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mc:AlternateContent xmlns:mc="http://schemas.openxmlformats.org/markup-compatibility/2006">
    <mc:Choice Requires="x15">
      <x15ac:absPath xmlns:x15ac="http://schemas.microsoft.com/office/spreadsheetml/2010/11/ac" url="D:\GHG PLatform India\Data GHGPI IV\"/>
    </mc:Choice>
  </mc:AlternateContent>
  <bookViews>
    <workbookView xWindow="0" yWindow="0" windowWidth="20490" windowHeight="6855" tabRatio="893" activeTab="1"/>
  </bookViews>
  <sheets>
    <sheet name="Introduction" sheetId="14" r:id="rId1"/>
    <sheet name="State_Summary" sheetId="25" r:id="rId2"/>
    <sheet name="GHG Estimation" sheetId="1" r:id="rId3"/>
  </sheets>
  <definedNames>
    <definedName name="_xlnm._FilterDatabase" localSheetId="2" hidden="1">'GHG Estimation'!$A$1:$Y$2593</definedName>
  </definedNames>
  <calcPr calcId="152511" iterate="1"/>
  <pivotCaches>
    <pivotCache cacheId="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559" i="1" l="1"/>
  <c r="M2559" i="1"/>
  <c r="N2559" i="1"/>
  <c r="O2559" i="1"/>
  <c r="P2559" i="1"/>
  <c r="Q2559" i="1"/>
  <c r="R2559" i="1"/>
  <c r="S2559" i="1"/>
  <c r="T2559" i="1"/>
  <c r="U2559" i="1"/>
  <c r="V2559" i="1"/>
  <c r="W2559" i="1"/>
  <c r="X2559" i="1"/>
  <c r="Y2559" i="1"/>
  <c r="L2560" i="1"/>
  <c r="M2560" i="1"/>
  <c r="N2560" i="1"/>
  <c r="O2560" i="1"/>
  <c r="P2560" i="1"/>
  <c r="Q2560" i="1"/>
  <c r="R2560" i="1"/>
  <c r="S2560" i="1"/>
  <c r="T2560" i="1"/>
  <c r="U2560" i="1"/>
  <c r="V2560" i="1"/>
  <c r="W2560" i="1"/>
  <c r="X2560" i="1"/>
  <c r="Y2560" i="1"/>
  <c r="L2561" i="1"/>
  <c r="M2561" i="1"/>
  <c r="N2561" i="1"/>
  <c r="O2561" i="1"/>
  <c r="P2561" i="1"/>
  <c r="Q2561" i="1"/>
  <c r="R2561" i="1"/>
  <c r="S2561" i="1"/>
  <c r="T2561" i="1"/>
  <c r="U2561" i="1"/>
  <c r="V2561" i="1"/>
  <c r="W2561" i="1"/>
  <c r="X2561" i="1"/>
  <c r="Y2561" i="1"/>
  <c r="L2562" i="1"/>
  <c r="M2562" i="1"/>
  <c r="N2562" i="1"/>
  <c r="O2562" i="1"/>
  <c r="P2562" i="1"/>
  <c r="Q2562" i="1"/>
  <c r="R2562" i="1"/>
  <c r="S2562" i="1"/>
  <c r="T2562" i="1"/>
  <c r="U2562" i="1"/>
  <c r="V2562" i="1"/>
  <c r="W2562" i="1"/>
  <c r="X2562" i="1"/>
  <c r="Y2562" i="1"/>
  <c r="L2563" i="1"/>
  <c r="M2563" i="1"/>
  <c r="N2563" i="1"/>
  <c r="O2563" i="1"/>
  <c r="P2563" i="1"/>
  <c r="Q2563" i="1"/>
  <c r="R2563" i="1"/>
  <c r="S2563" i="1"/>
  <c r="T2563" i="1"/>
  <c r="U2563" i="1"/>
  <c r="V2563" i="1"/>
  <c r="W2563" i="1"/>
  <c r="X2563" i="1"/>
  <c r="Y2563" i="1"/>
  <c r="L2564" i="1"/>
  <c r="M2564" i="1"/>
  <c r="N2564" i="1"/>
  <c r="O2564" i="1"/>
  <c r="P2564" i="1"/>
  <c r="Q2564" i="1"/>
  <c r="R2564" i="1"/>
  <c r="S2564" i="1"/>
  <c r="T2564" i="1"/>
  <c r="U2564" i="1"/>
  <c r="V2564" i="1"/>
  <c r="W2564" i="1"/>
  <c r="X2564" i="1"/>
  <c r="Y2564" i="1"/>
  <c r="L2565" i="1"/>
  <c r="M2565" i="1"/>
  <c r="N2565" i="1"/>
  <c r="O2565" i="1"/>
  <c r="P2565" i="1"/>
  <c r="Q2565" i="1"/>
  <c r="R2565" i="1"/>
  <c r="S2565" i="1"/>
  <c r="T2565" i="1"/>
  <c r="U2565" i="1"/>
  <c r="V2565" i="1"/>
  <c r="W2565" i="1"/>
  <c r="X2565" i="1"/>
  <c r="Y2565" i="1"/>
  <c r="L2566" i="1"/>
  <c r="M2566" i="1"/>
  <c r="N2566" i="1"/>
  <c r="O2566" i="1"/>
  <c r="P2566" i="1"/>
  <c r="Q2566" i="1"/>
  <c r="R2566" i="1"/>
  <c r="S2566" i="1"/>
  <c r="T2566" i="1"/>
  <c r="U2566" i="1"/>
  <c r="V2566" i="1"/>
  <c r="W2566" i="1"/>
  <c r="X2566" i="1"/>
  <c r="Y2566" i="1"/>
  <c r="L2567" i="1"/>
  <c r="M2567" i="1"/>
  <c r="N2567" i="1"/>
  <c r="O2567" i="1"/>
  <c r="P2567" i="1"/>
  <c r="Q2567" i="1"/>
  <c r="R2567" i="1"/>
  <c r="S2567" i="1"/>
  <c r="T2567" i="1"/>
  <c r="U2567" i="1"/>
  <c r="V2567" i="1"/>
  <c r="W2567" i="1"/>
  <c r="X2567" i="1"/>
  <c r="Y2567" i="1"/>
  <c r="L2568" i="1"/>
  <c r="M2568" i="1"/>
  <c r="N2568" i="1"/>
  <c r="O2568" i="1"/>
  <c r="P2568" i="1"/>
  <c r="Q2568" i="1"/>
  <c r="R2568" i="1"/>
  <c r="S2568" i="1"/>
  <c r="T2568" i="1"/>
  <c r="U2568" i="1"/>
  <c r="V2568" i="1"/>
  <c r="W2568" i="1"/>
  <c r="X2568" i="1"/>
  <c r="Y2568" i="1"/>
  <c r="L2569" i="1"/>
  <c r="M2569" i="1"/>
  <c r="N2569" i="1"/>
  <c r="O2569" i="1"/>
  <c r="P2569" i="1"/>
  <c r="Q2569" i="1"/>
  <c r="R2569" i="1"/>
  <c r="S2569" i="1"/>
  <c r="T2569" i="1"/>
  <c r="U2569" i="1"/>
  <c r="V2569" i="1"/>
  <c r="W2569" i="1"/>
  <c r="X2569" i="1"/>
  <c r="Y2569" i="1"/>
  <c r="L2570" i="1"/>
  <c r="M2570" i="1"/>
  <c r="N2570" i="1"/>
  <c r="O2570" i="1"/>
  <c r="P2570" i="1"/>
  <c r="Q2570" i="1"/>
  <c r="R2570" i="1"/>
  <c r="S2570" i="1"/>
  <c r="T2570" i="1"/>
  <c r="U2570" i="1"/>
  <c r="V2570" i="1"/>
  <c r="W2570" i="1"/>
  <c r="X2570" i="1"/>
  <c r="Y2570" i="1"/>
  <c r="L2571" i="1"/>
  <c r="M2571" i="1"/>
  <c r="N2571" i="1"/>
  <c r="O2571" i="1"/>
  <c r="P2571" i="1"/>
  <c r="Q2571" i="1"/>
  <c r="R2571" i="1"/>
  <c r="S2571" i="1"/>
  <c r="T2571" i="1"/>
  <c r="U2571" i="1"/>
  <c r="V2571" i="1"/>
  <c r="W2571" i="1"/>
  <c r="X2571" i="1"/>
  <c r="Y2571" i="1"/>
  <c r="L2572" i="1"/>
  <c r="M2572" i="1"/>
  <c r="N2572" i="1"/>
  <c r="O2572" i="1"/>
  <c r="P2572" i="1"/>
  <c r="Q2572" i="1"/>
  <c r="R2572" i="1"/>
  <c r="S2572" i="1"/>
  <c r="T2572" i="1"/>
  <c r="U2572" i="1"/>
  <c r="V2572" i="1"/>
  <c r="W2572" i="1"/>
  <c r="X2572" i="1"/>
  <c r="Y2572" i="1"/>
  <c r="L2573" i="1"/>
  <c r="M2573" i="1"/>
  <c r="N2573" i="1"/>
  <c r="O2573" i="1"/>
  <c r="P2573" i="1"/>
  <c r="Q2573" i="1"/>
  <c r="R2573" i="1"/>
  <c r="S2573" i="1"/>
  <c r="T2573" i="1"/>
  <c r="U2573" i="1"/>
  <c r="V2573" i="1"/>
  <c r="W2573" i="1"/>
  <c r="X2573" i="1"/>
  <c r="Y2573" i="1"/>
  <c r="L2574" i="1"/>
  <c r="M2574" i="1"/>
  <c r="N2574" i="1"/>
  <c r="O2574" i="1"/>
  <c r="P2574" i="1"/>
  <c r="Q2574" i="1"/>
  <c r="R2574" i="1"/>
  <c r="S2574" i="1"/>
  <c r="T2574" i="1"/>
  <c r="U2574" i="1"/>
  <c r="V2574" i="1"/>
  <c r="W2574" i="1"/>
  <c r="X2574" i="1"/>
  <c r="Y2574" i="1"/>
  <c r="L2575" i="1"/>
  <c r="M2575" i="1"/>
  <c r="N2575" i="1"/>
  <c r="O2575" i="1"/>
  <c r="P2575" i="1"/>
  <c r="Q2575" i="1"/>
  <c r="R2575" i="1"/>
  <c r="S2575" i="1"/>
  <c r="T2575" i="1"/>
  <c r="U2575" i="1"/>
  <c r="V2575" i="1"/>
  <c r="W2575" i="1"/>
  <c r="X2575" i="1"/>
  <c r="Y2575" i="1"/>
  <c r="L2576" i="1"/>
  <c r="M2576" i="1"/>
  <c r="N2576" i="1"/>
  <c r="O2576" i="1"/>
  <c r="P2576" i="1"/>
  <c r="Q2576" i="1"/>
  <c r="R2576" i="1"/>
  <c r="S2576" i="1"/>
  <c r="T2576" i="1"/>
  <c r="U2576" i="1"/>
  <c r="V2576" i="1"/>
  <c r="W2576" i="1"/>
  <c r="X2576" i="1"/>
  <c r="Y2576" i="1"/>
  <c r="L2577" i="1"/>
  <c r="M2577" i="1"/>
  <c r="N2577" i="1"/>
  <c r="O2577" i="1"/>
  <c r="P2577" i="1"/>
  <c r="Q2577" i="1"/>
  <c r="R2577" i="1"/>
  <c r="S2577" i="1"/>
  <c r="T2577" i="1"/>
  <c r="U2577" i="1"/>
  <c r="V2577" i="1"/>
  <c r="W2577" i="1"/>
  <c r="X2577" i="1"/>
  <c r="Y2577" i="1"/>
  <c r="L2578" i="1"/>
  <c r="M2578" i="1"/>
  <c r="N2578" i="1"/>
  <c r="O2578" i="1"/>
  <c r="P2578" i="1"/>
  <c r="Q2578" i="1"/>
  <c r="R2578" i="1"/>
  <c r="S2578" i="1"/>
  <c r="T2578" i="1"/>
  <c r="U2578" i="1"/>
  <c r="V2578" i="1"/>
  <c r="W2578" i="1"/>
  <c r="X2578" i="1"/>
  <c r="Y2578" i="1"/>
  <c r="L2579" i="1"/>
  <c r="M2579" i="1"/>
  <c r="N2579" i="1"/>
  <c r="O2579" i="1"/>
  <c r="P2579" i="1"/>
  <c r="Q2579" i="1"/>
  <c r="R2579" i="1"/>
  <c r="S2579" i="1"/>
  <c r="T2579" i="1"/>
  <c r="U2579" i="1"/>
  <c r="V2579" i="1"/>
  <c r="W2579" i="1"/>
  <c r="X2579" i="1"/>
  <c r="Y2579" i="1"/>
  <c r="L2580" i="1"/>
  <c r="M2580" i="1"/>
  <c r="N2580" i="1"/>
  <c r="O2580" i="1"/>
  <c r="P2580" i="1"/>
  <c r="Q2580" i="1"/>
  <c r="R2580" i="1"/>
  <c r="S2580" i="1"/>
  <c r="T2580" i="1"/>
  <c r="U2580" i="1"/>
  <c r="V2580" i="1"/>
  <c r="W2580" i="1"/>
  <c r="X2580" i="1"/>
  <c r="Y2580" i="1"/>
  <c r="L2581" i="1"/>
  <c r="M2581" i="1"/>
  <c r="N2581" i="1"/>
  <c r="O2581" i="1"/>
  <c r="P2581" i="1"/>
  <c r="Q2581" i="1"/>
  <c r="R2581" i="1"/>
  <c r="S2581" i="1"/>
  <c r="T2581" i="1"/>
  <c r="U2581" i="1"/>
  <c r="V2581" i="1"/>
  <c r="W2581" i="1"/>
  <c r="X2581" i="1"/>
  <c r="Y2581" i="1"/>
  <c r="L2582" i="1"/>
  <c r="M2582" i="1"/>
  <c r="N2582" i="1"/>
  <c r="O2582" i="1"/>
  <c r="P2582" i="1"/>
  <c r="Q2582" i="1"/>
  <c r="R2582" i="1"/>
  <c r="S2582" i="1"/>
  <c r="T2582" i="1"/>
  <c r="U2582" i="1"/>
  <c r="V2582" i="1"/>
  <c r="W2582" i="1"/>
  <c r="X2582" i="1"/>
  <c r="Y2582" i="1"/>
  <c r="L2583" i="1"/>
  <c r="M2583" i="1"/>
  <c r="N2583" i="1"/>
  <c r="O2583" i="1"/>
  <c r="P2583" i="1"/>
  <c r="Q2583" i="1"/>
  <c r="R2583" i="1"/>
  <c r="S2583" i="1"/>
  <c r="T2583" i="1"/>
  <c r="U2583" i="1"/>
  <c r="V2583" i="1"/>
  <c r="W2583" i="1"/>
  <c r="X2583" i="1"/>
  <c r="Y2583" i="1"/>
  <c r="L2584" i="1"/>
  <c r="M2584" i="1"/>
  <c r="N2584" i="1"/>
  <c r="O2584" i="1"/>
  <c r="P2584" i="1"/>
  <c r="Q2584" i="1"/>
  <c r="R2584" i="1"/>
  <c r="S2584" i="1"/>
  <c r="T2584" i="1"/>
  <c r="U2584" i="1"/>
  <c r="V2584" i="1"/>
  <c r="W2584" i="1"/>
  <c r="X2584" i="1"/>
  <c r="Y2584" i="1"/>
  <c r="L2585" i="1"/>
  <c r="M2585" i="1"/>
  <c r="N2585" i="1"/>
  <c r="O2585" i="1"/>
  <c r="P2585" i="1"/>
  <c r="Q2585" i="1"/>
  <c r="R2585" i="1"/>
  <c r="S2585" i="1"/>
  <c r="T2585" i="1"/>
  <c r="U2585" i="1"/>
  <c r="V2585" i="1"/>
  <c r="W2585" i="1"/>
  <c r="X2585" i="1"/>
  <c r="Y2585" i="1"/>
  <c r="L2586" i="1"/>
  <c r="M2586" i="1"/>
  <c r="N2586" i="1"/>
  <c r="O2586" i="1"/>
  <c r="P2586" i="1"/>
  <c r="Q2586" i="1"/>
  <c r="R2586" i="1"/>
  <c r="S2586" i="1"/>
  <c r="T2586" i="1"/>
  <c r="U2586" i="1"/>
  <c r="V2586" i="1"/>
  <c r="W2586" i="1"/>
  <c r="X2586" i="1"/>
  <c r="Y2586" i="1"/>
  <c r="L2587" i="1"/>
  <c r="M2587" i="1"/>
  <c r="N2587" i="1"/>
  <c r="O2587" i="1"/>
  <c r="P2587" i="1"/>
  <c r="Q2587" i="1"/>
  <c r="R2587" i="1"/>
  <c r="S2587" i="1"/>
  <c r="T2587" i="1"/>
  <c r="U2587" i="1"/>
  <c r="V2587" i="1"/>
  <c r="W2587" i="1"/>
  <c r="X2587" i="1"/>
  <c r="Y2587" i="1"/>
  <c r="L2588" i="1"/>
  <c r="M2588" i="1"/>
  <c r="N2588" i="1"/>
  <c r="O2588" i="1"/>
  <c r="P2588" i="1"/>
  <c r="Q2588" i="1"/>
  <c r="R2588" i="1"/>
  <c r="S2588" i="1"/>
  <c r="T2588" i="1"/>
  <c r="U2588" i="1"/>
  <c r="V2588" i="1"/>
  <c r="W2588" i="1"/>
  <c r="X2588" i="1"/>
  <c r="Y2588" i="1"/>
  <c r="L2589" i="1"/>
  <c r="M2589" i="1"/>
  <c r="N2589" i="1"/>
  <c r="O2589" i="1"/>
  <c r="P2589" i="1"/>
  <c r="Q2589" i="1"/>
  <c r="R2589" i="1"/>
  <c r="S2589" i="1"/>
  <c r="T2589" i="1"/>
  <c r="U2589" i="1"/>
  <c r="V2589" i="1"/>
  <c r="W2589" i="1"/>
  <c r="X2589" i="1"/>
  <c r="Y2589" i="1"/>
  <c r="L2590" i="1"/>
  <c r="M2590" i="1"/>
  <c r="N2590" i="1"/>
  <c r="O2590" i="1"/>
  <c r="P2590" i="1"/>
  <c r="Q2590" i="1"/>
  <c r="R2590" i="1"/>
  <c r="S2590" i="1"/>
  <c r="T2590" i="1"/>
  <c r="U2590" i="1"/>
  <c r="V2590" i="1"/>
  <c r="W2590" i="1"/>
  <c r="X2590" i="1"/>
  <c r="Y2590" i="1"/>
  <c r="L2591" i="1"/>
  <c r="M2591" i="1"/>
  <c r="N2591" i="1"/>
  <c r="O2591" i="1"/>
  <c r="P2591" i="1"/>
  <c r="Q2591" i="1"/>
  <c r="R2591" i="1"/>
  <c r="S2591" i="1"/>
  <c r="T2591" i="1"/>
  <c r="U2591" i="1"/>
  <c r="V2591" i="1"/>
  <c r="W2591" i="1"/>
  <c r="X2591" i="1"/>
  <c r="Y2591" i="1"/>
  <c r="L2592" i="1"/>
  <c r="M2592" i="1"/>
  <c r="N2592" i="1"/>
  <c r="O2592" i="1"/>
  <c r="P2592" i="1"/>
  <c r="Q2592" i="1"/>
  <c r="R2592" i="1"/>
  <c r="S2592" i="1"/>
  <c r="T2592" i="1"/>
  <c r="U2592" i="1"/>
  <c r="V2592" i="1"/>
  <c r="W2592" i="1"/>
  <c r="X2592" i="1"/>
  <c r="Y2592" i="1"/>
  <c r="L2593" i="1"/>
  <c r="M2593" i="1"/>
  <c r="N2593" i="1"/>
  <c r="O2593" i="1"/>
  <c r="P2593" i="1"/>
  <c r="Q2593" i="1"/>
  <c r="R2593" i="1"/>
  <c r="S2593" i="1"/>
  <c r="T2593" i="1"/>
  <c r="U2593" i="1"/>
  <c r="V2593" i="1"/>
  <c r="W2593" i="1"/>
  <c r="X2593" i="1"/>
  <c r="Y2593" i="1"/>
  <c r="M2558" i="1"/>
  <c r="N2558" i="1"/>
  <c r="O2558" i="1"/>
  <c r="P2558" i="1"/>
  <c r="Q2558" i="1"/>
  <c r="R2558" i="1"/>
  <c r="S2558" i="1"/>
  <c r="T2558" i="1"/>
  <c r="U2558" i="1"/>
  <c r="V2558" i="1"/>
  <c r="W2558" i="1"/>
  <c r="X2558" i="1"/>
  <c r="Y2558" i="1"/>
  <c r="L2558" i="1"/>
  <c r="L2523" i="1"/>
  <c r="M2523" i="1"/>
  <c r="N2523" i="1"/>
  <c r="O2523" i="1"/>
  <c r="P2523" i="1"/>
  <c r="Q2523" i="1"/>
  <c r="R2523" i="1"/>
  <c r="S2523" i="1"/>
  <c r="T2523" i="1"/>
  <c r="U2523" i="1"/>
  <c r="V2523" i="1"/>
  <c r="W2523" i="1"/>
  <c r="X2523" i="1"/>
  <c r="Y2523" i="1"/>
  <c r="L2524" i="1"/>
  <c r="M2524" i="1"/>
  <c r="N2524" i="1"/>
  <c r="O2524" i="1"/>
  <c r="P2524" i="1"/>
  <c r="Q2524" i="1"/>
  <c r="R2524" i="1"/>
  <c r="S2524" i="1"/>
  <c r="T2524" i="1"/>
  <c r="U2524" i="1"/>
  <c r="V2524" i="1"/>
  <c r="W2524" i="1"/>
  <c r="X2524" i="1"/>
  <c r="Y2524" i="1"/>
  <c r="L2525" i="1"/>
  <c r="M2525" i="1"/>
  <c r="N2525" i="1"/>
  <c r="O2525" i="1"/>
  <c r="P2525" i="1"/>
  <c r="Q2525" i="1"/>
  <c r="R2525" i="1"/>
  <c r="S2525" i="1"/>
  <c r="T2525" i="1"/>
  <c r="U2525" i="1"/>
  <c r="V2525" i="1"/>
  <c r="W2525" i="1"/>
  <c r="X2525" i="1"/>
  <c r="Y2525" i="1"/>
  <c r="L2526" i="1"/>
  <c r="M2526" i="1"/>
  <c r="N2526" i="1"/>
  <c r="O2526" i="1"/>
  <c r="P2526" i="1"/>
  <c r="Q2526" i="1"/>
  <c r="R2526" i="1"/>
  <c r="S2526" i="1"/>
  <c r="T2526" i="1"/>
  <c r="U2526" i="1"/>
  <c r="V2526" i="1"/>
  <c r="W2526" i="1"/>
  <c r="X2526" i="1"/>
  <c r="Y2526" i="1"/>
  <c r="L2527" i="1"/>
  <c r="M2527" i="1"/>
  <c r="N2527" i="1"/>
  <c r="O2527" i="1"/>
  <c r="P2527" i="1"/>
  <c r="Q2527" i="1"/>
  <c r="R2527" i="1"/>
  <c r="S2527" i="1"/>
  <c r="T2527" i="1"/>
  <c r="U2527" i="1"/>
  <c r="V2527" i="1"/>
  <c r="W2527" i="1"/>
  <c r="X2527" i="1"/>
  <c r="Y2527" i="1"/>
  <c r="L2528" i="1"/>
  <c r="M2528" i="1"/>
  <c r="N2528" i="1"/>
  <c r="O2528" i="1"/>
  <c r="P2528" i="1"/>
  <c r="Q2528" i="1"/>
  <c r="R2528" i="1"/>
  <c r="S2528" i="1"/>
  <c r="T2528" i="1"/>
  <c r="U2528" i="1"/>
  <c r="V2528" i="1"/>
  <c r="W2528" i="1"/>
  <c r="X2528" i="1"/>
  <c r="Y2528" i="1"/>
  <c r="L2529" i="1"/>
  <c r="M2529" i="1"/>
  <c r="N2529" i="1"/>
  <c r="O2529" i="1"/>
  <c r="P2529" i="1"/>
  <c r="Q2529" i="1"/>
  <c r="R2529" i="1"/>
  <c r="S2529" i="1"/>
  <c r="T2529" i="1"/>
  <c r="U2529" i="1"/>
  <c r="V2529" i="1"/>
  <c r="W2529" i="1"/>
  <c r="X2529" i="1"/>
  <c r="Y2529" i="1"/>
  <c r="L2530" i="1"/>
  <c r="M2530" i="1"/>
  <c r="N2530" i="1"/>
  <c r="O2530" i="1"/>
  <c r="P2530" i="1"/>
  <c r="Q2530" i="1"/>
  <c r="R2530" i="1"/>
  <c r="S2530" i="1"/>
  <c r="T2530" i="1"/>
  <c r="U2530" i="1"/>
  <c r="V2530" i="1"/>
  <c r="W2530" i="1"/>
  <c r="X2530" i="1"/>
  <c r="Y2530" i="1"/>
  <c r="L2531" i="1"/>
  <c r="M2531" i="1"/>
  <c r="N2531" i="1"/>
  <c r="O2531" i="1"/>
  <c r="P2531" i="1"/>
  <c r="Q2531" i="1"/>
  <c r="R2531" i="1"/>
  <c r="S2531" i="1"/>
  <c r="T2531" i="1"/>
  <c r="U2531" i="1"/>
  <c r="V2531" i="1"/>
  <c r="W2531" i="1"/>
  <c r="X2531" i="1"/>
  <c r="Y2531" i="1"/>
  <c r="L2532" i="1"/>
  <c r="M2532" i="1"/>
  <c r="N2532" i="1"/>
  <c r="O2532" i="1"/>
  <c r="P2532" i="1"/>
  <c r="Q2532" i="1"/>
  <c r="R2532" i="1"/>
  <c r="S2532" i="1"/>
  <c r="T2532" i="1"/>
  <c r="U2532" i="1"/>
  <c r="V2532" i="1"/>
  <c r="W2532" i="1"/>
  <c r="X2532" i="1"/>
  <c r="Y2532" i="1"/>
  <c r="L2533" i="1"/>
  <c r="M2533" i="1"/>
  <c r="N2533" i="1"/>
  <c r="O2533" i="1"/>
  <c r="P2533" i="1"/>
  <c r="Q2533" i="1"/>
  <c r="R2533" i="1"/>
  <c r="S2533" i="1"/>
  <c r="T2533" i="1"/>
  <c r="U2533" i="1"/>
  <c r="V2533" i="1"/>
  <c r="W2533" i="1"/>
  <c r="X2533" i="1"/>
  <c r="Y2533" i="1"/>
  <c r="L2534" i="1"/>
  <c r="M2534" i="1"/>
  <c r="N2534" i="1"/>
  <c r="O2534" i="1"/>
  <c r="P2534" i="1"/>
  <c r="Q2534" i="1"/>
  <c r="R2534" i="1"/>
  <c r="S2534" i="1"/>
  <c r="T2534" i="1"/>
  <c r="U2534" i="1"/>
  <c r="V2534" i="1"/>
  <c r="W2534" i="1"/>
  <c r="X2534" i="1"/>
  <c r="Y2534" i="1"/>
  <c r="L2535" i="1"/>
  <c r="M2535" i="1"/>
  <c r="N2535" i="1"/>
  <c r="O2535" i="1"/>
  <c r="P2535" i="1"/>
  <c r="Q2535" i="1"/>
  <c r="R2535" i="1"/>
  <c r="S2535" i="1"/>
  <c r="T2535" i="1"/>
  <c r="U2535" i="1"/>
  <c r="V2535" i="1"/>
  <c r="W2535" i="1"/>
  <c r="X2535" i="1"/>
  <c r="Y2535" i="1"/>
  <c r="L2536" i="1"/>
  <c r="M2536" i="1"/>
  <c r="N2536" i="1"/>
  <c r="O2536" i="1"/>
  <c r="P2536" i="1"/>
  <c r="Q2536" i="1"/>
  <c r="R2536" i="1"/>
  <c r="S2536" i="1"/>
  <c r="T2536" i="1"/>
  <c r="U2536" i="1"/>
  <c r="V2536" i="1"/>
  <c r="W2536" i="1"/>
  <c r="X2536" i="1"/>
  <c r="Y2536" i="1"/>
  <c r="L2537" i="1"/>
  <c r="M2537" i="1"/>
  <c r="N2537" i="1"/>
  <c r="O2537" i="1"/>
  <c r="P2537" i="1"/>
  <c r="Q2537" i="1"/>
  <c r="R2537" i="1"/>
  <c r="S2537" i="1"/>
  <c r="T2537" i="1"/>
  <c r="U2537" i="1"/>
  <c r="V2537" i="1"/>
  <c r="W2537" i="1"/>
  <c r="X2537" i="1"/>
  <c r="Y2537" i="1"/>
  <c r="L2538" i="1"/>
  <c r="M2538" i="1"/>
  <c r="N2538" i="1"/>
  <c r="O2538" i="1"/>
  <c r="P2538" i="1"/>
  <c r="Q2538" i="1"/>
  <c r="R2538" i="1"/>
  <c r="S2538" i="1"/>
  <c r="T2538" i="1"/>
  <c r="U2538" i="1"/>
  <c r="V2538" i="1"/>
  <c r="W2538" i="1"/>
  <c r="X2538" i="1"/>
  <c r="Y2538" i="1"/>
  <c r="L2539" i="1"/>
  <c r="M2539" i="1"/>
  <c r="N2539" i="1"/>
  <c r="O2539" i="1"/>
  <c r="P2539" i="1"/>
  <c r="Q2539" i="1"/>
  <c r="R2539" i="1"/>
  <c r="S2539" i="1"/>
  <c r="T2539" i="1"/>
  <c r="U2539" i="1"/>
  <c r="V2539" i="1"/>
  <c r="W2539" i="1"/>
  <c r="X2539" i="1"/>
  <c r="Y2539" i="1"/>
  <c r="L2540" i="1"/>
  <c r="M2540" i="1"/>
  <c r="N2540" i="1"/>
  <c r="O2540" i="1"/>
  <c r="P2540" i="1"/>
  <c r="Q2540" i="1"/>
  <c r="R2540" i="1"/>
  <c r="S2540" i="1"/>
  <c r="T2540" i="1"/>
  <c r="U2540" i="1"/>
  <c r="V2540" i="1"/>
  <c r="W2540" i="1"/>
  <c r="X2540" i="1"/>
  <c r="Y2540" i="1"/>
  <c r="L2541" i="1"/>
  <c r="M2541" i="1"/>
  <c r="N2541" i="1"/>
  <c r="O2541" i="1"/>
  <c r="P2541" i="1"/>
  <c r="Q2541" i="1"/>
  <c r="R2541" i="1"/>
  <c r="S2541" i="1"/>
  <c r="T2541" i="1"/>
  <c r="U2541" i="1"/>
  <c r="V2541" i="1"/>
  <c r="W2541" i="1"/>
  <c r="X2541" i="1"/>
  <c r="Y2541" i="1"/>
  <c r="L2542" i="1"/>
  <c r="M2542" i="1"/>
  <c r="N2542" i="1"/>
  <c r="O2542" i="1"/>
  <c r="P2542" i="1"/>
  <c r="Q2542" i="1"/>
  <c r="R2542" i="1"/>
  <c r="S2542" i="1"/>
  <c r="T2542" i="1"/>
  <c r="U2542" i="1"/>
  <c r="V2542" i="1"/>
  <c r="W2542" i="1"/>
  <c r="X2542" i="1"/>
  <c r="Y2542" i="1"/>
  <c r="L2543" i="1"/>
  <c r="M2543" i="1"/>
  <c r="N2543" i="1"/>
  <c r="O2543" i="1"/>
  <c r="P2543" i="1"/>
  <c r="Q2543" i="1"/>
  <c r="R2543" i="1"/>
  <c r="S2543" i="1"/>
  <c r="T2543" i="1"/>
  <c r="U2543" i="1"/>
  <c r="V2543" i="1"/>
  <c r="W2543" i="1"/>
  <c r="X2543" i="1"/>
  <c r="Y2543" i="1"/>
  <c r="L2544" i="1"/>
  <c r="M2544" i="1"/>
  <c r="N2544" i="1"/>
  <c r="O2544" i="1"/>
  <c r="P2544" i="1"/>
  <c r="Q2544" i="1"/>
  <c r="R2544" i="1"/>
  <c r="S2544" i="1"/>
  <c r="T2544" i="1"/>
  <c r="U2544" i="1"/>
  <c r="V2544" i="1"/>
  <c r="W2544" i="1"/>
  <c r="X2544" i="1"/>
  <c r="Y2544" i="1"/>
  <c r="L2545" i="1"/>
  <c r="M2545" i="1"/>
  <c r="N2545" i="1"/>
  <c r="O2545" i="1"/>
  <c r="P2545" i="1"/>
  <c r="Q2545" i="1"/>
  <c r="R2545" i="1"/>
  <c r="S2545" i="1"/>
  <c r="T2545" i="1"/>
  <c r="U2545" i="1"/>
  <c r="V2545" i="1"/>
  <c r="W2545" i="1"/>
  <c r="X2545" i="1"/>
  <c r="Y2545" i="1"/>
  <c r="L2546" i="1"/>
  <c r="M2546" i="1"/>
  <c r="N2546" i="1"/>
  <c r="O2546" i="1"/>
  <c r="P2546" i="1"/>
  <c r="Q2546" i="1"/>
  <c r="R2546" i="1"/>
  <c r="S2546" i="1"/>
  <c r="T2546" i="1"/>
  <c r="U2546" i="1"/>
  <c r="V2546" i="1"/>
  <c r="W2546" i="1"/>
  <c r="X2546" i="1"/>
  <c r="Y2546" i="1"/>
  <c r="L2547" i="1"/>
  <c r="M2547" i="1"/>
  <c r="N2547" i="1"/>
  <c r="O2547" i="1"/>
  <c r="P2547" i="1"/>
  <c r="Q2547" i="1"/>
  <c r="R2547" i="1"/>
  <c r="S2547" i="1"/>
  <c r="T2547" i="1"/>
  <c r="U2547" i="1"/>
  <c r="V2547" i="1"/>
  <c r="W2547" i="1"/>
  <c r="X2547" i="1"/>
  <c r="Y2547" i="1"/>
  <c r="L2548" i="1"/>
  <c r="M2548" i="1"/>
  <c r="N2548" i="1"/>
  <c r="O2548" i="1"/>
  <c r="P2548" i="1"/>
  <c r="Q2548" i="1"/>
  <c r="R2548" i="1"/>
  <c r="S2548" i="1"/>
  <c r="T2548" i="1"/>
  <c r="U2548" i="1"/>
  <c r="V2548" i="1"/>
  <c r="W2548" i="1"/>
  <c r="X2548" i="1"/>
  <c r="Y2548" i="1"/>
  <c r="L2549" i="1"/>
  <c r="M2549" i="1"/>
  <c r="N2549" i="1"/>
  <c r="O2549" i="1"/>
  <c r="P2549" i="1"/>
  <c r="Q2549" i="1"/>
  <c r="R2549" i="1"/>
  <c r="S2549" i="1"/>
  <c r="T2549" i="1"/>
  <c r="U2549" i="1"/>
  <c r="V2549" i="1"/>
  <c r="W2549" i="1"/>
  <c r="X2549" i="1"/>
  <c r="Y2549" i="1"/>
  <c r="L2550" i="1"/>
  <c r="M2550" i="1"/>
  <c r="N2550" i="1"/>
  <c r="O2550" i="1"/>
  <c r="P2550" i="1"/>
  <c r="Q2550" i="1"/>
  <c r="R2550" i="1"/>
  <c r="S2550" i="1"/>
  <c r="T2550" i="1"/>
  <c r="U2550" i="1"/>
  <c r="V2550" i="1"/>
  <c r="W2550" i="1"/>
  <c r="X2550" i="1"/>
  <c r="Y2550" i="1"/>
  <c r="L2551" i="1"/>
  <c r="M2551" i="1"/>
  <c r="N2551" i="1"/>
  <c r="O2551" i="1"/>
  <c r="P2551" i="1"/>
  <c r="Q2551" i="1"/>
  <c r="R2551" i="1"/>
  <c r="S2551" i="1"/>
  <c r="T2551" i="1"/>
  <c r="U2551" i="1"/>
  <c r="V2551" i="1"/>
  <c r="W2551" i="1"/>
  <c r="X2551" i="1"/>
  <c r="Y2551" i="1"/>
  <c r="L2552" i="1"/>
  <c r="M2552" i="1"/>
  <c r="N2552" i="1"/>
  <c r="O2552" i="1"/>
  <c r="P2552" i="1"/>
  <c r="Q2552" i="1"/>
  <c r="R2552" i="1"/>
  <c r="S2552" i="1"/>
  <c r="T2552" i="1"/>
  <c r="U2552" i="1"/>
  <c r="V2552" i="1"/>
  <c r="W2552" i="1"/>
  <c r="X2552" i="1"/>
  <c r="Y2552" i="1"/>
  <c r="L2553" i="1"/>
  <c r="M2553" i="1"/>
  <c r="N2553" i="1"/>
  <c r="O2553" i="1"/>
  <c r="P2553" i="1"/>
  <c r="Q2553" i="1"/>
  <c r="R2553" i="1"/>
  <c r="S2553" i="1"/>
  <c r="T2553" i="1"/>
  <c r="U2553" i="1"/>
  <c r="V2553" i="1"/>
  <c r="W2553" i="1"/>
  <c r="X2553" i="1"/>
  <c r="Y2553" i="1"/>
  <c r="L2554" i="1"/>
  <c r="M2554" i="1"/>
  <c r="N2554" i="1"/>
  <c r="O2554" i="1"/>
  <c r="P2554" i="1"/>
  <c r="Q2554" i="1"/>
  <c r="R2554" i="1"/>
  <c r="S2554" i="1"/>
  <c r="T2554" i="1"/>
  <c r="U2554" i="1"/>
  <c r="V2554" i="1"/>
  <c r="W2554" i="1"/>
  <c r="X2554" i="1"/>
  <c r="Y2554" i="1"/>
  <c r="L2555" i="1"/>
  <c r="M2555" i="1"/>
  <c r="N2555" i="1"/>
  <c r="O2555" i="1"/>
  <c r="P2555" i="1"/>
  <c r="Q2555" i="1"/>
  <c r="R2555" i="1"/>
  <c r="S2555" i="1"/>
  <c r="T2555" i="1"/>
  <c r="U2555" i="1"/>
  <c r="V2555" i="1"/>
  <c r="W2555" i="1"/>
  <c r="X2555" i="1"/>
  <c r="Y2555" i="1"/>
  <c r="L2556" i="1"/>
  <c r="M2556" i="1"/>
  <c r="N2556" i="1"/>
  <c r="O2556" i="1"/>
  <c r="P2556" i="1"/>
  <c r="Q2556" i="1"/>
  <c r="R2556" i="1"/>
  <c r="S2556" i="1"/>
  <c r="T2556" i="1"/>
  <c r="U2556" i="1"/>
  <c r="V2556" i="1"/>
  <c r="W2556" i="1"/>
  <c r="X2556" i="1"/>
  <c r="Y2556" i="1"/>
  <c r="L2557" i="1"/>
  <c r="M2557" i="1"/>
  <c r="N2557" i="1"/>
  <c r="O2557" i="1"/>
  <c r="P2557" i="1"/>
  <c r="Q2557" i="1"/>
  <c r="R2557" i="1"/>
  <c r="S2557" i="1"/>
  <c r="T2557" i="1"/>
  <c r="U2557" i="1"/>
  <c r="V2557" i="1"/>
  <c r="W2557" i="1"/>
  <c r="X2557" i="1"/>
  <c r="Y2557" i="1"/>
  <c r="M2522" i="1"/>
  <c r="N2522" i="1"/>
  <c r="O2522" i="1"/>
  <c r="P2522" i="1"/>
  <c r="Q2522" i="1"/>
  <c r="R2522" i="1"/>
  <c r="S2522" i="1"/>
  <c r="T2522" i="1"/>
  <c r="U2522" i="1"/>
  <c r="V2522" i="1"/>
  <c r="W2522" i="1"/>
  <c r="X2522" i="1"/>
  <c r="Y2522" i="1"/>
  <c r="L2522" i="1"/>
  <c r="L2487" i="1"/>
  <c r="M2487" i="1"/>
  <c r="N2487" i="1"/>
  <c r="O2487" i="1"/>
  <c r="P2487" i="1"/>
  <c r="Q2487" i="1"/>
  <c r="R2487" i="1"/>
  <c r="S2487" i="1"/>
  <c r="T2487" i="1"/>
  <c r="U2487" i="1"/>
  <c r="V2487" i="1"/>
  <c r="W2487" i="1"/>
  <c r="X2487" i="1"/>
  <c r="Y2487" i="1"/>
  <c r="L2488" i="1"/>
  <c r="M2488" i="1"/>
  <c r="N2488" i="1"/>
  <c r="O2488" i="1"/>
  <c r="P2488" i="1"/>
  <c r="Q2488" i="1"/>
  <c r="R2488" i="1"/>
  <c r="S2488" i="1"/>
  <c r="T2488" i="1"/>
  <c r="U2488" i="1"/>
  <c r="V2488" i="1"/>
  <c r="W2488" i="1"/>
  <c r="X2488" i="1"/>
  <c r="Y2488" i="1"/>
  <c r="L2489" i="1"/>
  <c r="M2489" i="1"/>
  <c r="N2489" i="1"/>
  <c r="O2489" i="1"/>
  <c r="P2489" i="1"/>
  <c r="Q2489" i="1"/>
  <c r="R2489" i="1"/>
  <c r="S2489" i="1"/>
  <c r="T2489" i="1"/>
  <c r="U2489" i="1"/>
  <c r="V2489" i="1"/>
  <c r="W2489" i="1"/>
  <c r="X2489" i="1"/>
  <c r="Y2489" i="1"/>
  <c r="L2490" i="1"/>
  <c r="M2490" i="1"/>
  <c r="N2490" i="1"/>
  <c r="O2490" i="1"/>
  <c r="P2490" i="1"/>
  <c r="Q2490" i="1"/>
  <c r="R2490" i="1"/>
  <c r="S2490" i="1"/>
  <c r="T2490" i="1"/>
  <c r="U2490" i="1"/>
  <c r="V2490" i="1"/>
  <c r="W2490" i="1"/>
  <c r="X2490" i="1"/>
  <c r="Y2490" i="1"/>
  <c r="L2491" i="1"/>
  <c r="M2491" i="1"/>
  <c r="N2491" i="1"/>
  <c r="O2491" i="1"/>
  <c r="P2491" i="1"/>
  <c r="Q2491" i="1"/>
  <c r="R2491" i="1"/>
  <c r="S2491" i="1"/>
  <c r="T2491" i="1"/>
  <c r="U2491" i="1"/>
  <c r="V2491" i="1"/>
  <c r="W2491" i="1"/>
  <c r="X2491" i="1"/>
  <c r="Y2491" i="1"/>
  <c r="L2492" i="1"/>
  <c r="M2492" i="1"/>
  <c r="N2492" i="1"/>
  <c r="O2492" i="1"/>
  <c r="P2492" i="1"/>
  <c r="Q2492" i="1"/>
  <c r="R2492" i="1"/>
  <c r="S2492" i="1"/>
  <c r="T2492" i="1"/>
  <c r="U2492" i="1"/>
  <c r="V2492" i="1"/>
  <c r="W2492" i="1"/>
  <c r="X2492" i="1"/>
  <c r="Y2492" i="1"/>
  <c r="L2493" i="1"/>
  <c r="M2493" i="1"/>
  <c r="N2493" i="1"/>
  <c r="O2493" i="1"/>
  <c r="P2493" i="1"/>
  <c r="Q2493" i="1"/>
  <c r="R2493" i="1"/>
  <c r="S2493" i="1"/>
  <c r="T2493" i="1"/>
  <c r="U2493" i="1"/>
  <c r="V2493" i="1"/>
  <c r="W2493" i="1"/>
  <c r="X2493" i="1"/>
  <c r="Y2493" i="1"/>
  <c r="L2494" i="1"/>
  <c r="M2494" i="1"/>
  <c r="N2494" i="1"/>
  <c r="O2494" i="1"/>
  <c r="P2494" i="1"/>
  <c r="Q2494" i="1"/>
  <c r="R2494" i="1"/>
  <c r="S2494" i="1"/>
  <c r="T2494" i="1"/>
  <c r="U2494" i="1"/>
  <c r="V2494" i="1"/>
  <c r="W2494" i="1"/>
  <c r="X2494" i="1"/>
  <c r="Y2494" i="1"/>
  <c r="L2495" i="1"/>
  <c r="M2495" i="1"/>
  <c r="N2495" i="1"/>
  <c r="O2495" i="1"/>
  <c r="P2495" i="1"/>
  <c r="Q2495" i="1"/>
  <c r="R2495" i="1"/>
  <c r="S2495" i="1"/>
  <c r="T2495" i="1"/>
  <c r="U2495" i="1"/>
  <c r="V2495" i="1"/>
  <c r="W2495" i="1"/>
  <c r="X2495" i="1"/>
  <c r="Y2495" i="1"/>
  <c r="L2496" i="1"/>
  <c r="M2496" i="1"/>
  <c r="N2496" i="1"/>
  <c r="O2496" i="1"/>
  <c r="P2496" i="1"/>
  <c r="Q2496" i="1"/>
  <c r="R2496" i="1"/>
  <c r="S2496" i="1"/>
  <c r="T2496" i="1"/>
  <c r="U2496" i="1"/>
  <c r="V2496" i="1"/>
  <c r="W2496" i="1"/>
  <c r="X2496" i="1"/>
  <c r="Y2496" i="1"/>
  <c r="L2497" i="1"/>
  <c r="M2497" i="1"/>
  <c r="N2497" i="1"/>
  <c r="O2497" i="1"/>
  <c r="P2497" i="1"/>
  <c r="Q2497" i="1"/>
  <c r="R2497" i="1"/>
  <c r="S2497" i="1"/>
  <c r="T2497" i="1"/>
  <c r="U2497" i="1"/>
  <c r="V2497" i="1"/>
  <c r="W2497" i="1"/>
  <c r="X2497" i="1"/>
  <c r="Y2497" i="1"/>
  <c r="L2498" i="1"/>
  <c r="M2498" i="1"/>
  <c r="N2498" i="1"/>
  <c r="O2498" i="1"/>
  <c r="P2498" i="1"/>
  <c r="Q2498" i="1"/>
  <c r="R2498" i="1"/>
  <c r="S2498" i="1"/>
  <c r="T2498" i="1"/>
  <c r="U2498" i="1"/>
  <c r="V2498" i="1"/>
  <c r="W2498" i="1"/>
  <c r="X2498" i="1"/>
  <c r="Y2498" i="1"/>
  <c r="L2499" i="1"/>
  <c r="M2499" i="1"/>
  <c r="N2499" i="1"/>
  <c r="O2499" i="1"/>
  <c r="P2499" i="1"/>
  <c r="Q2499" i="1"/>
  <c r="R2499" i="1"/>
  <c r="S2499" i="1"/>
  <c r="T2499" i="1"/>
  <c r="U2499" i="1"/>
  <c r="V2499" i="1"/>
  <c r="W2499" i="1"/>
  <c r="X2499" i="1"/>
  <c r="Y2499" i="1"/>
  <c r="L2500" i="1"/>
  <c r="M2500" i="1"/>
  <c r="N2500" i="1"/>
  <c r="O2500" i="1"/>
  <c r="P2500" i="1"/>
  <c r="Q2500" i="1"/>
  <c r="R2500" i="1"/>
  <c r="S2500" i="1"/>
  <c r="T2500" i="1"/>
  <c r="U2500" i="1"/>
  <c r="V2500" i="1"/>
  <c r="W2500" i="1"/>
  <c r="X2500" i="1"/>
  <c r="Y2500" i="1"/>
  <c r="L2501" i="1"/>
  <c r="M2501" i="1"/>
  <c r="N2501" i="1"/>
  <c r="O2501" i="1"/>
  <c r="P2501" i="1"/>
  <c r="Q2501" i="1"/>
  <c r="R2501" i="1"/>
  <c r="S2501" i="1"/>
  <c r="T2501" i="1"/>
  <c r="U2501" i="1"/>
  <c r="V2501" i="1"/>
  <c r="W2501" i="1"/>
  <c r="X2501" i="1"/>
  <c r="Y2501" i="1"/>
  <c r="L2502" i="1"/>
  <c r="M2502" i="1"/>
  <c r="N2502" i="1"/>
  <c r="O2502" i="1"/>
  <c r="P2502" i="1"/>
  <c r="Q2502" i="1"/>
  <c r="R2502" i="1"/>
  <c r="S2502" i="1"/>
  <c r="T2502" i="1"/>
  <c r="U2502" i="1"/>
  <c r="V2502" i="1"/>
  <c r="W2502" i="1"/>
  <c r="X2502" i="1"/>
  <c r="Y2502" i="1"/>
  <c r="L2503" i="1"/>
  <c r="M2503" i="1"/>
  <c r="N2503" i="1"/>
  <c r="O2503" i="1"/>
  <c r="P2503" i="1"/>
  <c r="Q2503" i="1"/>
  <c r="R2503" i="1"/>
  <c r="S2503" i="1"/>
  <c r="T2503" i="1"/>
  <c r="U2503" i="1"/>
  <c r="V2503" i="1"/>
  <c r="W2503" i="1"/>
  <c r="X2503" i="1"/>
  <c r="Y2503" i="1"/>
  <c r="L2504" i="1"/>
  <c r="M2504" i="1"/>
  <c r="N2504" i="1"/>
  <c r="O2504" i="1"/>
  <c r="P2504" i="1"/>
  <c r="Q2504" i="1"/>
  <c r="R2504" i="1"/>
  <c r="S2504" i="1"/>
  <c r="T2504" i="1"/>
  <c r="U2504" i="1"/>
  <c r="V2504" i="1"/>
  <c r="W2504" i="1"/>
  <c r="X2504" i="1"/>
  <c r="Y2504" i="1"/>
  <c r="L2505" i="1"/>
  <c r="M2505" i="1"/>
  <c r="N2505" i="1"/>
  <c r="O2505" i="1"/>
  <c r="P2505" i="1"/>
  <c r="Q2505" i="1"/>
  <c r="R2505" i="1"/>
  <c r="S2505" i="1"/>
  <c r="T2505" i="1"/>
  <c r="U2505" i="1"/>
  <c r="V2505" i="1"/>
  <c r="W2505" i="1"/>
  <c r="X2505" i="1"/>
  <c r="Y2505" i="1"/>
  <c r="L2506" i="1"/>
  <c r="M2506" i="1"/>
  <c r="N2506" i="1"/>
  <c r="O2506" i="1"/>
  <c r="P2506" i="1"/>
  <c r="Q2506" i="1"/>
  <c r="R2506" i="1"/>
  <c r="S2506" i="1"/>
  <c r="T2506" i="1"/>
  <c r="U2506" i="1"/>
  <c r="V2506" i="1"/>
  <c r="W2506" i="1"/>
  <c r="X2506" i="1"/>
  <c r="Y2506" i="1"/>
  <c r="L2507" i="1"/>
  <c r="M2507" i="1"/>
  <c r="N2507" i="1"/>
  <c r="O2507" i="1"/>
  <c r="P2507" i="1"/>
  <c r="Q2507" i="1"/>
  <c r="R2507" i="1"/>
  <c r="S2507" i="1"/>
  <c r="T2507" i="1"/>
  <c r="U2507" i="1"/>
  <c r="V2507" i="1"/>
  <c r="W2507" i="1"/>
  <c r="X2507" i="1"/>
  <c r="Y2507" i="1"/>
  <c r="L2508" i="1"/>
  <c r="M2508" i="1"/>
  <c r="N2508" i="1"/>
  <c r="O2508" i="1"/>
  <c r="P2508" i="1"/>
  <c r="Q2508" i="1"/>
  <c r="R2508" i="1"/>
  <c r="S2508" i="1"/>
  <c r="T2508" i="1"/>
  <c r="U2508" i="1"/>
  <c r="V2508" i="1"/>
  <c r="W2508" i="1"/>
  <c r="X2508" i="1"/>
  <c r="Y2508" i="1"/>
  <c r="L2509" i="1"/>
  <c r="M2509" i="1"/>
  <c r="N2509" i="1"/>
  <c r="O2509" i="1"/>
  <c r="P2509" i="1"/>
  <c r="Q2509" i="1"/>
  <c r="R2509" i="1"/>
  <c r="S2509" i="1"/>
  <c r="T2509" i="1"/>
  <c r="U2509" i="1"/>
  <c r="V2509" i="1"/>
  <c r="W2509" i="1"/>
  <c r="X2509" i="1"/>
  <c r="Y2509" i="1"/>
  <c r="L2510" i="1"/>
  <c r="M2510" i="1"/>
  <c r="N2510" i="1"/>
  <c r="O2510" i="1"/>
  <c r="P2510" i="1"/>
  <c r="Q2510" i="1"/>
  <c r="R2510" i="1"/>
  <c r="S2510" i="1"/>
  <c r="T2510" i="1"/>
  <c r="U2510" i="1"/>
  <c r="V2510" i="1"/>
  <c r="W2510" i="1"/>
  <c r="X2510" i="1"/>
  <c r="Y2510" i="1"/>
  <c r="L2511" i="1"/>
  <c r="M2511" i="1"/>
  <c r="N2511" i="1"/>
  <c r="O2511" i="1"/>
  <c r="P2511" i="1"/>
  <c r="Q2511" i="1"/>
  <c r="R2511" i="1"/>
  <c r="S2511" i="1"/>
  <c r="T2511" i="1"/>
  <c r="U2511" i="1"/>
  <c r="V2511" i="1"/>
  <c r="W2511" i="1"/>
  <c r="X2511" i="1"/>
  <c r="Y2511" i="1"/>
  <c r="L2512" i="1"/>
  <c r="M2512" i="1"/>
  <c r="N2512" i="1"/>
  <c r="O2512" i="1"/>
  <c r="P2512" i="1"/>
  <c r="Q2512" i="1"/>
  <c r="R2512" i="1"/>
  <c r="S2512" i="1"/>
  <c r="T2512" i="1"/>
  <c r="U2512" i="1"/>
  <c r="V2512" i="1"/>
  <c r="W2512" i="1"/>
  <c r="X2512" i="1"/>
  <c r="Y2512" i="1"/>
  <c r="L2513" i="1"/>
  <c r="M2513" i="1"/>
  <c r="N2513" i="1"/>
  <c r="O2513" i="1"/>
  <c r="P2513" i="1"/>
  <c r="Q2513" i="1"/>
  <c r="R2513" i="1"/>
  <c r="S2513" i="1"/>
  <c r="T2513" i="1"/>
  <c r="U2513" i="1"/>
  <c r="V2513" i="1"/>
  <c r="W2513" i="1"/>
  <c r="X2513" i="1"/>
  <c r="Y2513" i="1"/>
  <c r="L2514" i="1"/>
  <c r="M2514" i="1"/>
  <c r="N2514" i="1"/>
  <c r="O2514" i="1"/>
  <c r="P2514" i="1"/>
  <c r="Q2514" i="1"/>
  <c r="R2514" i="1"/>
  <c r="S2514" i="1"/>
  <c r="T2514" i="1"/>
  <c r="U2514" i="1"/>
  <c r="V2514" i="1"/>
  <c r="W2514" i="1"/>
  <c r="X2514" i="1"/>
  <c r="Y2514" i="1"/>
  <c r="L2515" i="1"/>
  <c r="M2515" i="1"/>
  <c r="N2515" i="1"/>
  <c r="O2515" i="1"/>
  <c r="P2515" i="1"/>
  <c r="Q2515" i="1"/>
  <c r="R2515" i="1"/>
  <c r="S2515" i="1"/>
  <c r="T2515" i="1"/>
  <c r="U2515" i="1"/>
  <c r="V2515" i="1"/>
  <c r="W2515" i="1"/>
  <c r="X2515" i="1"/>
  <c r="Y2515" i="1"/>
  <c r="L2516" i="1"/>
  <c r="M2516" i="1"/>
  <c r="N2516" i="1"/>
  <c r="O2516" i="1"/>
  <c r="P2516" i="1"/>
  <c r="Q2516" i="1"/>
  <c r="R2516" i="1"/>
  <c r="S2516" i="1"/>
  <c r="T2516" i="1"/>
  <c r="U2516" i="1"/>
  <c r="V2516" i="1"/>
  <c r="W2516" i="1"/>
  <c r="X2516" i="1"/>
  <c r="Y2516" i="1"/>
  <c r="L2517" i="1"/>
  <c r="M2517" i="1"/>
  <c r="N2517" i="1"/>
  <c r="O2517" i="1"/>
  <c r="P2517" i="1"/>
  <c r="Q2517" i="1"/>
  <c r="R2517" i="1"/>
  <c r="S2517" i="1"/>
  <c r="T2517" i="1"/>
  <c r="U2517" i="1"/>
  <c r="V2517" i="1"/>
  <c r="W2517" i="1"/>
  <c r="X2517" i="1"/>
  <c r="Y2517" i="1"/>
  <c r="L2518" i="1"/>
  <c r="M2518" i="1"/>
  <c r="N2518" i="1"/>
  <c r="O2518" i="1"/>
  <c r="P2518" i="1"/>
  <c r="Q2518" i="1"/>
  <c r="R2518" i="1"/>
  <c r="S2518" i="1"/>
  <c r="T2518" i="1"/>
  <c r="U2518" i="1"/>
  <c r="V2518" i="1"/>
  <c r="W2518" i="1"/>
  <c r="X2518" i="1"/>
  <c r="Y2518" i="1"/>
  <c r="L2519" i="1"/>
  <c r="M2519" i="1"/>
  <c r="N2519" i="1"/>
  <c r="O2519" i="1"/>
  <c r="P2519" i="1"/>
  <c r="Q2519" i="1"/>
  <c r="R2519" i="1"/>
  <c r="S2519" i="1"/>
  <c r="T2519" i="1"/>
  <c r="U2519" i="1"/>
  <c r="V2519" i="1"/>
  <c r="W2519" i="1"/>
  <c r="X2519" i="1"/>
  <c r="Y2519" i="1"/>
  <c r="L2520" i="1"/>
  <c r="M2520" i="1"/>
  <c r="N2520" i="1"/>
  <c r="O2520" i="1"/>
  <c r="P2520" i="1"/>
  <c r="Q2520" i="1"/>
  <c r="R2520" i="1"/>
  <c r="S2520" i="1"/>
  <c r="T2520" i="1"/>
  <c r="U2520" i="1"/>
  <c r="V2520" i="1"/>
  <c r="W2520" i="1"/>
  <c r="X2520" i="1"/>
  <c r="Y2520" i="1"/>
  <c r="L2521" i="1"/>
  <c r="M2521" i="1"/>
  <c r="N2521" i="1"/>
  <c r="O2521" i="1"/>
  <c r="P2521" i="1"/>
  <c r="Q2521" i="1"/>
  <c r="R2521" i="1"/>
  <c r="S2521" i="1"/>
  <c r="T2521" i="1"/>
  <c r="U2521" i="1"/>
  <c r="V2521" i="1"/>
  <c r="W2521" i="1"/>
  <c r="X2521" i="1"/>
  <c r="Y2521" i="1"/>
  <c r="M2486" i="1"/>
  <c r="N2486" i="1"/>
  <c r="O2486" i="1"/>
  <c r="P2486" i="1"/>
  <c r="Q2486" i="1"/>
  <c r="R2486" i="1"/>
  <c r="S2486" i="1"/>
  <c r="T2486" i="1"/>
  <c r="U2486" i="1"/>
  <c r="V2486" i="1"/>
  <c r="W2486" i="1"/>
  <c r="X2486" i="1"/>
  <c r="Y2486" i="1"/>
  <c r="L2486" i="1"/>
  <c r="L1551" i="1"/>
  <c r="M1551" i="1"/>
  <c r="N1551" i="1"/>
  <c r="O1551" i="1"/>
  <c r="P1551" i="1"/>
  <c r="Q1551" i="1"/>
  <c r="R1551" i="1"/>
  <c r="S1551" i="1"/>
  <c r="T1551" i="1"/>
  <c r="U1551" i="1"/>
  <c r="V1551" i="1"/>
  <c r="W1551" i="1"/>
  <c r="X1551" i="1"/>
  <c r="Y1551" i="1"/>
  <c r="L1552" i="1"/>
  <c r="M1552" i="1"/>
  <c r="N1552" i="1"/>
  <c r="O1552" i="1"/>
  <c r="P1552" i="1"/>
  <c r="Q1552" i="1"/>
  <c r="R1552" i="1"/>
  <c r="S1552" i="1"/>
  <c r="T1552" i="1"/>
  <c r="U1552" i="1"/>
  <c r="V1552" i="1"/>
  <c r="W1552" i="1"/>
  <c r="X1552" i="1"/>
  <c r="Y1552" i="1"/>
  <c r="L1553" i="1"/>
  <c r="M1553" i="1"/>
  <c r="N1553" i="1"/>
  <c r="O1553" i="1"/>
  <c r="P1553" i="1"/>
  <c r="Q1553" i="1"/>
  <c r="R1553" i="1"/>
  <c r="S1553" i="1"/>
  <c r="T1553" i="1"/>
  <c r="U1553" i="1"/>
  <c r="V1553" i="1"/>
  <c r="W1553" i="1"/>
  <c r="X1553" i="1"/>
  <c r="Y1553" i="1"/>
  <c r="L1554" i="1"/>
  <c r="M1554" i="1"/>
  <c r="N1554" i="1"/>
  <c r="O1554" i="1"/>
  <c r="P1554" i="1"/>
  <c r="Q1554" i="1"/>
  <c r="R1554" i="1"/>
  <c r="S1554" i="1"/>
  <c r="T1554" i="1"/>
  <c r="U1554" i="1"/>
  <c r="V1554" i="1"/>
  <c r="W1554" i="1"/>
  <c r="X1554" i="1"/>
  <c r="Y1554" i="1"/>
  <c r="L1555" i="1"/>
  <c r="M1555" i="1"/>
  <c r="N1555" i="1"/>
  <c r="O1555" i="1"/>
  <c r="P1555" i="1"/>
  <c r="Q1555" i="1"/>
  <c r="R1555" i="1"/>
  <c r="S1555" i="1"/>
  <c r="T1555" i="1"/>
  <c r="U1555" i="1"/>
  <c r="V1555" i="1"/>
  <c r="W1555" i="1"/>
  <c r="X1555" i="1"/>
  <c r="Y1555" i="1"/>
  <c r="L1556" i="1"/>
  <c r="M1556" i="1"/>
  <c r="N1556" i="1"/>
  <c r="O1556" i="1"/>
  <c r="P1556" i="1"/>
  <c r="Q1556" i="1"/>
  <c r="R1556" i="1"/>
  <c r="S1556" i="1"/>
  <c r="T1556" i="1"/>
  <c r="U1556" i="1"/>
  <c r="V1556" i="1"/>
  <c r="W1556" i="1"/>
  <c r="X1556" i="1"/>
  <c r="Y1556" i="1"/>
  <c r="L1557" i="1"/>
  <c r="M1557" i="1"/>
  <c r="N1557" i="1"/>
  <c r="O1557" i="1"/>
  <c r="P1557" i="1"/>
  <c r="Q1557" i="1"/>
  <c r="R1557" i="1"/>
  <c r="S1557" i="1"/>
  <c r="T1557" i="1"/>
  <c r="U1557" i="1"/>
  <c r="V1557" i="1"/>
  <c r="W1557" i="1"/>
  <c r="X1557" i="1"/>
  <c r="Y1557" i="1"/>
  <c r="L1558" i="1"/>
  <c r="M1558" i="1"/>
  <c r="N1558" i="1"/>
  <c r="O1558" i="1"/>
  <c r="P1558" i="1"/>
  <c r="Q1558" i="1"/>
  <c r="R1558" i="1"/>
  <c r="S1558" i="1"/>
  <c r="T1558" i="1"/>
  <c r="U1558" i="1"/>
  <c r="V1558" i="1"/>
  <c r="W1558" i="1"/>
  <c r="X1558" i="1"/>
  <c r="Y1558" i="1"/>
  <c r="L1559" i="1"/>
  <c r="M1559" i="1"/>
  <c r="N1559" i="1"/>
  <c r="O1559" i="1"/>
  <c r="P1559" i="1"/>
  <c r="Q1559" i="1"/>
  <c r="R1559" i="1"/>
  <c r="S1559" i="1"/>
  <c r="T1559" i="1"/>
  <c r="U1559" i="1"/>
  <c r="V1559" i="1"/>
  <c r="W1559" i="1"/>
  <c r="X1559" i="1"/>
  <c r="Y1559" i="1"/>
  <c r="L1560" i="1"/>
  <c r="M1560" i="1"/>
  <c r="N1560" i="1"/>
  <c r="O1560" i="1"/>
  <c r="P1560" i="1"/>
  <c r="Q1560" i="1"/>
  <c r="R1560" i="1"/>
  <c r="S1560" i="1"/>
  <c r="T1560" i="1"/>
  <c r="U1560" i="1"/>
  <c r="V1560" i="1"/>
  <c r="W1560" i="1"/>
  <c r="X1560" i="1"/>
  <c r="Y1560" i="1"/>
  <c r="L1561" i="1"/>
  <c r="M1561" i="1"/>
  <c r="N1561" i="1"/>
  <c r="O1561" i="1"/>
  <c r="P1561" i="1"/>
  <c r="Q1561" i="1"/>
  <c r="R1561" i="1"/>
  <c r="S1561" i="1"/>
  <c r="T1561" i="1"/>
  <c r="U1561" i="1"/>
  <c r="V1561" i="1"/>
  <c r="W1561" i="1"/>
  <c r="X1561" i="1"/>
  <c r="Y1561" i="1"/>
  <c r="L1562" i="1"/>
  <c r="M1562" i="1"/>
  <c r="N1562" i="1"/>
  <c r="O1562" i="1"/>
  <c r="P1562" i="1"/>
  <c r="Q1562" i="1"/>
  <c r="R1562" i="1"/>
  <c r="S1562" i="1"/>
  <c r="T1562" i="1"/>
  <c r="U1562" i="1"/>
  <c r="V1562" i="1"/>
  <c r="W1562" i="1"/>
  <c r="X1562" i="1"/>
  <c r="Y1562" i="1"/>
  <c r="L1563" i="1"/>
  <c r="M1563" i="1"/>
  <c r="N1563" i="1"/>
  <c r="O1563" i="1"/>
  <c r="P1563" i="1"/>
  <c r="Q1563" i="1"/>
  <c r="R1563" i="1"/>
  <c r="S1563" i="1"/>
  <c r="T1563" i="1"/>
  <c r="U1563" i="1"/>
  <c r="V1563" i="1"/>
  <c r="W1563" i="1"/>
  <c r="X1563" i="1"/>
  <c r="Y1563" i="1"/>
  <c r="L1564" i="1"/>
  <c r="M1564" i="1"/>
  <c r="N1564" i="1"/>
  <c r="O1564" i="1"/>
  <c r="P1564" i="1"/>
  <c r="Q1564" i="1"/>
  <c r="R1564" i="1"/>
  <c r="S1564" i="1"/>
  <c r="T1564" i="1"/>
  <c r="U1564" i="1"/>
  <c r="V1564" i="1"/>
  <c r="W1564" i="1"/>
  <c r="X1564" i="1"/>
  <c r="Y1564" i="1"/>
  <c r="L1565" i="1"/>
  <c r="M1565" i="1"/>
  <c r="N1565" i="1"/>
  <c r="O1565" i="1"/>
  <c r="P1565" i="1"/>
  <c r="Q1565" i="1"/>
  <c r="R1565" i="1"/>
  <c r="S1565" i="1"/>
  <c r="T1565" i="1"/>
  <c r="U1565" i="1"/>
  <c r="V1565" i="1"/>
  <c r="W1565" i="1"/>
  <c r="X1565" i="1"/>
  <c r="Y1565" i="1"/>
  <c r="L1566" i="1"/>
  <c r="M1566" i="1"/>
  <c r="N1566" i="1"/>
  <c r="O1566" i="1"/>
  <c r="P1566" i="1"/>
  <c r="Q1566" i="1"/>
  <c r="R1566" i="1"/>
  <c r="S1566" i="1"/>
  <c r="T1566" i="1"/>
  <c r="U1566" i="1"/>
  <c r="V1566" i="1"/>
  <c r="W1566" i="1"/>
  <c r="X1566" i="1"/>
  <c r="Y1566" i="1"/>
  <c r="L1567" i="1"/>
  <c r="M1567" i="1"/>
  <c r="N1567" i="1"/>
  <c r="O1567" i="1"/>
  <c r="P1567" i="1"/>
  <c r="Q1567" i="1"/>
  <c r="R1567" i="1"/>
  <c r="S1567" i="1"/>
  <c r="T1567" i="1"/>
  <c r="U1567" i="1"/>
  <c r="V1567" i="1"/>
  <c r="W1567" i="1"/>
  <c r="X1567" i="1"/>
  <c r="Y1567" i="1"/>
  <c r="L1568" i="1"/>
  <c r="M1568" i="1"/>
  <c r="N1568" i="1"/>
  <c r="O1568" i="1"/>
  <c r="P1568" i="1"/>
  <c r="Q1568" i="1"/>
  <c r="R1568" i="1"/>
  <c r="S1568" i="1"/>
  <c r="T1568" i="1"/>
  <c r="U1568" i="1"/>
  <c r="V1568" i="1"/>
  <c r="W1568" i="1"/>
  <c r="X1568" i="1"/>
  <c r="Y1568" i="1"/>
  <c r="L1569" i="1"/>
  <c r="M1569" i="1"/>
  <c r="N1569" i="1"/>
  <c r="O1569" i="1"/>
  <c r="P1569" i="1"/>
  <c r="Q1569" i="1"/>
  <c r="R1569" i="1"/>
  <c r="S1569" i="1"/>
  <c r="T1569" i="1"/>
  <c r="U1569" i="1"/>
  <c r="V1569" i="1"/>
  <c r="W1569" i="1"/>
  <c r="X1569" i="1"/>
  <c r="Y1569" i="1"/>
  <c r="L1570" i="1"/>
  <c r="M1570" i="1"/>
  <c r="N1570" i="1"/>
  <c r="O1570" i="1"/>
  <c r="P1570" i="1"/>
  <c r="Q1570" i="1"/>
  <c r="R1570" i="1"/>
  <c r="S1570" i="1"/>
  <c r="T1570" i="1"/>
  <c r="U1570" i="1"/>
  <c r="V1570" i="1"/>
  <c r="W1570" i="1"/>
  <c r="X1570" i="1"/>
  <c r="Y1570" i="1"/>
  <c r="L1571" i="1"/>
  <c r="M1571" i="1"/>
  <c r="N1571" i="1"/>
  <c r="O1571" i="1"/>
  <c r="P1571" i="1"/>
  <c r="Q1571" i="1"/>
  <c r="R1571" i="1"/>
  <c r="S1571" i="1"/>
  <c r="T1571" i="1"/>
  <c r="U1571" i="1"/>
  <c r="V1571" i="1"/>
  <c r="W1571" i="1"/>
  <c r="X1571" i="1"/>
  <c r="Y1571" i="1"/>
  <c r="L1572" i="1"/>
  <c r="M1572" i="1"/>
  <c r="N1572" i="1"/>
  <c r="O1572" i="1"/>
  <c r="P1572" i="1"/>
  <c r="Q1572" i="1"/>
  <c r="R1572" i="1"/>
  <c r="S1572" i="1"/>
  <c r="T1572" i="1"/>
  <c r="U1572" i="1"/>
  <c r="V1572" i="1"/>
  <c r="W1572" i="1"/>
  <c r="X1572" i="1"/>
  <c r="Y1572" i="1"/>
  <c r="L1573" i="1"/>
  <c r="M1573" i="1"/>
  <c r="N1573" i="1"/>
  <c r="O1573" i="1"/>
  <c r="P1573" i="1"/>
  <c r="Q1573" i="1"/>
  <c r="R1573" i="1"/>
  <c r="S1573" i="1"/>
  <c r="T1573" i="1"/>
  <c r="U1573" i="1"/>
  <c r="V1573" i="1"/>
  <c r="W1573" i="1"/>
  <c r="X1573" i="1"/>
  <c r="Y1573" i="1"/>
  <c r="L1574" i="1"/>
  <c r="M1574" i="1"/>
  <c r="N1574" i="1"/>
  <c r="O1574" i="1"/>
  <c r="P1574" i="1"/>
  <c r="Q1574" i="1"/>
  <c r="R1574" i="1"/>
  <c r="S1574" i="1"/>
  <c r="T1574" i="1"/>
  <c r="U1574" i="1"/>
  <c r="V1574" i="1"/>
  <c r="W1574" i="1"/>
  <c r="X1574" i="1"/>
  <c r="Y1574" i="1"/>
  <c r="L1575" i="1"/>
  <c r="M1575" i="1"/>
  <c r="N1575" i="1"/>
  <c r="O1575" i="1"/>
  <c r="P1575" i="1"/>
  <c r="Q1575" i="1"/>
  <c r="R1575" i="1"/>
  <c r="S1575" i="1"/>
  <c r="T1575" i="1"/>
  <c r="U1575" i="1"/>
  <c r="V1575" i="1"/>
  <c r="W1575" i="1"/>
  <c r="X1575" i="1"/>
  <c r="Y1575" i="1"/>
  <c r="L1576" i="1"/>
  <c r="M1576" i="1"/>
  <c r="N1576" i="1"/>
  <c r="O1576" i="1"/>
  <c r="P1576" i="1"/>
  <c r="Q1576" i="1"/>
  <c r="R1576" i="1"/>
  <c r="S1576" i="1"/>
  <c r="T1576" i="1"/>
  <c r="U1576" i="1"/>
  <c r="V1576" i="1"/>
  <c r="W1576" i="1"/>
  <c r="X1576" i="1"/>
  <c r="Y1576" i="1"/>
  <c r="L1577" i="1"/>
  <c r="M1577" i="1"/>
  <c r="N1577" i="1"/>
  <c r="O1577" i="1"/>
  <c r="P1577" i="1"/>
  <c r="Q1577" i="1"/>
  <c r="R1577" i="1"/>
  <c r="S1577" i="1"/>
  <c r="T1577" i="1"/>
  <c r="U1577" i="1"/>
  <c r="V1577" i="1"/>
  <c r="W1577" i="1"/>
  <c r="X1577" i="1"/>
  <c r="Y1577" i="1"/>
  <c r="L1578" i="1"/>
  <c r="M1578" i="1"/>
  <c r="N1578" i="1"/>
  <c r="O1578" i="1"/>
  <c r="P1578" i="1"/>
  <c r="Q1578" i="1"/>
  <c r="R1578" i="1"/>
  <c r="S1578" i="1"/>
  <c r="T1578" i="1"/>
  <c r="U1578" i="1"/>
  <c r="V1578" i="1"/>
  <c r="W1578" i="1"/>
  <c r="X1578" i="1"/>
  <c r="Y1578" i="1"/>
  <c r="L1579" i="1"/>
  <c r="M1579" i="1"/>
  <c r="N1579" i="1"/>
  <c r="O1579" i="1"/>
  <c r="P1579" i="1"/>
  <c r="Q1579" i="1"/>
  <c r="R1579" i="1"/>
  <c r="S1579" i="1"/>
  <c r="T1579" i="1"/>
  <c r="U1579" i="1"/>
  <c r="V1579" i="1"/>
  <c r="W1579" i="1"/>
  <c r="X1579" i="1"/>
  <c r="Y1579" i="1"/>
  <c r="L1580" i="1"/>
  <c r="M1580" i="1"/>
  <c r="N1580" i="1"/>
  <c r="O1580" i="1"/>
  <c r="P1580" i="1"/>
  <c r="Q1580" i="1"/>
  <c r="R1580" i="1"/>
  <c r="S1580" i="1"/>
  <c r="T1580" i="1"/>
  <c r="U1580" i="1"/>
  <c r="V1580" i="1"/>
  <c r="W1580" i="1"/>
  <c r="X1580" i="1"/>
  <c r="Y1580" i="1"/>
  <c r="L1581" i="1"/>
  <c r="M1581" i="1"/>
  <c r="N1581" i="1"/>
  <c r="O1581" i="1"/>
  <c r="P1581" i="1"/>
  <c r="Q1581" i="1"/>
  <c r="R1581" i="1"/>
  <c r="S1581" i="1"/>
  <c r="T1581" i="1"/>
  <c r="U1581" i="1"/>
  <c r="V1581" i="1"/>
  <c r="W1581" i="1"/>
  <c r="X1581" i="1"/>
  <c r="Y1581" i="1"/>
  <c r="L1582" i="1"/>
  <c r="M1582" i="1"/>
  <c r="N1582" i="1"/>
  <c r="O1582" i="1"/>
  <c r="P1582" i="1"/>
  <c r="Q1582" i="1"/>
  <c r="R1582" i="1"/>
  <c r="S1582" i="1"/>
  <c r="T1582" i="1"/>
  <c r="U1582" i="1"/>
  <c r="V1582" i="1"/>
  <c r="W1582" i="1"/>
  <c r="X1582" i="1"/>
  <c r="Y1582" i="1"/>
  <c r="L1583" i="1"/>
  <c r="M1583" i="1"/>
  <c r="N1583" i="1"/>
  <c r="O1583" i="1"/>
  <c r="P1583" i="1"/>
  <c r="Q1583" i="1"/>
  <c r="R1583" i="1"/>
  <c r="S1583" i="1"/>
  <c r="T1583" i="1"/>
  <c r="U1583" i="1"/>
  <c r="V1583" i="1"/>
  <c r="W1583" i="1"/>
  <c r="X1583" i="1"/>
  <c r="Y1583" i="1"/>
  <c r="L1584" i="1"/>
  <c r="M1584" i="1"/>
  <c r="N1584" i="1"/>
  <c r="O1584" i="1"/>
  <c r="P1584" i="1"/>
  <c r="Q1584" i="1"/>
  <c r="R1584" i="1"/>
  <c r="S1584" i="1"/>
  <c r="T1584" i="1"/>
  <c r="U1584" i="1"/>
  <c r="V1584" i="1"/>
  <c r="W1584" i="1"/>
  <c r="X1584" i="1"/>
  <c r="Y1584" i="1"/>
  <c r="L1585" i="1"/>
  <c r="M1585" i="1"/>
  <c r="N1585" i="1"/>
  <c r="O1585" i="1"/>
  <c r="P1585" i="1"/>
  <c r="Q1585" i="1"/>
  <c r="R1585" i="1"/>
  <c r="S1585" i="1"/>
  <c r="T1585" i="1"/>
  <c r="U1585" i="1"/>
  <c r="V1585" i="1"/>
  <c r="W1585" i="1"/>
  <c r="X1585" i="1"/>
  <c r="Y1585" i="1"/>
  <c r="M1550" i="1"/>
  <c r="N1550" i="1"/>
  <c r="O1550" i="1"/>
  <c r="P1550" i="1"/>
  <c r="Q1550" i="1"/>
  <c r="R1550" i="1"/>
  <c r="S1550" i="1"/>
  <c r="T1550" i="1"/>
  <c r="U1550" i="1"/>
  <c r="V1550" i="1"/>
  <c r="W1550" i="1"/>
  <c r="X1550" i="1"/>
  <c r="Y1550" i="1"/>
  <c r="L1550" i="1"/>
  <c r="L1515" i="1"/>
  <c r="M1515" i="1"/>
  <c r="N1515" i="1"/>
  <c r="O1515" i="1"/>
  <c r="P1515" i="1"/>
  <c r="Q1515" i="1"/>
  <c r="R1515" i="1"/>
  <c r="S1515" i="1"/>
  <c r="T1515" i="1"/>
  <c r="U1515" i="1"/>
  <c r="V1515" i="1"/>
  <c r="W1515" i="1"/>
  <c r="X1515" i="1"/>
  <c r="Y1515" i="1"/>
  <c r="L1516" i="1"/>
  <c r="M1516" i="1"/>
  <c r="N1516" i="1"/>
  <c r="O1516" i="1"/>
  <c r="P1516" i="1"/>
  <c r="Q1516" i="1"/>
  <c r="R1516" i="1"/>
  <c r="S1516" i="1"/>
  <c r="T1516" i="1"/>
  <c r="U1516" i="1"/>
  <c r="V1516" i="1"/>
  <c r="W1516" i="1"/>
  <c r="X1516" i="1"/>
  <c r="Y1516" i="1"/>
  <c r="L1517" i="1"/>
  <c r="M1517" i="1"/>
  <c r="N1517" i="1"/>
  <c r="O1517" i="1"/>
  <c r="P1517" i="1"/>
  <c r="Q1517" i="1"/>
  <c r="R1517" i="1"/>
  <c r="S1517" i="1"/>
  <c r="T1517" i="1"/>
  <c r="U1517" i="1"/>
  <c r="V1517" i="1"/>
  <c r="W1517" i="1"/>
  <c r="X1517" i="1"/>
  <c r="Y1517" i="1"/>
  <c r="L1518" i="1"/>
  <c r="M1518" i="1"/>
  <c r="N1518" i="1"/>
  <c r="O1518" i="1"/>
  <c r="P1518" i="1"/>
  <c r="Q1518" i="1"/>
  <c r="R1518" i="1"/>
  <c r="S1518" i="1"/>
  <c r="T1518" i="1"/>
  <c r="U1518" i="1"/>
  <c r="V1518" i="1"/>
  <c r="W1518" i="1"/>
  <c r="X1518" i="1"/>
  <c r="Y1518" i="1"/>
  <c r="L1519" i="1"/>
  <c r="M1519" i="1"/>
  <c r="N1519" i="1"/>
  <c r="O1519" i="1"/>
  <c r="P1519" i="1"/>
  <c r="Q1519" i="1"/>
  <c r="R1519" i="1"/>
  <c r="S1519" i="1"/>
  <c r="T1519" i="1"/>
  <c r="U1519" i="1"/>
  <c r="V1519" i="1"/>
  <c r="W1519" i="1"/>
  <c r="X1519" i="1"/>
  <c r="Y1519" i="1"/>
  <c r="L1520" i="1"/>
  <c r="M1520" i="1"/>
  <c r="N1520" i="1"/>
  <c r="O1520" i="1"/>
  <c r="P1520" i="1"/>
  <c r="Q1520" i="1"/>
  <c r="R1520" i="1"/>
  <c r="S1520" i="1"/>
  <c r="T1520" i="1"/>
  <c r="U1520" i="1"/>
  <c r="V1520" i="1"/>
  <c r="W1520" i="1"/>
  <c r="X1520" i="1"/>
  <c r="Y1520" i="1"/>
  <c r="L1521" i="1"/>
  <c r="M1521" i="1"/>
  <c r="N1521" i="1"/>
  <c r="O1521" i="1"/>
  <c r="P1521" i="1"/>
  <c r="Q1521" i="1"/>
  <c r="R1521" i="1"/>
  <c r="S1521" i="1"/>
  <c r="T1521" i="1"/>
  <c r="U1521" i="1"/>
  <c r="V1521" i="1"/>
  <c r="W1521" i="1"/>
  <c r="X1521" i="1"/>
  <c r="Y1521" i="1"/>
  <c r="L1522" i="1"/>
  <c r="M1522" i="1"/>
  <c r="N1522" i="1"/>
  <c r="O1522" i="1"/>
  <c r="P1522" i="1"/>
  <c r="Q1522" i="1"/>
  <c r="R1522" i="1"/>
  <c r="S1522" i="1"/>
  <c r="T1522" i="1"/>
  <c r="U1522" i="1"/>
  <c r="V1522" i="1"/>
  <c r="W1522" i="1"/>
  <c r="X1522" i="1"/>
  <c r="Y1522" i="1"/>
  <c r="L1523" i="1"/>
  <c r="M1523" i="1"/>
  <c r="N1523" i="1"/>
  <c r="O1523" i="1"/>
  <c r="P1523" i="1"/>
  <c r="Q1523" i="1"/>
  <c r="R1523" i="1"/>
  <c r="S1523" i="1"/>
  <c r="T1523" i="1"/>
  <c r="U1523" i="1"/>
  <c r="V1523" i="1"/>
  <c r="W1523" i="1"/>
  <c r="X1523" i="1"/>
  <c r="Y1523" i="1"/>
  <c r="L1524" i="1"/>
  <c r="M1524" i="1"/>
  <c r="N1524" i="1"/>
  <c r="O1524" i="1"/>
  <c r="P1524" i="1"/>
  <c r="Q1524" i="1"/>
  <c r="R1524" i="1"/>
  <c r="S1524" i="1"/>
  <c r="T1524" i="1"/>
  <c r="U1524" i="1"/>
  <c r="V1524" i="1"/>
  <c r="W1524" i="1"/>
  <c r="X1524" i="1"/>
  <c r="Y1524" i="1"/>
  <c r="L1525" i="1"/>
  <c r="M1525" i="1"/>
  <c r="N1525" i="1"/>
  <c r="O1525" i="1"/>
  <c r="P1525" i="1"/>
  <c r="Q1525" i="1"/>
  <c r="R1525" i="1"/>
  <c r="S1525" i="1"/>
  <c r="T1525" i="1"/>
  <c r="U1525" i="1"/>
  <c r="V1525" i="1"/>
  <c r="W1525" i="1"/>
  <c r="X1525" i="1"/>
  <c r="Y1525" i="1"/>
  <c r="L1526" i="1"/>
  <c r="M1526" i="1"/>
  <c r="N1526" i="1"/>
  <c r="O1526" i="1"/>
  <c r="P1526" i="1"/>
  <c r="Q1526" i="1"/>
  <c r="R1526" i="1"/>
  <c r="S1526" i="1"/>
  <c r="T1526" i="1"/>
  <c r="U1526" i="1"/>
  <c r="V1526" i="1"/>
  <c r="W1526" i="1"/>
  <c r="X1526" i="1"/>
  <c r="Y1526" i="1"/>
  <c r="L1527" i="1"/>
  <c r="M1527" i="1"/>
  <c r="N1527" i="1"/>
  <c r="O1527" i="1"/>
  <c r="P1527" i="1"/>
  <c r="Q1527" i="1"/>
  <c r="R1527" i="1"/>
  <c r="S1527" i="1"/>
  <c r="T1527" i="1"/>
  <c r="U1527" i="1"/>
  <c r="V1527" i="1"/>
  <c r="W1527" i="1"/>
  <c r="X1527" i="1"/>
  <c r="Y1527" i="1"/>
  <c r="L1528" i="1"/>
  <c r="M1528" i="1"/>
  <c r="N1528" i="1"/>
  <c r="O1528" i="1"/>
  <c r="P1528" i="1"/>
  <c r="Q1528" i="1"/>
  <c r="R1528" i="1"/>
  <c r="S1528" i="1"/>
  <c r="T1528" i="1"/>
  <c r="U1528" i="1"/>
  <c r="V1528" i="1"/>
  <c r="W1528" i="1"/>
  <c r="X1528" i="1"/>
  <c r="Y1528" i="1"/>
  <c r="L1529" i="1"/>
  <c r="M1529" i="1"/>
  <c r="N1529" i="1"/>
  <c r="O1529" i="1"/>
  <c r="P1529" i="1"/>
  <c r="Q1529" i="1"/>
  <c r="R1529" i="1"/>
  <c r="S1529" i="1"/>
  <c r="T1529" i="1"/>
  <c r="U1529" i="1"/>
  <c r="V1529" i="1"/>
  <c r="W1529" i="1"/>
  <c r="X1529" i="1"/>
  <c r="Y1529" i="1"/>
  <c r="L1530" i="1"/>
  <c r="M1530" i="1"/>
  <c r="N1530" i="1"/>
  <c r="O1530" i="1"/>
  <c r="P1530" i="1"/>
  <c r="Q1530" i="1"/>
  <c r="R1530" i="1"/>
  <c r="S1530" i="1"/>
  <c r="T1530" i="1"/>
  <c r="U1530" i="1"/>
  <c r="V1530" i="1"/>
  <c r="W1530" i="1"/>
  <c r="X1530" i="1"/>
  <c r="Y1530" i="1"/>
  <c r="L1531" i="1"/>
  <c r="M1531" i="1"/>
  <c r="N1531" i="1"/>
  <c r="O1531" i="1"/>
  <c r="P1531" i="1"/>
  <c r="Q1531" i="1"/>
  <c r="R1531" i="1"/>
  <c r="S1531" i="1"/>
  <c r="T1531" i="1"/>
  <c r="U1531" i="1"/>
  <c r="V1531" i="1"/>
  <c r="W1531" i="1"/>
  <c r="X1531" i="1"/>
  <c r="Y1531" i="1"/>
  <c r="L1532" i="1"/>
  <c r="M1532" i="1"/>
  <c r="N1532" i="1"/>
  <c r="O1532" i="1"/>
  <c r="P1532" i="1"/>
  <c r="Q1532" i="1"/>
  <c r="R1532" i="1"/>
  <c r="S1532" i="1"/>
  <c r="T1532" i="1"/>
  <c r="U1532" i="1"/>
  <c r="V1532" i="1"/>
  <c r="W1532" i="1"/>
  <c r="X1532" i="1"/>
  <c r="Y1532" i="1"/>
  <c r="L1533" i="1"/>
  <c r="M1533" i="1"/>
  <c r="N1533" i="1"/>
  <c r="O1533" i="1"/>
  <c r="P1533" i="1"/>
  <c r="Q1533" i="1"/>
  <c r="R1533" i="1"/>
  <c r="S1533" i="1"/>
  <c r="T1533" i="1"/>
  <c r="U1533" i="1"/>
  <c r="V1533" i="1"/>
  <c r="W1533" i="1"/>
  <c r="X1533" i="1"/>
  <c r="Y1533" i="1"/>
  <c r="L1534" i="1"/>
  <c r="M1534" i="1"/>
  <c r="N1534" i="1"/>
  <c r="O1534" i="1"/>
  <c r="P1534" i="1"/>
  <c r="Q1534" i="1"/>
  <c r="R1534" i="1"/>
  <c r="S1534" i="1"/>
  <c r="T1534" i="1"/>
  <c r="U1534" i="1"/>
  <c r="V1534" i="1"/>
  <c r="W1534" i="1"/>
  <c r="X1534" i="1"/>
  <c r="Y1534" i="1"/>
  <c r="L1535" i="1"/>
  <c r="M1535" i="1"/>
  <c r="N1535" i="1"/>
  <c r="O1535" i="1"/>
  <c r="P1535" i="1"/>
  <c r="Q1535" i="1"/>
  <c r="R1535" i="1"/>
  <c r="S1535" i="1"/>
  <c r="T1535" i="1"/>
  <c r="U1535" i="1"/>
  <c r="V1535" i="1"/>
  <c r="W1535" i="1"/>
  <c r="X1535" i="1"/>
  <c r="Y1535" i="1"/>
  <c r="L1536" i="1"/>
  <c r="M1536" i="1"/>
  <c r="N1536" i="1"/>
  <c r="O1536" i="1"/>
  <c r="P1536" i="1"/>
  <c r="Q1536" i="1"/>
  <c r="R1536" i="1"/>
  <c r="S1536" i="1"/>
  <c r="T1536" i="1"/>
  <c r="U1536" i="1"/>
  <c r="V1536" i="1"/>
  <c r="W1536" i="1"/>
  <c r="X1536" i="1"/>
  <c r="Y1536" i="1"/>
  <c r="L1537" i="1"/>
  <c r="M1537" i="1"/>
  <c r="N1537" i="1"/>
  <c r="O1537" i="1"/>
  <c r="P1537" i="1"/>
  <c r="Q1537" i="1"/>
  <c r="R1537" i="1"/>
  <c r="S1537" i="1"/>
  <c r="T1537" i="1"/>
  <c r="U1537" i="1"/>
  <c r="V1537" i="1"/>
  <c r="W1537" i="1"/>
  <c r="X1537" i="1"/>
  <c r="Y1537" i="1"/>
  <c r="L1538" i="1"/>
  <c r="M1538" i="1"/>
  <c r="N1538" i="1"/>
  <c r="O1538" i="1"/>
  <c r="P1538" i="1"/>
  <c r="Q1538" i="1"/>
  <c r="R1538" i="1"/>
  <c r="S1538" i="1"/>
  <c r="T1538" i="1"/>
  <c r="U1538" i="1"/>
  <c r="V1538" i="1"/>
  <c r="W1538" i="1"/>
  <c r="X1538" i="1"/>
  <c r="Y1538" i="1"/>
  <c r="L1539" i="1"/>
  <c r="M1539" i="1"/>
  <c r="N1539" i="1"/>
  <c r="O1539" i="1"/>
  <c r="P1539" i="1"/>
  <c r="Q1539" i="1"/>
  <c r="R1539" i="1"/>
  <c r="S1539" i="1"/>
  <c r="T1539" i="1"/>
  <c r="U1539" i="1"/>
  <c r="V1539" i="1"/>
  <c r="W1539" i="1"/>
  <c r="X1539" i="1"/>
  <c r="Y1539" i="1"/>
  <c r="L1540" i="1"/>
  <c r="M1540" i="1"/>
  <c r="N1540" i="1"/>
  <c r="O1540" i="1"/>
  <c r="P1540" i="1"/>
  <c r="Q1540" i="1"/>
  <c r="R1540" i="1"/>
  <c r="S1540" i="1"/>
  <c r="T1540" i="1"/>
  <c r="U1540" i="1"/>
  <c r="V1540" i="1"/>
  <c r="W1540" i="1"/>
  <c r="X1540" i="1"/>
  <c r="Y1540" i="1"/>
  <c r="L1541" i="1"/>
  <c r="M1541" i="1"/>
  <c r="N1541" i="1"/>
  <c r="O1541" i="1"/>
  <c r="P1541" i="1"/>
  <c r="Q1541" i="1"/>
  <c r="R1541" i="1"/>
  <c r="S1541" i="1"/>
  <c r="T1541" i="1"/>
  <c r="U1541" i="1"/>
  <c r="V1541" i="1"/>
  <c r="W1541" i="1"/>
  <c r="X1541" i="1"/>
  <c r="Y1541" i="1"/>
  <c r="L1542" i="1"/>
  <c r="M1542" i="1"/>
  <c r="N1542" i="1"/>
  <c r="O1542" i="1"/>
  <c r="P1542" i="1"/>
  <c r="Q1542" i="1"/>
  <c r="R1542" i="1"/>
  <c r="S1542" i="1"/>
  <c r="T1542" i="1"/>
  <c r="U1542" i="1"/>
  <c r="V1542" i="1"/>
  <c r="W1542" i="1"/>
  <c r="X1542" i="1"/>
  <c r="Y1542" i="1"/>
  <c r="L1543" i="1"/>
  <c r="M1543" i="1"/>
  <c r="N1543" i="1"/>
  <c r="O1543" i="1"/>
  <c r="P1543" i="1"/>
  <c r="Q1543" i="1"/>
  <c r="R1543" i="1"/>
  <c r="S1543" i="1"/>
  <c r="T1543" i="1"/>
  <c r="U1543" i="1"/>
  <c r="V1543" i="1"/>
  <c r="W1543" i="1"/>
  <c r="X1543" i="1"/>
  <c r="Y1543" i="1"/>
  <c r="L1544" i="1"/>
  <c r="M1544" i="1"/>
  <c r="N1544" i="1"/>
  <c r="O1544" i="1"/>
  <c r="P1544" i="1"/>
  <c r="Q1544" i="1"/>
  <c r="R1544" i="1"/>
  <c r="S1544" i="1"/>
  <c r="T1544" i="1"/>
  <c r="U1544" i="1"/>
  <c r="V1544" i="1"/>
  <c r="W1544" i="1"/>
  <c r="X1544" i="1"/>
  <c r="Y1544" i="1"/>
  <c r="L1545" i="1"/>
  <c r="M1545" i="1"/>
  <c r="N1545" i="1"/>
  <c r="O1545" i="1"/>
  <c r="P1545" i="1"/>
  <c r="Q1545" i="1"/>
  <c r="R1545" i="1"/>
  <c r="S1545" i="1"/>
  <c r="T1545" i="1"/>
  <c r="U1545" i="1"/>
  <c r="V1545" i="1"/>
  <c r="W1545" i="1"/>
  <c r="X1545" i="1"/>
  <c r="Y1545" i="1"/>
  <c r="L1546" i="1"/>
  <c r="M1546" i="1"/>
  <c r="N1546" i="1"/>
  <c r="O1546" i="1"/>
  <c r="P1546" i="1"/>
  <c r="Q1546" i="1"/>
  <c r="R1546" i="1"/>
  <c r="S1546" i="1"/>
  <c r="T1546" i="1"/>
  <c r="U1546" i="1"/>
  <c r="V1546" i="1"/>
  <c r="W1546" i="1"/>
  <c r="X1546" i="1"/>
  <c r="Y1546" i="1"/>
  <c r="L1547" i="1"/>
  <c r="M1547" i="1"/>
  <c r="N1547" i="1"/>
  <c r="O1547" i="1"/>
  <c r="P1547" i="1"/>
  <c r="Q1547" i="1"/>
  <c r="R1547" i="1"/>
  <c r="S1547" i="1"/>
  <c r="T1547" i="1"/>
  <c r="U1547" i="1"/>
  <c r="V1547" i="1"/>
  <c r="W1547" i="1"/>
  <c r="X1547" i="1"/>
  <c r="Y1547" i="1"/>
  <c r="L1548" i="1"/>
  <c r="M1548" i="1"/>
  <c r="N1548" i="1"/>
  <c r="O1548" i="1"/>
  <c r="P1548" i="1"/>
  <c r="Q1548" i="1"/>
  <c r="R1548" i="1"/>
  <c r="S1548" i="1"/>
  <c r="T1548" i="1"/>
  <c r="U1548" i="1"/>
  <c r="V1548" i="1"/>
  <c r="W1548" i="1"/>
  <c r="X1548" i="1"/>
  <c r="Y1548" i="1"/>
  <c r="L1549" i="1"/>
  <c r="M1549" i="1"/>
  <c r="N1549" i="1"/>
  <c r="O1549" i="1"/>
  <c r="P1549" i="1"/>
  <c r="Q1549" i="1"/>
  <c r="R1549" i="1"/>
  <c r="S1549" i="1"/>
  <c r="T1549" i="1"/>
  <c r="U1549" i="1"/>
  <c r="V1549" i="1"/>
  <c r="W1549" i="1"/>
  <c r="X1549" i="1"/>
  <c r="Y1549" i="1"/>
  <c r="M1514" i="1"/>
  <c r="N1514" i="1"/>
  <c r="O1514" i="1"/>
  <c r="P1514" i="1"/>
  <c r="Q1514" i="1"/>
  <c r="R1514" i="1"/>
  <c r="S1514" i="1"/>
  <c r="T1514" i="1"/>
  <c r="U1514" i="1"/>
  <c r="V1514" i="1"/>
  <c r="W1514" i="1"/>
  <c r="X1514" i="1"/>
  <c r="Y1514" i="1"/>
  <c r="L1514" i="1"/>
  <c r="L1479" i="1"/>
  <c r="M1479" i="1"/>
  <c r="N1479" i="1"/>
  <c r="O1479" i="1"/>
  <c r="P1479" i="1"/>
  <c r="Q1479" i="1"/>
  <c r="R1479" i="1"/>
  <c r="S1479" i="1"/>
  <c r="T1479" i="1"/>
  <c r="U1479" i="1"/>
  <c r="V1479" i="1"/>
  <c r="W1479" i="1"/>
  <c r="X1479" i="1"/>
  <c r="Y1479" i="1"/>
  <c r="L1480" i="1"/>
  <c r="M1480" i="1"/>
  <c r="N1480" i="1"/>
  <c r="O1480" i="1"/>
  <c r="P1480" i="1"/>
  <c r="Q1480" i="1"/>
  <c r="R1480" i="1"/>
  <c r="S1480" i="1"/>
  <c r="T1480" i="1"/>
  <c r="U1480" i="1"/>
  <c r="V1480" i="1"/>
  <c r="W1480" i="1"/>
  <c r="X1480" i="1"/>
  <c r="Y1480" i="1"/>
  <c r="L1481" i="1"/>
  <c r="M1481" i="1"/>
  <c r="N1481" i="1"/>
  <c r="O1481" i="1"/>
  <c r="P1481" i="1"/>
  <c r="Q1481" i="1"/>
  <c r="R1481" i="1"/>
  <c r="S1481" i="1"/>
  <c r="T1481" i="1"/>
  <c r="U1481" i="1"/>
  <c r="V1481" i="1"/>
  <c r="W1481" i="1"/>
  <c r="X1481" i="1"/>
  <c r="Y1481" i="1"/>
  <c r="L1482" i="1"/>
  <c r="M1482" i="1"/>
  <c r="N1482" i="1"/>
  <c r="O1482" i="1"/>
  <c r="P1482" i="1"/>
  <c r="Q1482" i="1"/>
  <c r="R1482" i="1"/>
  <c r="S1482" i="1"/>
  <c r="T1482" i="1"/>
  <c r="U1482" i="1"/>
  <c r="V1482" i="1"/>
  <c r="W1482" i="1"/>
  <c r="X1482" i="1"/>
  <c r="Y1482" i="1"/>
  <c r="L1483" i="1"/>
  <c r="M1483" i="1"/>
  <c r="N1483" i="1"/>
  <c r="O1483" i="1"/>
  <c r="P1483" i="1"/>
  <c r="Q1483" i="1"/>
  <c r="R1483" i="1"/>
  <c r="S1483" i="1"/>
  <c r="T1483" i="1"/>
  <c r="U1483" i="1"/>
  <c r="V1483" i="1"/>
  <c r="W1483" i="1"/>
  <c r="X1483" i="1"/>
  <c r="Y1483" i="1"/>
  <c r="L1484" i="1"/>
  <c r="M1484" i="1"/>
  <c r="N1484" i="1"/>
  <c r="O1484" i="1"/>
  <c r="P1484" i="1"/>
  <c r="Q1484" i="1"/>
  <c r="R1484" i="1"/>
  <c r="S1484" i="1"/>
  <c r="T1484" i="1"/>
  <c r="U1484" i="1"/>
  <c r="V1484" i="1"/>
  <c r="W1484" i="1"/>
  <c r="X1484" i="1"/>
  <c r="Y1484" i="1"/>
  <c r="L1485" i="1"/>
  <c r="M1485" i="1"/>
  <c r="N1485" i="1"/>
  <c r="O1485" i="1"/>
  <c r="P1485" i="1"/>
  <c r="Q1485" i="1"/>
  <c r="R1485" i="1"/>
  <c r="S1485" i="1"/>
  <c r="T1485" i="1"/>
  <c r="U1485" i="1"/>
  <c r="V1485" i="1"/>
  <c r="W1485" i="1"/>
  <c r="X1485" i="1"/>
  <c r="Y1485" i="1"/>
  <c r="L1486" i="1"/>
  <c r="M1486" i="1"/>
  <c r="N1486" i="1"/>
  <c r="O1486" i="1"/>
  <c r="P1486" i="1"/>
  <c r="Q1486" i="1"/>
  <c r="R1486" i="1"/>
  <c r="S1486" i="1"/>
  <c r="T1486" i="1"/>
  <c r="U1486" i="1"/>
  <c r="V1486" i="1"/>
  <c r="W1486" i="1"/>
  <c r="X1486" i="1"/>
  <c r="Y1486" i="1"/>
  <c r="L1487" i="1"/>
  <c r="M1487" i="1"/>
  <c r="N1487" i="1"/>
  <c r="O1487" i="1"/>
  <c r="P1487" i="1"/>
  <c r="Q1487" i="1"/>
  <c r="R1487" i="1"/>
  <c r="S1487" i="1"/>
  <c r="T1487" i="1"/>
  <c r="U1487" i="1"/>
  <c r="V1487" i="1"/>
  <c r="W1487" i="1"/>
  <c r="X1487" i="1"/>
  <c r="Y1487" i="1"/>
  <c r="L1488" i="1"/>
  <c r="M1488" i="1"/>
  <c r="N1488" i="1"/>
  <c r="O1488" i="1"/>
  <c r="P1488" i="1"/>
  <c r="Q1488" i="1"/>
  <c r="R1488" i="1"/>
  <c r="S1488" i="1"/>
  <c r="T1488" i="1"/>
  <c r="U1488" i="1"/>
  <c r="V1488" i="1"/>
  <c r="W1488" i="1"/>
  <c r="X1488" i="1"/>
  <c r="Y1488" i="1"/>
  <c r="L1489" i="1"/>
  <c r="M1489" i="1"/>
  <c r="N1489" i="1"/>
  <c r="O1489" i="1"/>
  <c r="P1489" i="1"/>
  <c r="Q1489" i="1"/>
  <c r="R1489" i="1"/>
  <c r="S1489" i="1"/>
  <c r="T1489" i="1"/>
  <c r="U1489" i="1"/>
  <c r="V1489" i="1"/>
  <c r="W1489" i="1"/>
  <c r="X1489" i="1"/>
  <c r="Y1489" i="1"/>
  <c r="L1490" i="1"/>
  <c r="M1490" i="1"/>
  <c r="N1490" i="1"/>
  <c r="O1490" i="1"/>
  <c r="P1490" i="1"/>
  <c r="Q1490" i="1"/>
  <c r="R1490" i="1"/>
  <c r="S1490" i="1"/>
  <c r="T1490" i="1"/>
  <c r="U1490" i="1"/>
  <c r="V1490" i="1"/>
  <c r="W1490" i="1"/>
  <c r="X1490" i="1"/>
  <c r="Y1490" i="1"/>
  <c r="L1491" i="1"/>
  <c r="M1491" i="1"/>
  <c r="N1491" i="1"/>
  <c r="O1491" i="1"/>
  <c r="P1491" i="1"/>
  <c r="Q1491" i="1"/>
  <c r="R1491" i="1"/>
  <c r="S1491" i="1"/>
  <c r="T1491" i="1"/>
  <c r="U1491" i="1"/>
  <c r="V1491" i="1"/>
  <c r="W1491" i="1"/>
  <c r="X1491" i="1"/>
  <c r="Y1491" i="1"/>
  <c r="L1492" i="1"/>
  <c r="M1492" i="1"/>
  <c r="N1492" i="1"/>
  <c r="O1492" i="1"/>
  <c r="P1492" i="1"/>
  <c r="Q1492" i="1"/>
  <c r="R1492" i="1"/>
  <c r="S1492" i="1"/>
  <c r="T1492" i="1"/>
  <c r="U1492" i="1"/>
  <c r="V1492" i="1"/>
  <c r="W1492" i="1"/>
  <c r="X1492" i="1"/>
  <c r="Y1492" i="1"/>
  <c r="L1493" i="1"/>
  <c r="M1493" i="1"/>
  <c r="N1493" i="1"/>
  <c r="O1493" i="1"/>
  <c r="P1493" i="1"/>
  <c r="Q1493" i="1"/>
  <c r="R1493" i="1"/>
  <c r="S1493" i="1"/>
  <c r="T1493" i="1"/>
  <c r="U1493" i="1"/>
  <c r="V1493" i="1"/>
  <c r="W1493" i="1"/>
  <c r="X1493" i="1"/>
  <c r="Y1493" i="1"/>
  <c r="L1494" i="1"/>
  <c r="M1494" i="1"/>
  <c r="N1494" i="1"/>
  <c r="O1494" i="1"/>
  <c r="P1494" i="1"/>
  <c r="Q1494" i="1"/>
  <c r="R1494" i="1"/>
  <c r="S1494" i="1"/>
  <c r="T1494" i="1"/>
  <c r="U1494" i="1"/>
  <c r="V1494" i="1"/>
  <c r="W1494" i="1"/>
  <c r="X1494" i="1"/>
  <c r="Y1494" i="1"/>
  <c r="L1495" i="1"/>
  <c r="M1495" i="1"/>
  <c r="N1495" i="1"/>
  <c r="O1495" i="1"/>
  <c r="P1495" i="1"/>
  <c r="Q1495" i="1"/>
  <c r="R1495" i="1"/>
  <c r="S1495" i="1"/>
  <c r="T1495" i="1"/>
  <c r="U1495" i="1"/>
  <c r="V1495" i="1"/>
  <c r="W1495" i="1"/>
  <c r="X1495" i="1"/>
  <c r="Y1495" i="1"/>
  <c r="L1496" i="1"/>
  <c r="M1496" i="1"/>
  <c r="N1496" i="1"/>
  <c r="O1496" i="1"/>
  <c r="P1496" i="1"/>
  <c r="Q1496" i="1"/>
  <c r="R1496" i="1"/>
  <c r="S1496" i="1"/>
  <c r="T1496" i="1"/>
  <c r="U1496" i="1"/>
  <c r="V1496" i="1"/>
  <c r="W1496" i="1"/>
  <c r="X1496" i="1"/>
  <c r="Y1496" i="1"/>
  <c r="L1497" i="1"/>
  <c r="M1497" i="1"/>
  <c r="N1497" i="1"/>
  <c r="O1497" i="1"/>
  <c r="P1497" i="1"/>
  <c r="Q1497" i="1"/>
  <c r="R1497" i="1"/>
  <c r="S1497" i="1"/>
  <c r="T1497" i="1"/>
  <c r="U1497" i="1"/>
  <c r="V1497" i="1"/>
  <c r="W1497" i="1"/>
  <c r="X1497" i="1"/>
  <c r="Y1497" i="1"/>
  <c r="L1498" i="1"/>
  <c r="M1498" i="1"/>
  <c r="N1498" i="1"/>
  <c r="O1498" i="1"/>
  <c r="P1498" i="1"/>
  <c r="Q1498" i="1"/>
  <c r="R1498" i="1"/>
  <c r="S1498" i="1"/>
  <c r="T1498" i="1"/>
  <c r="U1498" i="1"/>
  <c r="V1498" i="1"/>
  <c r="W1498" i="1"/>
  <c r="X1498" i="1"/>
  <c r="Y1498" i="1"/>
  <c r="L1499" i="1"/>
  <c r="M1499" i="1"/>
  <c r="N1499" i="1"/>
  <c r="O1499" i="1"/>
  <c r="P1499" i="1"/>
  <c r="Q1499" i="1"/>
  <c r="R1499" i="1"/>
  <c r="S1499" i="1"/>
  <c r="T1499" i="1"/>
  <c r="U1499" i="1"/>
  <c r="V1499" i="1"/>
  <c r="W1499" i="1"/>
  <c r="X1499" i="1"/>
  <c r="Y1499" i="1"/>
  <c r="L1500" i="1"/>
  <c r="M1500" i="1"/>
  <c r="N1500" i="1"/>
  <c r="O1500" i="1"/>
  <c r="P1500" i="1"/>
  <c r="Q1500" i="1"/>
  <c r="R1500" i="1"/>
  <c r="S1500" i="1"/>
  <c r="T1500" i="1"/>
  <c r="U1500" i="1"/>
  <c r="V1500" i="1"/>
  <c r="W1500" i="1"/>
  <c r="X1500" i="1"/>
  <c r="Y1500" i="1"/>
  <c r="L1501" i="1"/>
  <c r="M1501" i="1"/>
  <c r="N1501" i="1"/>
  <c r="O1501" i="1"/>
  <c r="P1501" i="1"/>
  <c r="Q1501" i="1"/>
  <c r="R1501" i="1"/>
  <c r="S1501" i="1"/>
  <c r="T1501" i="1"/>
  <c r="U1501" i="1"/>
  <c r="V1501" i="1"/>
  <c r="W1501" i="1"/>
  <c r="X1501" i="1"/>
  <c r="Y1501" i="1"/>
  <c r="L1502" i="1"/>
  <c r="M1502" i="1"/>
  <c r="N1502" i="1"/>
  <c r="O1502" i="1"/>
  <c r="P1502" i="1"/>
  <c r="Q1502" i="1"/>
  <c r="R1502" i="1"/>
  <c r="S1502" i="1"/>
  <c r="T1502" i="1"/>
  <c r="U1502" i="1"/>
  <c r="V1502" i="1"/>
  <c r="W1502" i="1"/>
  <c r="X1502" i="1"/>
  <c r="Y1502" i="1"/>
  <c r="L1503" i="1"/>
  <c r="M1503" i="1"/>
  <c r="N1503" i="1"/>
  <c r="O1503" i="1"/>
  <c r="P1503" i="1"/>
  <c r="Q1503" i="1"/>
  <c r="R1503" i="1"/>
  <c r="S1503" i="1"/>
  <c r="T1503" i="1"/>
  <c r="U1503" i="1"/>
  <c r="V1503" i="1"/>
  <c r="W1503" i="1"/>
  <c r="X1503" i="1"/>
  <c r="Y1503" i="1"/>
  <c r="L1504" i="1"/>
  <c r="M1504" i="1"/>
  <c r="N1504" i="1"/>
  <c r="O1504" i="1"/>
  <c r="P1504" i="1"/>
  <c r="Q1504" i="1"/>
  <c r="R1504" i="1"/>
  <c r="S1504" i="1"/>
  <c r="T1504" i="1"/>
  <c r="U1504" i="1"/>
  <c r="V1504" i="1"/>
  <c r="W1504" i="1"/>
  <c r="X1504" i="1"/>
  <c r="Y1504" i="1"/>
  <c r="L1505" i="1"/>
  <c r="M1505" i="1"/>
  <c r="N1505" i="1"/>
  <c r="O1505" i="1"/>
  <c r="P1505" i="1"/>
  <c r="Q1505" i="1"/>
  <c r="R1505" i="1"/>
  <c r="S1505" i="1"/>
  <c r="T1505" i="1"/>
  <c r="U1505" i="1"/>
  <c r="V1505" i="1"/>
  <c r="W1505" i="1"/>
  <c r="X1505" i="1"/>
  <c r="Y1505" i="1"/>
  <c r="L1506" i="1"/>
  <c r="M1506" i="1"/>
  <c r="N1506" i="1"/>
  <c r="O1506" i="1"/>
  <c r="P1506" i="1"/>
  <c r="Q1506" i="1"/>
  <c r="R1506" i="1"/>
  <c r="S1506" i="1"/>
  <c r="T1506" i="1"/>
  <c r="U1506" i="1"/>
  <c r="V1506" i="1"/>
  <c r="W1506" i="1"/>
  <c r="X1506" i="1"/>
  <c r="Y1506" i="1"/>
  <c r="L1507" i="1"/>
  <c r="M1507" i="1"/>
  <c r="N1507" i="1"/>
  <c r="O1507" i="1"/>
  <c r="P1507" i="1"/>
  <c r="Q1507" i="1"/>
  <c r="R1507" i="1"/>
  <c r="S1507" i="1"/>
  <c r="T1507" i="1"/>
  <c r="U1507" i="1"/>
  <c r="V1507" i="1"/>
  <c r="W1507" i="1"/>
  <c r="X1507" i="1"/>
  <c r="Y1507" i="1"/>
  <c r="L1508" i="1"/>
  <c r="M1508" i="1"/>
  <c r="N1508" i="1"/>
  <c r="O1508" i="1"/>
  <c r="P1508" i="1"/>
  <c r="Q1508" i="1"/>
  <c r="R1508" i="1"/>
  <c r="S1508" i="1"/>
  <c r="T1508" i="1"/>
  <c r="U1508" i="1"/>
  <c r="V1508" i="1"/>
  <c r="W1508" i="1"/>
  <c r="X1508" i="1"/>
  <c r="Y1508" i="1"/>
  <c r="L1509" i="1"/>
  <c r="M1509" i="1"/>
  <c r="N1509" i="1"/>
  <c r="O1509" i="1"/>
  <c r="P1509" i="1"/>
  <c r="Q1509" i="1"/>
  <c r="R1509" i="1"/>
  <c r="S1509" i="1"/>
  <c r="T1509" i="1"/>
  <c r="U1509" i="1"/>
  <c r="V1509" i="1"/>
  <c r="W1509" i="1"/>
  <c r="X1509" i="1"/>
  <c r="Y1509" i="1"/>
  <c r="L1510" i="1"/>
  <c r="M1510" i="1"/>
  <c r="N1510" i="1"/>
  <c r="O1510" i="1"/>
  <c r="P1510" i="1"/>
  <c r="Q1510" i="1"/>
  <c r="R1510" i="1"/>
  <c r="S1510" i="1"/>
  <c r="T1510" i="1"/>
  <c r="U1510" i="1"/>
  <c r="V1510" i="1"/>
  <c r="W1510" i="1"/>
  <c r="X1510" i="1"/>
  <c r="Y1510" i="1"/>
  <c r="L1511" i="1"/>
  <c r="M1511" i="1"/>
  <c r="N1511" i="1"/>
  <c r="O1511" i="1"/>
  <c r="P1511" i="1"/>
  <c r="Q1511" i="1"/>
  <c r="R1511" i="1"/>
  <c r="S1511" i="1"/>
  <c r="T1511" i="1"/>
  <c r="U1511" i="1"/>
  <c r="V1511" i="1"/>
  <c r="W1511" i="1"/>
  <c r="X1511" i="1"/>
  <c r="Y1511" i="1"/>
  <c r="L1512" i="1"/>
  <c r="M1512" i="1"/>
  <c r="N1512" i="1"/>
  <c r="O1512" i="1"/>
  <c r="P1512" i="1"/>
  <c r="Q1512" i="1"/>
  <c r="R1512" i="1"/>
  <c r="S1512" i="1"/>
  <c r="T1512" i="1"/>
  <c r="U1512" i="1"/>
  <c r="V1512" i="1"/>
  <c r="W1512" i="1"/>
  <c r="X1512" i="1"/>
  <c r="Y1512" i="1"/>
  <c r="L1513" i="1"/>
  <c r="M1513" i="1"/>
  <c r="N1513" i="1"/>
  <c r="O1513" i="1"/>
  <c r="P1513" i="1"/>
  <c r="Q1513" i="1"/>
  <c r="R1513" i="1"/>
  <c r="S1513" i="1"/>
  <c r="T1513" i="1"/>
  <c r="U1513" i="1"/>
  <c r="V1513" i="1"/>
  <c r="W1513" i="1"/>
  <c r="X1513" i="1"/>
  <c r="Y1513" i="1"/>
  <c r="M1478" i="1"/>
  <c r="N1478" i="1"/>
  <c r="O1478" i="1"/>
  <c r="P1478" i="1"/>
  <c r="Q1478" i="1"/>
  <c r="R1478" i="1"/>
  <c r="S1478" i="1"/>
  <c r="T1478" i="1"/>
  <c r="U1478" i="1"/>
  <c r="V1478" i="1"/>
  <c r="W1478" i="1"/>
  <c r="X1478" i="1"/>
  <c r="Y1478" i="1"/>
  <c r="L1478" i="1"/>
  <c r="U286" i="1" l="1"/>
  <c r="V286" i="1"/>
  <c r="W286" i="1"/>
  <c r="X286" i="1"/>
  <c r="Y286" i="1"/>
  <c r="U1366" i="1" l="1"/>
  <c r="U2374" i="1"/>
  <c r="Y1366" i="1"/>
  <c r="Y2374" i="1"/>
  <c r="X1366" i="1"/>
  <c r="X2374" i="1"/>
  <c r="W1366" i="1"/>
  <c r="W2374" i="1"/>
  <c r="V1366" i="1"/>
  <c r="V2374" i="1"/>
  <c r="V171" i="1"/>
  <c r="W171" i="1"/>
  <c r="X171" i="1"/>
  <c r="Y171" i="1"/>
  <c r="X1251" i="1" l="1"/>
  <c r="X2259" i="1"/>
  <c r="V1251" i="1"/>
  <c r="V2259" i="1"/>
  <c r="W1251" i="1"/>
  <c r="W2259" i="1"/>
  <c r="Y1251" i="1"/>
  <c r="Y2259" i="1"/>
  <c r="Y2055" i="1"/>
  <c r="Y2056" i="1"/>
  <c r="Y2057" i="1"/>
  <c r="Y2058" i="1"/>
  <c r="Y2059" i="1"/>
  <c r="Y2060" i="1"/>
  <c r="Y2061" i="1"/>
  <c r="Y2062" i="1"/>
  <c r="Y2063" i="1"/>
  <c r="Y2064" i="1"/>
  <c r="Y2065" i="1"/>
  <c r="Y2066" i="1"/>
  <c r="Y2067" i="1"/>
  <c r="Y2068" i="1"/>
  <c r="Y2069" i="1"/>
  <c r="Y2070" i="1"/>
  <c r="Y2071" i="1"/>
  <c r="Y2072" i="1"/>
  <c r="Y2073" i="1"/>
  <c r="Y2074" i="1"/>
  <c r="Y2075" i="1"/>
  <c r="Y2076" i="1"/>
  <c r="Y2077" i="1"/>
  <c r="Y2078" i="1"/>
  <c r="Y2079" i="1"/>
  <c r="Y2080" i="1"/>
  <c r="Y2081" i="1"/>
  <c r="Y2082" i="1"/>
  <c r="Y2083" i="1"/>
  <c r="Y2084" i="1"/>
  <c r="Y2085" i="1"/>
  <c r="Y2086" i="1"/>
  <c r="Y2087" i="1"/>
  <c r="Y2088" i="1"/>
  <c r="Y2089" i="1"/>
  <c r="X2055" i="1"/>
  <c r="X2056" i="1"/>
  <c r="X2057" i="1"/>
  <c r="X2058" i="1"/>
  <c r="X2059" i="1"/>
  <c r="X2060" i="1"/>
  <c r="X2061" i="1"/>
  <c r="X2062" i="1"/>
  <c r="X2063" i="1"/>
  <c r="X2064" i="1"/>
  <c r="X2065" i="1"/>
  <c r="X2066" i="1"/>
  <c r="X2067" i="1"/>
  <c r="X2068" i="1"/>
  <c r="X2069" i="1"/>
  <c r="X2070" i="1"/>
  <c r="X2071" i="1"/>
  <c r="X2072" i="1"/>
  <c r="X2073" i="1"/>
  <c r="X2074" i="1"/>
  <c r="X2075" i="1"/>
  <c r="X2076" i="1"/>
  <c r="X2077" i="1"/>
  <c r="X2078" i="1"/>
  <c r="X2079" i="1"/>
  <c r="X2080" i="1"/>
  <c r="X2081" i="1"/>
  <c r="X2082" i="1"/>
  <c r="X2083" i="1"/>
  <c r="X2084" i="1"/>
  <c r="X2085" i="1"/>
  <c r="X2086" i="1"/>
  <c r="X2087" i="1"/>
  <c r="X2088" i="1"/>
  <c r="X2089" i="1"/>
  <c r="W2055" i="1"/>
  <c r="W2056" i="1"/>
  <c r="W2057" i="1"/>
  <c r="W2058" i="1"/>
  <c r="W2059" i="1"/>
  <c r="W2060" i="1"/>
  <c r="W2061" i="1"/>
  <c r="W2062" i="1"/>
  <c r="W2063" i="1"/>
  <c r="W2064" i="1"/>
  <c r="W2065" i="1"/>
  <c r="W2066" i="1"/>
  <c r="W2067" i="1"/>
  <c r="W2068" i="1"/>
  <c r="W2069" i="1"/>
  <c r="W2070" i="1"/>
  <c r="W2071" i="1"/>
  <c r="W2072" i="1"/>
  <c r="W2073" i="1"/>
  <c r="W2074" i="1"/>
  <c r="W2075" i="1"/>
  <c r="W2076" i="1"/>
  <c r="W2077" i="1"/>
  <c r="W2078" i="1"/>
  <c r="W2079" i="1"/>
  <c r="W2080" i="1"/>
  <c r="W2081" i="1"/>
  <c r="W2082" i="1"/>
  <c r="W2083" i="1"/>
  <c r="W2084" i="1"/>
  <c r="W2085" i="1"/>
  <c r="W2086" i="1"/>
  <c r="W2087" i="1"/>
  <c r="W2088" i="1"/>
  <c r="W2089" i="1"/>
  <c r="M2054" i="1"/>
  <c r="N2054" i="1"/>
  <c r="O2054" i="1"/>
  <c r="P2054" i="1"/>
  <c r="Q2054" i="1"/>
  <c r="R2054" i="1"/>
  <c r="S2054" i="1"/>
  <c r="T2054" i="1"/>
  <c r="U2054" i="1"/>
  <c r="V2054" i="1"/>
  <c r="W2054" i="1"/>
  <c r="X2054" i="1"/>
  <c r="Y2054" i="1"/>
  <c r="Y1047" i="1"/>
  <c r="Y1048" i="1"/>
  <c r="Y1049" i="1"/>
  <c r="Y1050" i="1"/>
  <c r="Y1051" i="1"/>
  <c r="Y105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M1046" i="1"/>
  <c r="N1046" i="1"/>
  <c r="O1046" i="1"/>
  <c r="P1046" i="1"/>
  <c r="Q1046" i="1"/>
  <c r="R1046" i="1"/>
  <c r="S1046" i="1"/>
  <c r="T1046" i="1"/>
  <c r="U1046" i="1"/>
  <c r="V1046" i="1"/>
  <c r="W1046" i="1"/>
  <c r="X1046" i="1"/>
  <c r="Y1046" i="1"/>
  <c r="Y2019" i="1" l="1"/>
  <c r="Y2020" i="1"/>
  <c r="Y2021" i="1"/>
  <c r="Y2022" i="1"/>
  <c r="Y2023" i="1"/>
  <c r="Y2024" i="1"/>
  <c r="Y2025" i="1"/>
  <c r="Y2026" i="1"/>
  <c r="Y2027" i="1"/>
  <c r="Y2028" i="1"/>
  <c r="Y2029" i="1"/>
  <c r="Y2030" i="1"/>
  <c r="Y2031" i="1"/>
  <c r="Y2032" i="1"/>
  <c r="Y2033" i="1"/>
  <c r="Y2034" i="1"/>
  <c r="Y2035" i="1"/>
  <c r="Y2036" i="1"/>
  <c r="Y2037" i="1"/>
  <c r="Y2038" i="1"/>
  <c r="Y2039" i="1"/>
  <c r="Y2040" i="1"/>
  <c r="Y2041" i="1"/>
  <c r="Y2042" i="1"/>
  <c r="Y2043" i="1"/>
  <c r="Y2044" i="1"/>
  <c r="Y2045" i="1"/>
  <c r="Y2046" i="1"/>
  <c r="Y2047" i="1"/>
  <c r="Y2048" i="1"/>
  <c r="Y2049" i="1"/>
  <c r="Y2050" i="1"/>
  <c r="Y2051" i="1"/>
  <c r="Y2052" i="1"/>
  <c r="Y2053" i="1"/>
  <c r="X2019" i="1"/>
  <c r="X2020" i="1"/>
  <c r="X2021" i="1"/>
  <c r="X2022" i="1"/>
  <c r="X2023" i="1"/>
  <c r="X2024" i="1"/>
  <c r="X2025" i="1"/>
  <c r="X2026" i="1"/>
  <c r="X2027" i="1"/>
  <c r="X2028" i="1"/>
  <c r="X2029" i="1"/>
  <c r="X2030" i="1"/>
  <c r="X2031" i="1"/>
  <c r="X2032" i="1"/>
  <c r="X2033" i="1"/>
  <c r="X2034" i="1"/>
  <c r="X2035" i="1"/>
  <c r="X2036" i="1"/>
  <c r="X2037" i="1"/>
  <c r="X2038" i="1"/>
  <c r="X2039" i="1"/>
  <c r="X2040" i="1"/>
  <c r="X2041" i="1"/>
  <c r="X2042" i="1"/>
  <c r="X2043" i="1"/>
  <c r="X2044" i="1"/>
  <c r="X2045" i="1"/>
  <c r="X2046" i="1"/>
  <c r="X2047" i="1"/>
  <c r="X2048" i="1"/>
  <c r="X2049" i="1"/>
  <c r="X2050" i="1"/>
  <c r="X2051" i="1"/>
  <c r="X2052" i="1"/>
  <c r="X2053" i="1"/>
  <c r="W2019" i="1"/>
  <c r="W2020" i="1"/>
  <c r="W2021" i="1"/>
  <c r="W2022" i="1"/>
  <c r="W2023" i="1"/>
  <c r="W2024" i="1"/>
  <c r="W2025" i="1"/>
  <c r="W2026" i="1"/>
  <c r="W2027" i="1"/>
  <c r="W2028" i="1"/>
  <c r="W2029" i="1"/>
  <c r="W2030" i="1"/>
  <c r="W2031" i="1"/>
  <c r="W2032" i="1"/>
  <c r="W2033" i="1"/>
  <c r="W2034" i="1"/>
  <c r="W2035" i="1"/>
  <c r="W2036" i="1"/>
  <c r="W2037" i="1"/>
  <c r="W2038" i="1"/>
  <c r="W2039" i="1"/>
  <c r="W2040" i="1"/>
  <c r="W2041" i="1"/>
  <c r="W2042" i="1"/>
  <c r="W2043" i="1"/>
  <c r="W2044" i="1"/>
  <c r="W2045" i="1"/>
  <c r="W2046" i="1"/>
  <c r="W2047" i="1"/>
  <c r="W2048" i="1"/>
  <c r="W2049" i="1"/>
  <c r="W2050" i="1"/>
  <c r="W2051" i="1"/>
  <c r="W2052" i="1"/>
  <c r="W2053" i="1"/>
  <c r="Y1983" i="1"/>
  <c r="Y1984" i="1"/>
  <c r="Y1985" i="1"/>
  <c r="Y1986" i="1"/>
  <c r="Y1987" i="1"/>
  <c r="Y1988" i="1"/>
  <c r="Y1989" i="1"/>
  <c r="Y1990" i="1"/>
  <c r="Y1991" i="1"/>
  <c r="Y1992" i="1"/>
  <c r="Y1993" i="1"/>
  <c r="Y1994" i="1"/>
  <c r="Y1995" i="1"/>
  <c r="Y1996" i="1"/>
  <c r="Y1997" i="1"/>
  <c r="Y1998" i="1"/>
  <c r="Y1999" i="1"/>
  <c r="Y2000" i="1"/>
  <c r="Y2001" i="1"/>
  <c r="Y2002" i="1"/>
  <c r="Y2003" i="1"/>
  <c r="Y2004" i="1"/>
  <c r="Y2005" i="1"/>
  <c r="Y2006" i="1"/>
  <c r="Y2007" i="1"/>
  <c r="Y2008" i="1"/>
  <c r="Y2009" i="1"/>
  <c r="Y2010" i="1"/>
  <c r="Y2011" i="1"/>
  <c r="Y2012" i="1"/>
  <c r="Y2013" i="1"/>
  <c r="Y2014" i="1"/>
  <c r="Y2015" i="1"/>
  <c r="Y2016" i="1"/>
  <c r="Y2017" i="1"/>
  <c r="X1983" i="1"/>
  <c r="X1984" i="1"/>
  <c r="X1985" i="1"/>
  <c r="X1986" i="1"/>
  <c r="X1987" i="1"/>
  <c r="X1988" i="1"/>
  <c r="X1989" i="1"/>
  <c r="X1990" i="1"/>
  <c r="X1991" i="1"/>
  <c r="X1992" i="1"/>
  <c r="X1993" i="1"/>
  <c r="X1994" i="1"/>
  <c r="X1995" i="1"/>
  <c r="X1996" i="1"/>
  <c r="X1997" i="1"/>
  <c r="X1998" i="1"/>
  <c r="X1999" i="1"/>
  <c r="X2000" i="1"/>
  <c r="X2001" i="1"/>
  <c r="X2002" i="1"/>
  <c r="X2003" i="1"/>
  <c r="X2004" i="1"/>
  <c r="X2005" i="1"/>
  <c r="X2006" i="1"/>
  <c r="X2007" i="1"/>
  <c r="X2008" i="1"/>
  <c r="X2009" i="1"/>
  <c r="X2010" i="1"/>
  <c r="X2011" i="1"/>
  <c r="X2012" i="1"/>
  <c r="X2013" i="1"/>
  <c r="X2014" i="1"/>
  <c r="X2015" i="1"/>
  <c r="X2016" i="1"/>
  <c r="X2017" i="1"/>
  <c r="W1983" i="1"/>
  <c r="W1984" i="1"/>
  <c r="W1985" i="1"/>
  <c r="W1986" i="1"/>
  <c r="W1987" i="1"/>
  <c r="W1988" i="1"/>
  <c r="W1989" i="1"/>
  <c r="W1990" i="1"/>
  <c r="W1991" i="1"/>
  <c r="W1992" i="1"/>
  <c r="W1993" i="1"/>
  <c r="W1994" i="1"/>
  <c r="W1995" i="1"/>
  <c r="W1996" i="1"/>
  <c r="W1997" i="1"/>
  <c r="W1998" i="1"/>
  <c r="W1999" i="1"/>
  <c r="W2000" i="1"/>
  <c r="W2001" i="1"/>
  <c r="W2002" i="1"/>
  <c r="W2003" i="1"/>
  <c r="W2004" i="1"/>
  <c r="W2005" i="1"/>
  <c r="W2006" i="1"/>
  <c r="W2007" i="1"/>
  <c r="W2008" i="1"/>
  <c r="W2009" i="1"/>
  <c r="W2010" i="1"/>
  <c r="W2011" i="1"/>
  <c r="W2012" i="1"/>
  <c r="W2013" i="1"/>
  <c r="W2014" i="1"/>
  <c r="W2015" i="1"/>
  <c r="W2016" i="1"/>
  <c r="W2017" i="1"/>
  <c r="M2018" i="1"/>
  <c r="N2018" i="1"/>
  <c r="O2018" i="1"/>
  <c r="P2018" i="1"/>
  <c r="Q2018" i="1"/>
  <c r="R2018" i="1"/>
  <c r="S2018" i="1"/>
  <c r="T2018" i="1"/>
  <c r="U2018" i="1"/>
  <c r="V2018" i="1"/>
  <c r="W2018" i="1"/>
  <c r="X2018" i="1"/>
  <c r="Y2018" i="1"/>
  <c r="M1982" i="1"/>
  <c r="N1982" i="1"/>
  <c r="O1982" i="1"/>
  <c r="P1982" i="1"/>
  <c r="Q1982" i="1"/>
  <c r="R1982" i="1"/>
  <c r="S1982" i="1"/>
  <c r="T1982" i="1"/>
  <c r="U1982" i="1"/>
  <c r="V1982" i="1"/>
  <c r="W1982" i="1"/>
  <c r="X1982" i="1"/>
  <c r="Y1982" i="1"/>
  <c r="Y1011" i="1"/>
  <c r="Y1012" i="1"/>
  <c r="Y1013" i="1"/>
  <c r="Y1014" i="1"/>
  <c r="Y1015" i="1"/>
  <c r="Y1016" i="1"/>
  <c r="Y1017" i="1"/>
  <c r="Y1018" i="1"/>
  <c r="Y1019" i="1"/>
  <c r="Y1020" i="1"/>
  <c r="Y1021" i="1"/>
  <c r="Y1022" i="1"/>
  <c r="Y1023" i="1"/>
  <c r="Y1024" i="1"/>
  <c r="Y1025" i="1"/>
  <c r="Y1026" i="1"/>
  <c r="Y1027" i="1"/>
  <c r="Y1028" i="1"/>
  <c r="Y1029" i="1"/>
  <c r="Y1030" i="1"/>
  <c r="Y1031" i="1"/>
  <c r="Y1032" i="1"/>
  <c r="Y1033" i="1"/>
  <c r="Y1034" i="1"/>
  <c r="Y1035" i="1"/>
  <c r="Y1036" i="1"/>
  <c r="Y1037" i="1"/>
  <c r="Y1038" i="1"/>
  <c r="Y1039" i="1"/>
  <c r="Y1040" i="1"/>
  <c r="Y1041" i="1"/>
  <c r="Y1042" i="1"/>
  <c r="Y1043" i="1"/>
  <c r="Y1044" i="1"/>
  <c r="Y1045"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10" i="1"/>
  <c r="X1010" i="1"/>
  <c r="Y1010"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W1003" i="1"/>
  <c r="W1004" i="1"/>
  <c r="W1005" i="1"/>
  <c r="W1006" i="1"/>
  <c r="W1007" i="1"/>
  <c r="W1008" i="1"/>
  <c r="W1009"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M974" i="1"/>
  <c r="N974" i="1"/>
  <c r="O974" i="1"/>
  <c r="P974" i="1"/>
  <c r="Q974" i="1"/>
  <c r="R974" i="1"/>
  <c r="S974" i="1"/>
  <c r="T974" i="1"/>
  <c r="U974" i="1"/>
  <c r="V974" i="1"/>
  <c r="W974" i="1"/>
  <c r="X974" i="1"/>
  <c r="Y974" i="1"/>
  <c r="Y289" i="1" l="1"/>
  <c r="Y290" i="1"/>
  <c r="Y291" i="1"/>
  <c r="Y2379" i="1" s="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2423" i="1" s="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2427" i="1" s="1"/>
  <c r="V340" i="1"/>
  <c r="V341" i="1"/>
  <c r="V342" i="1"/>
  <c r="V343" i="1"/>
  <c r="V344" i="1"/>
  <c r="V345" i="1"/>
  <c r="V346" i="1"/>
  <c r="V347" i="1"/>
  <c r="V2435" i="1" s="1"/>
  <c r="V348" i="1"/>
  <c r="V349" i="1"/>
  <c r="V350" i="1"/>
  <c r="V351" i="1"/>
  <c r="V352" i="1"/>
  <c r="V353" i="1"/>
  <c r="V354" i="1"/>
  <c r="V355" i="1"/>
  <c r="V2443" i="1" s="1"/>
  <c r="V356" i="1"/>
  <c r="V357" i="1"/>
  <c r="V358" i="1"/>
  <c r="V359" i="1"/>
  <c r="V360" i="1"/>
  <c r="V361" i="1"/>
  <c r="V362" i="1"/>
  <c r="V363" i="1"/>
  <c r="V2451" i="1" s="1"/>
  <c r="V364" i="1"/>
  <c r="V365" i="1"/>
  <c r="V366" i="1"/>
  <c r="V367" i="1"/>
  <c r="V368" i="1"/>
  <c r="V369" i="1"/>
  <c r="V370" i="1"/>
  <c r="V371" i="1"/>
  <c r="V2459" i="1" s="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2467" i="1" s="1"/>
  <c r="S380" i="1"/>
  <c r="S2468" i="1" s="1"/>
  <c r="S381" i="1"/>
  <c r="S382" i="1"/>
  <c r="S383" i="1"/>
  <c r="S384" i="1"/>
  <c r="S385" i="1"/>
  <c r="S386" i="1"/>
  <c r="S387" i="1"/>
  <c r="S388" i="1"/>
  <c r="S389" i="1"/>
  <c r="S390" i="1"/>
  <c r="S391" i="1"/>
  <c r="S392" i="1"/>
  <c r="S393" i="1"/>
  <c r="S394" i="1"/>
  <c r="S395"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2425" i="1" s="1"/>
  <c r="R338" i="1"/>
  <c r="R339" i="1"/>
  <c r="R340" i="1"/>
  <c r="R341" i="1"/>
  <c r="R342" i="1"/>
  <c r="R343" i="1"/>
  <c r="R344" i="1"/>
  <c r="R345" i="1"/>
  <c r="R2433" i="1" s="1"/>
  <c r="R346" i="1"/>
  <c r="R347" i="1"/>
  <c r="R348" i="1"/>
  <c r="R349" i="1"/>
  <c r="R350" i="1"/>
  <c r="R351" i="1"/>
  <c r="R352" i="1"/>
  <c r="R353" i="1"/>
  <c r="R2441" i="1" s="1"/>
  <c r="R354" i="1"/>
  <c r="R355" i="1"/>
  <c r="R356" i="1"/>
  <c r="R357" i="1"/>
  <c r="R358" i="1"/>
  <c r="R359" i="1"/>
  <c r="R360" i="1"/>
  <c r="R361" i="1"/>
  <c r="R2449" i="1" s="1"/>
  <c r="R362"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2404" i="1" s="1"/>
  <c r="Q317" i="1"/>
  <c r="Q318" i="1"/>
  <c r="Q319" i="1"/>
  <c r="Q2407" i="1" s="1"/>
  <c r="Q320" i="1"/>
  <c r="Q321" i="1"/>
  <c r="Q322" i="1"/>
  <c r="Q323" i="1"/>
  <c r="Q324" i="1"/>
  <c r="Q325" i="1"/>
  <c r="Q326" i="1"/>
  <c r="Q327" i="1"/>
  <c r="Q328" i="1"/>
  <c r="Q329" i="1"/>
  <c r="Q330" i="1"/>
  <c r="Q331" i="1"/>
  <c r="Q332" i="1"/>
  <c r="Q333" i="1"/>
  <c r="Q334" i="1"/>
  <c r="Q2422" i="1" s="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2410" i="1" s="1"/>
  <c r="P323" i="1"/>
  <c r="P324" i="1"/>
  <c r="P325" i="1"/>
  <c r="P326" i="1"/>
  <c r="P327" i="1"/>
  <c r="P328" i="1"/>
  <c r="P329" i="1"/>
  <c r="P330" i="1"/>
  <c r="P331" i="1"/>
  <c r="P332" i="1"/>
  <c r="P333" i="1"/>
  <c r="P334" i="1"/>
  <c r="P335" i="1"/>
  <c r="P336" i="1"/>
  <c r="P337" i="1"/>
  <c r="P338" i="1"/>
  <c r="P339" i="1"/>
  <c r="P340" i="1"/>
  <c r="P341" i="1"/>
  <c r="P342" i="1"/>
  <c r="P343" i="1"/>
  <c r="P344" i="1"/>
  <c r="P2432" i="1" s="1"/>
  <c r="P345" i="1"/>
  <c r="P346" i="1"/>
  <c r="P347" i="1"/>
  <c r="P348" i="1"/>
  <c r="P349" i="1"/>
  <c r="P350" i="1"/>
  <c r="P351" i="1"/>
  <c r="P352" i="1"/>
  <c r="P2440" i="1" s="1"/>
  <c r="P353" i="1"/>
  <c r="P354" i="1"/>
  <c r="P355" i="1"/>
  <c r="P356" i="1"/>
  <c r="P357" i="1"/>
  <c r="P358" i="1"/>
  <c r="P359" i="1"/>
  <c r="P360" i="1"/>
  <c r="P2448" i="1" s="1"/>
  <c r="P361" i="1"/>
  <c r="P362" i="1"/>
  <c r="P363" i="1"/>
  <c r="P364" i="1"/>
  <c r="P365" i="1"/>
  <c r="P366" i="1"/>
  <c r="P367" i="1"/>
  <c r="P368" i="1"/>
  <c r="P2456" i="1" s="1"/>
  <c r="P369" i="1"/>
  <c r="P370" i="1"/>
  <c r="P371" i="1"/>
  <c r="P372" i="1"/>
  <c r="P373" i="1"/>
  <c r="P374" i="1"/>
  <c r="P375" i="1"/>
  <c r="P376" i="1"/>
  <c r="P2464" i="1" s="1"/>
  <c r="P377" i="1"/>
  <c r="P378" i="1"/>
  <c r="P379" i="1"/>
  <c r="P380" i="1"/>
  <c r="P381" i="1"/>
  <c r="O289" i="1"/>
  <c r="O290" i="1"/>
  <c r="O291" i="1"/>
  <c r="O292" i="1"/>
  <c r="O293" i="1"/>
  <c r="O294" i="1"/>
  <c r="O295" i="1"/>
  <c r="O296" i="1"/>
  <c r="O297" i="1"/>
  <c r="O298" i="1"/>
  <c r="O299" i="1"/>
  <c r="O300" i="1"/>
  <c r="O301" i="1"/>
  <c r="O302" i="1"/>
  <c r="O303" i="1"/>
  <c r="O304" i="1"/>
  <c r="O305" i="1"/>
  <c r="O306" i="1"/>
  <c r="O307" i="1"/>
  <c r="O2395" i="1" s="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N290" i="1"/>
  <c r="N291" i="1"/>
  <c r="N292" i="1"/>
  <c r="N293" i="1"/>
  <c r="N294" i="1"/>
  <c r="N295" i="1"/>
  <c r="N296" i="1"/>
  <c r="N297" i="1"/>
  <c r="N298" i="1"/>
  <c r="N299" i="1"/>
  <c r="N300" i="1"/>
  <c r="N301" i="1"/>
  <c r="N302" i="1"/>
  <c r="N303" i="1"/>
  <c r="N304" i="1"/>
  <c r="N305" i="1"/>
  <c r="N306" i="1"/>
  <c r="N307" i="1"/>
  <c r="N308" i="1"/>
  <c r="N309" i="1"/>
  <c r="N310" i="1"/>
  <c r="N311" i="1"/>
  <c r="N312" i="1"/>
  <c r="N313" i="1"/>
  <c r="N2401" i="1" s="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2431" i="1" s="1"/>
  <c r="N344" i="1"/>
  <c r="N345" i="1"/>
  <c r="N346" i="1"/>
  <c r="N347" i="1"/>
  <c r="N348" i="1"/>
  <c r="N349" i="1"/>
  <c r="N350" i="1"/>
  <c r="N351" i="1"/>
  <c r="N2439" i="1" s="1"/>
  <c r="N352" i="1"/>
  <c r="N353" i="1"/>
  <c r="N354" i="1"/>
  <c r="N355" i="1"/>
  <c r="N356" i="1"/>
  <c r="N357" i="1"/>
  <c r="N358" i="1"/>
  <c r="N359" i="1"/>
  <c r="N2447" i="1" s="1"/>
  <c r="N360" i="1"/>
  <c r="N361" i="1"/>
  <c r="N362" i="1"/>
  <c r="N363" i="1"/>
  <c r="N364" i="1"/>
  <c r="N365" i="1"/>
  <c r="N366" i="1"/>
  <c r="N367" i="1"/>
  <c r="N2455" i="1" s="1"/>
  <c r="N368" i="1"/>
  <c r="N369" i="1"/>
  <c r="N370" i="1"/>
  <c r="N371" i="1"/>
  <c r="N372" i="1"/>
  <c r="N373" i="1"/>
  <c r="N374" i="1"/>
  <c r="N375" i="1"/>
  <c r="N2463" i="1" s="1"/>
  <c r="N376" i="1"/>
  <c r="N377" i="1"/>
  <c r="N378" i="1"/>
  <c r="N379" i="1"/>
  <c r="N380" i="1"/>
  <c r="N381" i="1"/>
  <c r="N382" i="1"/>
  <c r="N383" i="1"/>
  <c r="N384" i="1"/>
  <c r="N385" i="1"/>
  <c r="N386" i="1"/>
  <c r="N387" i="1"/>
  <c r="N388" i="1"/>
  <c r="M290" i="1"/>
  <c r="M291" i="1"/>
  <c r="M292" i="1"/>
  <c r="M293" i="1"/>
  <c r="M294" i="1"/>
  <c r="M295" i="1"/>
  <c r="M296" i="1"/>
  <c r="M297" i="1"/>
  <c r="M298" i="1"/>
  <c r="M2386" i="1" s="1"/>
  <c r="M299" i="1"/>
  <c r="M300" i="1"/>
  <c r="M301" i="1"/>
  <c r="M2389" i="1" s="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L291" i="1"/>
  <c r="L292" i="1"/>
  <c r="L293" i="1"/>
  <c r="L294" i="1"/>
  <c r="L295" i="1"/>
  <c r="L296" i="1"/>
  <c r="L297" i="1"/>
  <c r="L298" i="1"/>
  <c r="L299" i="1"/>
  <c r="L300" i="1"/>
  <c r="L301" i="1"/>
  <c r="L302" i="1"/>
  <c r="L303" i="1"/>
  <c r="L304" i="1"/>
  <c r="L2392" i="1" s="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M2" i="1"/>
  <c r="N2" i="1"/>
  <c r="O2" i="1"/>
  <c r="O2090" i="1" s="1"/>
  <c r="P2" i="1"/>
  <c r="Q2" i="1"/>
  <c r="R2" i="1"/>
  <c r="S2" i="1"/>
  <c r="T2" i="1"/>
  <c r="U2" i="1"/>
  <c r="V2" i="1"/>
  <c r="W2" i="1"/>
  <c r="X2" i="1"/>
  <c r="Y2"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X331" i="1"/>
  <c r="X332" i="1"/>
  <c r="X333" i="1"/>
  <c r="X334" i="1"/>
  <c r="X335" i="1"/>
  <c r="X336" i="1"/>
  <c r="X337" i="1"/>
  <c r="X338" i="1"/>
  <c r="X339" i="1"/>
  <c r="X340" i="1"/>
  <c r="X341" i="1"/>
  <c r="X342" i="1"/>
  <c r="X343" i="1"/>
  <c r="X344" i="1"/>
  <c r="X345" i="1"/>
  <c r="X346" i="1"/>
  <c r="X347" i="1"/>
  <c r="X348" i="1"/>
  <c r="X2436" i="1" s="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2474" i="1" s="1"/>
  <c r="X387" i="1"/>
  <c r="X2475" i="1" s="1"/>
  <c r="X388" i="1"/>
  <c r="X389" i="1"/>
  <c r="X390" i="1"/>
  <c r="X391" i="1"/>
  <c r="X392" i="1"/>
  <c r="X393" i="1"/>
  <c r="X394" i="1"/>
  <c r="X395" i="1"/>
  <c r="X396"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2476" i="1" s="1"/>
  <c r="U389" i="1"/>
  <c r="U2477" i="1" s="1"/>
  <c r="U390" i="1"/>
  <c r="U391" i="1"/>
  <c r="U392" i="1"/>
  <c r="U393" i="1"/>
  <c r="U394" i="1"/>
  <c r="U395" i="1"/>
  <c r="U396" i="1"/>
  <c r="T362" i="1"/>
  <c r="T2450" i="1" s="1"/>
  <c r="T363" i="1"/>
  <c r="T364" i="1"/>
  <c r="T365" i="1"/>
  <c r="T366" i="1"/>
  <c r="T367" i="1"/>
  <c r="T368" i="1"/>
  <c r="T369" i="1"/>
  <c r="T370" i="1"/>
  <c r="T2458" i="1" s="1"/>
  <c r="T371" i="1"/>
  <c r="T372" i="1"/>
  <c r="T373" i="1"/>
  <c r="T374" i="1"/>
  <c r="T375" i="1"/>
  <c r="T376" i="1"/>
  <c r="T377" i="1"/>
  <c r="T378" i="1"/>
  <c r="T2466" i="1" s="1"/>
  <c r="T379" i="1"/>
  <c r="T380" i="1"/>
  <c r="T381" i="1"/>
  <c r="T382" i="1"/>
  <c r="T383" i="1"/>
  <c r="T384" i="1"/>
  <c r="T385" i="1"/>
  <c r="T386" i="1"/>
  <c r="T387" i="1"/>
  <c r="T388" i="1"/>
  <c r="T389" i="1"/>
  <c r="T390" i="1"/>
  <c r="T2478" i="1" s="1"/>
  <c r="T391" i="1"/>
  <c r="T392" i="1"/>
  <c r="T393" i="1"/>
  <c r="T394" i="1"/>
  <c r="T395" i="1"/>
  <c r="T396" i="1"/>
  <c r="T397" i="1"/>
  <c r="S396" i="1"/>
  <c r="R363" i="1"/>
  <c r="R364" i="1"/>
  <c r="R365" i="1"/>
  <c r="R366" i="1"/>
  <c r="R367" i="1"/>
  <c r="R368" i="1"/>
  <c r="R369" i="1"/>
  <c r="R370" i="1"/>
  <c r="R371" i="1"/>
  <c r="R372" i="1"/>
  <c r="R373" i="1"/>
  <c r="R374" i="1"/>
  <c r="R375" i="1"/>
  <c r="R376" i="1"/>
  <c r="R377" i="1"/>
  <c r="R378" i="1"/>
  <c r="R379" i="1"/>
  <c r="R380" i="1"/>
  <c r="R381" i="1"/>
  <c r="R2469" i="1" s="1"/>
  <c r="R382" i="1"/>
  <c r="R383" i="1"/>
  <c r="R384" i="1"/>
  <c r="R385" i="1"/>
  <c r="R386" i="1"/>
  <c r="R387" i="1"/>
  <c r="R388" i="1"/>
  <c r="R389" i="1"/>
  <c r="R390" i="1"/>
  <c r="R391" i="1"/>
  <c r="R392" i="1"/>
  <c r="R393" i="1"/>
  <c r="R394" i="1"/>
  <c r="R395" i="1"/>
  <c r="R396" i="1"/>
  <c r="Q392" i="1"/>
  <c r="Q393" i="1"/>
  <c r="Q394" i="1"/>
  <c r="Q395" i="1"/>
  <c r="Q396" i="1"/>
  <c r="Q397" i="1"/>
  <c r="R397" i="1"/>
  <c r="S397" i="1"/>
  <c r="U397" i="1"/>
  <c r="V397" i="1"/>
  <c r="W397" i="1"/>
  <c r="X397" i="1"/>
  <c r="Y397" i="1"/>
  <c r="P382" i="1"/>
  <c r="P2470" i="1" s="1"/>
  <c r="P383" i="1"/>
  <c r="P2471" i="1" s="1"/>
  <c r="P384" i="1"/>
  <c r="P385" i="1"/>
  <c r="P386" i="1"/>
  <c r="P387" i="1"/>
  <c r="P388" i="1"/>
  <c r="P389" i="1"/>
  <c r="P390" i="1"/>
  <c r="P391" i="1"/>
  <c r="P392" i="1"/>
  <c r="P393" i="1"/>
  <c r="P394" i="1"/>
  <c r="P395" i="1"/>
  <c r="P396" i="1"/>
  <c r="P2484" i="1" s="1"/>
  <c r="P397"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2482" i="1" s="1"/>
  <c r="O395" i="1"/>
  <c r="O396" i="1"/>
  <c r="O397" i="1"/>
  <c r="N389" i="1"/>
  <c r="N390" i="1"/>
  <c r="N391" i="1"/>
  <c r="N392" i="1"/>
  <c r="N393" i="1"/>
  <c r="N394" i="1"/>
  <c r="N395" i="1"/>
  <c r="N396" i="1"/>
  <c r="N397" i="1"/>
  <c r="N2485" i="1" s="1"/>
  <c r="M375" i="1"/>
  <c r="M376" i="1"/>
  <c r="M377" i="1"/>
  <c r="M378" i="1"/>
  <c r="M379" i="1"/>
  <c r="M380" i="1"/>
  <c r="M381" i="1"/>
  <c r="M382" i="1"/>
  <c r="M383" i="1"/>
  <c r="M384" i="1"/>
  <c r="M385" i="1"/>
  <c r="M386" i="1"/>
  <c r="M387" i="1"/>
  <c r="M388" i="1"/>
  <c r="M389" i="1"/>
  <c r="M390" i="1"/>
  <c r="M391" i="1"/>
  <c r="M392" i="1"/>
  <c r="M393" i="1"/>
  <c r="M394" i="1"/>
  <c r="M395" i="1"/>
  <c r="M396" i="1"/>
  <c r="M397" i="1"/>
  <c r="L362" i="1"/>
  <c r="L363" i="1"/>
  <c r="L364" i="1"/>
  <c r="L365" i="1"/>
  <c r="L366" i="1"/>
  <c r="L2454" i="1" s="1"/>
  <c r="L367" i="1"/>
  <c r="L368" i="1"/>
  <c r="L369" i="1"/>
  <c r="L370" i="1"/>
  <c r="L371" i="1"/>
  <c r="L372" i="1"/>
  <c r="L373" i="1"/>
  <c r="L374" i="1"/>
  <c r="L2462" i="1" s="1"/>
  <c r="L375" i="1"/>
  <c r="L376" i="1"/>
  <c r="L377" i="1"/>
  <c r="L378" i="1"/>
  <c r="L379" i="1"/>
  <c r="L380" i="1"/>
  <c r="L381" i="1"/>
  <c r="L382" i="1"/>
  <c r="L383" i="1"/>
  <c r="L384" i="1"/>
  <c r="L385" i="1"/>
  <c r="L386" i="1"/>
  <c r="L2474" i="1" s="1"/>
  <c r="L387" i="1"/>
  <c r="L388" i="1"/>
  <c r="L389" i="1"/>
  <c r="L390" i="1"/>
  <c r="L391" i="1"/>
  <c r="L392" i="1"/>
  <c r="L393" i="1"/>
  <c r="L394" i="1"/>
  <c r="L395" i="1"/>
  <c r="L396" i="1"/>
  <c r="L39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Y184" i="1"/>
  <c r="Y185" i="1"/>
  <c r="Y2273" i="1" s="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7" i="1"/>
  <c r="Y288"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7" i="1"/>
  <c r="X288"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7" i="1"/>
  <c r="W288" i="1"/>
  <c r="W289" i="1"/>
  <c r="M183" i="1"/>
  <c r="N183" i="1"/>
  <c r="O183" i="1"/>
  <c r="P183" i="1"/>
  <c r="Q183" i="1"/>
  <c r="R183" i="1"/>
  <c r="S183" i="1"/>
  <c r="T183" i="1"/>
  <c r="U183" i="1"/>
  <c r="V183" i="1"/>
  <c r="W183" i="1"/>
  <c r="X183" i="1"/>
  <c r="Y183" i="1"/>
  <c r="M182" i="1"/>
  <c r="N182" i="1"/>
  <c r="O182" i="1"/>
  <c r="P182" i="1"/>
  <c r="Q182" i="1"/>
  <c r="R182" i="1"/>
  <c r="S182" i="1"/>
  <c r="T182" i="1"/>
  <c r="U182" i="1"/>
  <c r="V182" i="1"/>
  <c r="W182" i="1"/>
  <c r="X182" i="1"/>
  <c r="Y182" i="1"/>
  <c r="M181" i="1"/>
  <c r="N181" i="1"/>
  <c r="O181" i="1"/>
  <c r="P181" i="1"/>
  <c r="Q181" i="1"/>
  <c r="R181" i="1"/>
  <c r="S181" i="1"/>
  <c r="T181" i="1"/>
  <c r="U181" i="1"/>
  <c r="V181" i="1"/>
  <c r="W181" i="1"/>
  <c r="X181" i="1"/>
  <c r="Y181" i="1"/>
  <c r="M180" i="1"/>
  <c r="N180" i="1"/>
  <c r="O180" i="1"/>
  <c r="P180" i="1"/>
  <c r="Q180" i="1"/>
  <c r="R180" i="1"/>
  <c r="S180" i="1"/>
  <c r="T180" i="1"/>
  <c r="U180" i="1"/>
  <c r="V180" i="1"/>
  <c r="W180" i="1"/>
  <c r="X180" i="1"/>
  <c r="Y180" i="1"/>
  <c r="M179" i="1"/>
  <c r="N179" i="1"/>
  <c r="O179" i="1"/>
  <c r="P179" i="1"/>
  <c r="Q179" i="1"/>
  <c r="R179" i="1"/>
  <c r="S179" i="1"/>
  <c r="T179" i="1"/>
  <c r="U179" i="1"/>
  <c r="V179" i="1"/>
  <c r="W179" i="1"/>
  <c r="X179" i="1"/>
  <c r="Y179" i="1"/>
  <c r="M178" i="1"/>
  <c r="N178" i="1"/>
  <c r="O178" i="1"/>
  <c r="P178" i="1"/>
  <c r="Q178" i="1"/>
  <c r="R178" i="1"/>
  <c r="S178" i="1"/>
  <c r="T178" i="1"/>
  <c r="U178" i="1"/>
  <c r="V178" i="1"/>
  <c r="W178" i="1"/>
  <c r="X178" i="1"/>
  <c r="Y178" i="1"/>
  <c r="M177" i="1"/>
  <c r="N177" i="1"/>
  <c r="O177" i="1"/>
  <c r="P177" i="1"/>
  <c r="Q177" i="1"/>
  <c r="R177" i="1"/>
  <c r="S177" i="1"/>
  <c r="T177" i="1"/>
  <c r="U177" i="1"/>
  <c r="V177" i="1"/>
  <c r="W177" i="1"/>
  <c r="X177" i="1"/>
  <c r="Y177" i="1"/>
  <c r="M176" i="1"/>
  <c r="N176" i="1"/>
  <c r="O176" i="1"/>
  <c r="P176" i="1"/>
  <c r="Q176" i="1"/>
  <c r="R176" i="1"/>
  <c r="S176" i="1"/>
  <c r="T176" i="1"/>
  <c r="U176" i="1"/>
  <c r="V176" i="1"/>
  <c r="W176" i="1"/>
  <c r="X176" i="1"/>
  <c r="Y176" i="1"/>
  <c r="M175" i="1"/>
  <c r="N175" i="1"/>
  <c r="O175" i="1"/>
  <c r="P175" i="1"/>
  <c r="Q175" i="1"/>
  <c r="R175" i="1"/>
  <c r="S175" i="1"/>
  <c r="T175" i="1"/>
  <c r="U175" i="1"/>
  <c r="V175" i="1"/>
  <c r="W175" i="1"/>
  <c r="X175" i="1"/>
  <c r="Y175" i="1"/>
  <c r="M174" i="1"/>
  <c r="N174" i="1"/>
  <c r="O174" i="1"/>
  <c r="P174" i="1"/>
  <c r="Q174" i="1"/>
  <c r="R174" i="1"/>
  <c r="S174" i="1"/>
  <c r="T174" i="1"/>
  <c r="U174" i="1"/>
  <c r="V174" i="1"/>
  <c r="W174" i="1"/>
  <c r="X174" i="1"/>
  <c r="Y174" i="1"/>
  <c r="M173" i="1"/>
  <c r="N173" i="1"/>
  <c r="O173" i="1"/>
  <c r="P173" i="1"/>
  <c r="Q173" i="1"/>
  <c r="R173" i="1"/>
  <c r="S173" i="1"/>
  <c r="T173" i="1"/>
  <c r="U173" i="1"/>
  <c r="V173" i="1"/>
  <c r="W173" i="1"/>
  <c r="X173" i="1"/>
  <c r="Y173" i="1"/>
  <c r="M172" i="1"/>
  <c r="N172" i="1"/>
  <c r="O172" i="1"/>
  <c r="P172" i="1"/>
  <c r="Q172" i="1"/>
  <c r="R172" i="1"/>
  <c r="S172" i="1"/>
  <c r="T172" i="1"/>
  <c r="U172" i="1"/>
  <c r="V172" i="1"/>
  <c r="W172" i="1"/>
  <c r="X172" i="1"/>
  <c r="Y172" i="1"/>
  <c r="M171" i="1"/>
  <c r="N171" i="1"/>
  <c r="O171" i="1"/>
  <c r="P171" i="1"/>
  <c r="Q171" i="1"/>
  <c r="R171" i="1"/>
  <c r="S171" i="1"/>
  <c r="T171" i="1"/>
  <c r="U171" i="1"/>
  <c r="M170" i="1"/>
  <c r="N170" i="1"/>
  <c r="O170" i="1"/>
  <c r="P170" i="1"/>
  <c r="Q170" i="1"/>
  <c r="R170" i="1"/>
  <c r="S170" i="1"/>
  <c r="T170" i="1"/>
  <c r="U170" i="1"/>
  <c r="V170" i="1"/>
  <c r="W170" i="1"/>
  <c r="X170" i="1"/>
  <c r="Y170" i="1"/>
  <c r="M169" i="1"/>
  <c r="N169" i="1"/>
  <c r="O169" i="1"/>
  <c r="P169" i="1"/>
  <c r="Q169" i="1"/>
  <c r="R169" i="1"/>
  <c r="S169" i="1"/>
  <c r="T169" i="1"/>
  <c r="U169" i="1"/>
  <c r="V169" i="1"/>
  <c r="W169" i="1"/>
  <c r="X169" i="1"/>
  <c r="Y169" i="1"/>
  <c r="M168" i="1"/>
  <c r="N168" i="1"/>
  <c r="O168" i="1"/>
  <c r="P168" i="1"/>
  <c r="Q168" i="1"/>
  <c r="R168" i="1"/>
  <c r="S168" i="1"/>
  <c r="T168" i="1"/>
  <c r="U168" i="1"/>
  <c r="V168" i="1"/>
  <c r="W168" i="1"/>
  <c r="X168" i="1"/>
  <c r="Y168" i="1"/>
  <c r="M167" i="1"/>
  <c r="N167" i="1"/>
  <c r="O167" i="1"/>
  <c r="P167" i="1"/>
  <c r="Q167" i="1"/>
  <c r="R167" i="1"/>
  <c r="S167" i="1"/>
  <c r="T167" i="1"/>
  <c r="U167" i="1"/>
  <c r="V167" i="1"/>
  <c r="W167" i="1"/>
  <c r="X167" i="1"/>
  <c r="Y167" i="1"/>
  <c r="M166" i="1"/>
  <c r="N166" i="1"/>
  <c r="O166" i="1"/>
  <c r="P166" i="1"/>
  <c r="Q166" i="1"/>
  <c r="R166" i="1"/>
  <c r="S166" i="1"/>
  <c r="T166" i="1"/>
  <c r="U166" i="1"/>
  <c r="V166" i="1"/>
  <c r="W166" i="1"/>
  <c r="X166" i="1"/>
  <c r="Y166" i="1"/>
  <c r="M165" i="1"/>
  <c r="N165" i="1"/>
  <c r="O165" i="1"/>
  <c r="P165" i="1"/>
  <c r="Q165" i="1"/>
  <c r="R165" i="1"/>
  <c r="S165" i="1"/>
  <c r="T165" i="1"/>
  <c r="U165" i="1"/>
  <c r="V165" i="1"/>
  <c r="W165" i="1"/>
  <c r="X165" i="1"/>
  <c r="Y165" i="1"/>
  <c r="M164" i="1"/>
  <c r="N164" i="1"/>
  <c r="O164" i="1"/>
  <c r="P164" i="1"/>
  <c r="Q164" i="1"/>
  <c r="R164" i="1"/>
  <c r="S164" i="1"/>
  <c r="T164" i="1"/>
  <c r="U164" i="1"/>
  <c r="V164" i="1"/>
  <c r="W164" i="1"/>
  <c r="X164" i="1"/>
  <c r="Y164" i="1"/>
  <c r="M163" i="1"/>
  <c r="N163" i="1"/>
  <c r="O163" i="1"/>
  <c r="P163" i="1"/>
  <c r="Q163" i="1"/>
  <c r="R163" i="1"/>
  <c r="S163" i="1"/>
  <c r="T163" i="1"/>
  <c r="U163" i="1"/>
  <c r="V163" i="1"/>
  <c r="W163" i="1"/>
  <c r="X163" i="1"/>
  <c r="Y163" i="1"/>
  <c r="M162" i="1"/>
  <c r="N162" i="1"/>
  <c r="O162" i="1"/>
  <c r="P162" i="1"/>
  <c r="Q162" i="1"/>
  <c r="R162" i="1"/>
  <c r="S162" i="1"/>
  <c r="T162" i="1"/>
  <c r="U162" i="1"/>
  <c r="V162" i="1"/>
  <c r="W162" i="1"/>
  <c r="X162" i="1"/>
  <c r="Y162" i="1"/>
  <c r="M161" i="1"/>
  <c r="N161" i="1"/>
  <c r="O161" i="1"/>
  <c r="P161" i="1"/>
  <c r="Q161" i="1"/>
  <c r="R161" i="1"/>
  <c r="S161" i="1"/>
  <c r="T161" i="1"/>
  <c r="U161" i="1"/>
  <c r="V161" i="1"/>
  <c r="W161" i="1"/>
  <c r="X161" i="1"/>
  <c r="Y161" i="1"/>
  <c r="M160" i="1"/>
  <c r="N160" i="1"/>
  <c r="O160" i="1"/>
  <c r="P160" i="1"/>
  <c r="Q160" i="1"/>
  <c r="R160" i="1"/>
  <c r="S160" i="1"/>
  <c r="T160" i="1"/>
  <c r="U160" i="1"/>
  <c r="V160" i="1"/>
  <c r="W160" i="1"/>
  <c r="X160" i="1"/>
  <c r="Y160" i="1"/>
  <c r="M159" i="1"/>
  <c r="N159" i="1"/>
  <c r="O159" i="1"/>
  <c r="P159" i="1"/>
  <c r="Q159" i="1"/>
  <c r="R159" i="1"/>
  <c r="S159" i="1"/>
  <c r="T159" i="1"/>
  <c r="U159" i="1"/>
  <c r="V159" i="1"/>
  <c r="W159" i="1"/>
  <c r="X159" i="1"/>
  <c r="Y159" i="1"/>
  <c r="M158" i="1"/>
  <c r="N158" i="1"/>
  <c r="O158" i="1"/>
  <c r="P158" i="1"/>
  <c r="Q158" i="1"/>
  <c r="R158" i="1"/>
  <c r="S158" i="1"/>
  <c r="T158" i="1"/>
  <c r="U158" i="1"/>
  <c r="V158" i="1"/>
  <c r="W158" i="1"/>
  <c r="X158" i="1"/>
  <c r="Y158" i="1"/>
  <c r="M157" i="1"/>
  <c r="N157" i="1"/>
  <c r="O157" i="1"/>
  <c r="P157" i="1"/>
  <c r="Q157" i="1"/>
  <c r="R157" i="1"/>
  <c r="S157" i="1"/>
  <c r="T157" i="1"/>
  <c r="U157" i="1"/>
  <c r="V157" i="1"/>
  <c r="W157" i="1"/>
  <c r="X157" i="1"/>
  <c r="Y157" i="1"/>
  <c r="M156" i="1"/>
  <c r="N156" i="1"/>
  <c r="O156" i="1"/>
  <c r="P156" i="1"/>
  <c r="Q156" i="1"/>
  <c r="R156" i="1"/>
  <c r="S156" i="1"/>
  <c r="T156" i="1"/>
  <c r="U156" i="1"/>
  <c r="V156" i="1"/>
  <c r="W156" i="1"/>
  <c r="X156" i="1"/>
  <c r="Y156" i="1"/>
  <c r="M155" i="1"/>
  <c r="N155" i="1"/>
  <c r="O155" i="1"/>
  <c r="P155" i="1"/>
  <c r="Q155" i="1"/>
  <c r="R155" i="1"/>
  <c r="S155" i="1"/>
  <c r="T155" i="1"/>
  <c r="U155" i="1"/>
  <c r="V155" i="1"/>
  <c r="W155" i="1"/>
  <c r="X155" i="1"/>
  <c r="Y155" i="1"/>
  <c r="M154" i="1"/>
  <c r="N154" i="1"/>
  <c r="O154" i="1"/>
  <c r="P154" i="1"/>
  <c r="Q154" i="1"/>
  <c r="R154" i="1"/>
  <c r="S154" i="1"/>
  <c r="T154" i="1"/>
  <c r="U154" i="1"/>
  <c r="V154" i="1"/>
  <c r="W154" i="1"/>
  <c r="X154" i="1"/>
  <c r="Y154" i="1"/>
  <c r="M153" i="1"/>
  <c r="N153" i="1"/>
  <c r="O153" i="1"/>
  <c r="P153" i="1"/>
  <c r="Q153" i="1"/>
  <c r="R153" i="1"/>
  <c r="S153" i="1"/>
  <c r="T153" i="1"/>
  <c r="U153" i="1"/>
  <c r="V153" i="1"/>
  <c r="W153" i="1"/>
  <c r="X153" i="1"/>
  <c r="Y153" i="1"/>
  <c r="M152" i="1"/>
  <c r="N152" i="1"/>
  <c r="O152" i="1"/>
  <c r="P152" i="1"/>
  <c r="Q152" i="1"/>
  <c r="R152" i="1"/>
  <c r="S152" i="1"/>
  <c r="T152" i="1"/>
  <c r="U152" i="1"/>
  <c r="V152" i="1"/>
  <c r="W152" i="1"/>
  <c r="X152" i="1"/>
  <c r="Y152" i="1"/>
  <c r="M151" i="1"/>
  <c r="N151" i="1"/>
  <c r="O151" i="1"/>
  <c r="P151" i="1"/>
  <c r="Q151" i="1"/>
  <c r="R151" i="1"/>
  <c r="S151" i="1"/>
  <c r="T151" i="1"/>
  <c r="U151" i="1"/>
  <c r="V151" i="1"/>
  <c r="W151" i="1"/>
  <c r="X151" i="1"/>
  <c r="Y151" i="1"/>
  <c r="M150" i="1"/>
  <c r="N150" i="1"/>
  <c r="O150" i="1"/>
  <c r="P150" i="1"/>
  <c r="Q150" i="1"/>
  <c r="R150" i="1"/>
  <c r="S150" i="1"/>
  <c r="T150" i="1"/>
  <c r="U150" i="1"/>
  <c r="V150" i="1"/>
  <c r="W150" i="1"/>
  <c r="X150" i="1"/>
  <c r="Y150" i="1"/>
  <c r="M149" i="1"/>
  <c r="N149" i="1"/>
  <c r="O149" i="1"/>
  <c r="P149" i="1"/>
  <c r="Q149" i="1"/>
  <c r="R149" i="1"/>
  <c r="S149" i="1"/>
  <c r="T149" i="1"/>
  <c r="U149" i="1"/>
  <c r="V149" i="1"/>
  <c r="W149" i="1"/>
  <c r="X149" i="1"/>
  <c r="Y149" i="1"/>
  <c r="M148" i="1"/>
  <c r="N148" i="1"/>
  <c r="O148" i="1"/>
  <c r="P148" i="1"/>
  <c r="Q148" i="1"/>
  <c r="R148" i="1"/>
  <c r="S148" i="1"/>
  <c r="T148" i="1"/>
  <c r="U148" i="1"/>
  <c r="V148" i="1"/>
  <c r="W148" i="1"/>
  <c r="X148" i="1"/>
  <c r="Y148" i="1"/>
  <c r="M147" i="1"/>
  <c r="N147" i="1"/>
  <c r="O147" i="1"/>
  <c r="P147" i="1"/>
  <c r="Q147" i="1"/>
  <c r="R147" i="1"/>
  <c r="S147" i="1"/>
  <c r="T147" i="1"/>
  <c r="U147" i="1"/>
  <c r="V147" i="1"/>
  <c r="W147" i="1"/>
  <c r="X147" i="1"/>
  <c r="Y147" i="1"/>
  <c r="M146" i="1"/>
  <c r="N146" i="1"/>
  <c r="O146" i="1"/>
  <c r="P146" i="1"/>
  <c r="Q146" i="1"/>
  <c r="R146" i="1"/>
  <c r="S146" i="1"/>
  <c r="T146" i="1"/>
  <c r="U146" i="1"/>
  <c r="V146" i="1"/>
  <c r="W146" i="1"/>
  <c r="X146" i="1"/>
  <c r="Y146"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W130" i="1"/>
  <c r="W131" i="1"/>
  <c r="W132" i="1"/>
  <c r="W133" i="1"/>
  <c r="W134" i="1"/>
  <c r="W135" i="1"/>
  <c r="W136" i="1"/>
  <c r="W137" i="1"/>
  <c r="W138" i="1"/>
  <c r="W139" i="1"/>
  <c r="W140" i="1"/>
  <c r="W141" i="1"/>
  <c r="W142" i="1"/>
  <c r="W143" i="1"/>
  <c r="W144" i="1"/>
  <c r="W145" i="1"/>
  <c r="W112" i="1"/>
  <c r="W113" i="1"/>
  <c r="W114" i="1"/>
  <c r="W115" i="1"/>
  <c r="W116" i="1"/>
  <c r="W117" i="1"/>
  <c r="W118" i="1"/>
  <c r="W119" i="1"/>
  <c r="W120" i="1"/>
  <c r="W121" i="1"/>
  <c r="W122" i="1"/>
  <c r="W123" i="1"/>
  <c r="W124" i="1"/>
  <c r="W125" i="1"/>
  <c r="W126" i="1"/>
  <c r="W127" i="1"/>
  <c r="W128" i="1"/>
  <c r="W129"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M74" i="1"/>
  <c r="N74" i="1"/>
  <c r="O74" i="1"/>
  <c r="P74" i="1"/>
  <c r="Q74" i="1"/>
  <c r="R74" i="1"/>
  <c r="S74" i="1"/>
  <c r="T74" i="1"/>
  <c r="U74" i="1"/>
  <c r="V74" i="1"/>
  <c r="W74" i="1"/>
  <c r="X74" i="1"/>
  <c r="Y74" i="1"/>
  <c r="M38" i="1"/>
  <c r="N38" i="1"/>
  <c r="N1154" i="1" l="1"/>
  <c r="N2162" i="1"/>
  <c r="W1223" i="1"/>
  <c r="W2231" i="1"/>
  <c r="Y1193" i="1"/>
  <c r="Y2201" i="1"/>
  <c r="L1236" i="1"/>
  <c r="L2244" i="1"/>
  <c r="S1230" i="1"/>
  <c r="S2238" i="1"/>
  <c r="Q1236" i="1"/>
  <c r="Q2244" i="1"/>
  <c r="R1241" i="1"/>
  <c r="R2249" i="1"/>
  <c r="S1246" i="1"/>
  <c r="S2254" i="1"/>
  <c r="R1253" i="1"/>
  <c r="R2261" i="1"/>
  <c r="W1262" i="1"/>
  <c r="W2270" i="1"/>
  <c r="W1296" i="1"/>
  <c r="W2304" i="1"/>
  <c r="X1288" i="1"/>
  <c r="X2296" i="1"/>
  <c r="Y1288" i="1"/>
  <c r="Y2296" i="1"/>
  <c r="P1472" i="1"/>
  <c r="P2480" i="1"/>
  <c r="W1446" i="1"/>
  <c r="W2454" i="1"/>
  <c r="L1095" i="1"/>
  <c r="L2103" i="1"/>
  <c r="R1117" i="1"/>
  <c r="R2125" i="1"/>
  <c r="V1109" i="1"/>
  <c r="V2117" i="1"/>
  <c r="Y1097" i="1"/>
  <c r="Y2105" i="1"/>
  <c r="M1403" i="1"/>
  <c r="M2411" i="1"/>
  <c r="N1382" i="1"/>
  <c r="N2390" i="1"/>
  <c r="P1422" i="1"/>
  <c r="P2430" i="1"/>
  <c r="Q1405" i="1"/>
  <c r="Q2413" i="1"/>
  <c r="S1456" i="1"/>
  <c r="S2464" i="1"/>
  <c r="U1430" i="1"/>
  <c r="U2438" i="1"/>
  <c r="X1369" i="1"/>
  <c r="X2377" i="1"/>
  <c r="X1181" i="1"/>
  <c r="X2189" i="1"/>
  <c r="Y1216" i="1"/>
  <c r="Y2224" i="1"/>
  <c r="L1243" i="1"/>
  <c r="L2251" i="1"/>
  <c r="M1229" i="1"/>
  <c r="M2237" i="1"/>
  <c r="S1235" i="1"/>
  <c r="S2243" i="1"/>
  <c r="N1242" i="1"/>
  <c r="N2250" i="1"/>
  <c r="Q1253" i="1"/>
  <c r="Q2261" i="1"/>
  <c r="W1368" i="1"/>
  <c r="W2376" i="1"/>
  <c r="X1319" i="1"/>
  <c r="X2327" i="1"/>
  <c r="Y1287" i="1"/>
  <c r="Y2295" i="1"/>
  <c r="O1475" i="1"/>
  <c r="O2483" i="1"/>
  <c r="T1447" i="1"/>
  <c r="T2455" i="1"/>
  <c r="X1432" i="1"/>
  <c r="X2440" i="1"/>
  <c r="L1094" i="1"/>
  <c r="L2102" i="1"/>
  <c r="P1116" i="1"/>
  <c r="P2124" i="1"/>
  <c r="R1092" i="1"/>
  <c r="R2100" i="1"/>
  <c r="U1112" i="1"/>
  <c r="U2120" i="1"/>
  <c r="V1092" i="1"/>
  <c r="V2100" i="1"/>
  <c r="X1116" i="1"/>
  <c r="X2124" i="1"/>
  <c r="X1100" i="1"/>
  <c r="X2108" i="1"/>
  <c r="Y1104" i="1"/>
  <c r="Y2112" i="1"/>
  <c r="Y1088" i="1"/>
  <c r="Y2096" i="1"/>
  <c r="L1414" i="1"/>
  <c r="L2422" i="1"/>
  <c r="L1406" i="1"/>
  <c r="L2414" i="1"/>
  <c r="L1398" i="1"/>
  <c r="L2406" i="1"/>
  <c r="L1390" i="1"/>
  <c r="L2398" i="1"/>
  <c r="L1382" i="1"/>
  <c r="L2390" i="1"/>
  <c r="L1374" i="1"/>
  <c r="L2382" i="1"/>
  <c r="M1450" i="1"/>
  <c r="M2458" i="1"/>
  <c r="M1442" i="1"/>
  <c r="M2450" i="1"/>
  <c r="M1434" i="1"/>
  <c r="M2442" i="1"/>
  <c r="M1426" i="1"/>
  <c r="M2434" i="1"/>
  <c r="M1418" i="1"/>
  <c r="M2426" i="1"/>
  <c r="M1410" i="1"/>
  <c r="M2418" i="1"/>
  <c r="M1402" i="1"/>
  <c r="M2410" i="1"/>
  <c r="M1394" i="1"/>
  <c r="M2402" i="1"/>
  <c r="M1386" i="1"/>
  <c r="M2394" i="1"/>
  <c r="M1370" i="1"/>
  <c r="M2378" i="1"/>
  <c r="N1461" i="1"/>
  <c r="N2469" i="1"/>
  <c r="N1453" i="1"/>
  <c r="N2461" i="1"/>
  <c r="N1445" i="1"/>
  <c r="N2453" i="1"/>
  <c r="N1437" i="1"/>
  <c r="N2445" i="1"/>
  <c r="N1429" i="1"/>
  <c r="N2437" i="1"/>
  <c r="N1421" i="1"/>
  <c r="N2429" i="1"/>
  <c r="N1413" i="1"/>
  <c r="N2421" i="1"/>
  <c r="N1397" i="1"/>
  <c r="N2405" i="1"/>
  <c r="N1389" i="1"/>
  <c r="N2397" i="1"/>
  <c r="N1381" i="1"/>
  <c r="N2389" i="1"/>
  <c r="N1373" i="1"/>
  <c r="N2381" i="1"/>
  <c r="O1408" i="1"/>
  <c r="O2416" i="1"/>
  <c r="O1376" i="1"/>
  <c r="O2384" i="1"/>
  <c r="P1453" i="1"/>
  <c r="P2461" i="1"/>
  <c r="P1445" i="1"/>
  <c r="P2453" i="1"/>
  <c r="P1437" i="1"/>
  <c r="P2445" i="1"/>
  <c r="P1429" i="1"/>
  <c r="P2437" i="1"/>
  <c r="P1421" i="1"/>
  <c r="P2429" i="1"/>
  <c r="P1413" i="1"/>
  <c r="P2421" i="1"/>
  <c r="P1405" i="1"/>
  <c r="P2413" i="1"/>
  <c r="P1397" i="1"/>
  <c r="P2405" i="1"/>
  <c r="P1389" i="1"/>
  <c r="P2397" i="1"/>
  <c r="P1381" i="1"/>
  <c r="P2389" i="1"/>
  <c r="P1373" i="1"/>
  <c r="P2381" i="1"/>
  <c r="Q1468" i="1"/>
  <c r="Q2476" i="1"/>
  <c r="Q1460" i="1"/>
  <c r="Q2468" i="1"/>
  <c r="Q1452" i="1"/>
  <c r="Q2460" i="1"/>
  <c r="Q1444" i="1"/>
  <c r="Q2452" i="1"/>
  <c r="Q1436" i="1"/>
  <c r="Q2444" i="1"/>
  <c r="Q1428" i="1"/>
  <c r="Q2436" i="1"/>
  <c r="Q1420" i="1"/>
  <c r="Q2428" i="1"/>
  <c r="Q1412" i="1"/>
  <c r="Q2420" i="1"/>
  <c r="Q1404" i="1"/>
  <c r="Q2412" i="1"/>
  <c r="Q1388" i="1"/>
  <c r="Q2396" i="1"/>
  <c r="Q1380" i="1"/>
  <c r="Q2388" i="1"/>
  <c r="Q1372" i="1"/>
  <c r="Q2380" i="1"/>
  <c r="R1437" i="1"/>
  <c r="R2445" i="1"/>
  <c r="R1429" i="1"/>
  <c r="R2437" i="1"/>
  <c r="R1421" i="1"/>
  <c r="R2429" i="1"/>
  <c r="R1413" i="1"/>
  <c r="R2421" i="1"/>
  <c r="R1405" i="1"/>
  <c r="R2413" i="1"/>
  <c r="R1397" i="1"/>
  <c r="R2405" i="1"/>
  <c r="R1389" i="1"/>
  <c r="R2397" i="1"/>
  <c r="R1381" i="1"/>
  <c r="R2389" i="1"/>
  <c r="R1373" i="1"/>
  <c r="R2381" i="1"/>
  <c r="S1471" i="1"/>
  <c r="S2479" i="1"/>
  <c r="S1463" i="1"/>
  <c r="S2471" i="1"/>
  <c r="S1455" i="1"/>
  <c r="S2463" i="1"/>
  <c r="S1447" i="1"/>
  <c r="S2455" i="1"/>
  <c r="S1439" i="1"/>
  <c r="S2447" i="1"/>
  <c r="S1431" i="1"/>
  <c r="S2439" i="1"/>
  <c r="S1423" i="1"/>
  <c r="S2431" i="1"/>
  <c r="S1415" i="1"/>
  <c r="S2423" i="1"/>
  <c r="S1407" i="1"/>
  <c r="S2415" i="1"/>
  <c r="S1399" i="1"/>
  <c r="S2407" i="1"/>
  <c r="S1391" i="1"/>
  <c r="S2399" i="1"/>
  <c r="S1383" i="1"/>
  <c r="S2391" i="1"/>
  <c r="S1375" i="1"/>
  <c r="S2383" i="1"/>
  <c r="T1407" i="1"/>
  <c r="T2415" i="1"/>
  <c r="T1399" i="1"/>
  <c r="T2407" i="1"/>
  <c r="T1391" i="1"/>
  <c r="T2399" i="1"/>
  <c r="T1383" i="1"/>
  <c r="T2391" i="1"/>
  <c r="T1375" i="1"/>
  <c r="T2383" i="1"/>
  <c r="U1437" i="1"/>
  <c r="U2445" i="1"/>
  <c r="U1429" i="1"/>
  <c r="U2437" i="1"/>
  <c r="U1421" i="1"/>
  <c r="U2429" i="1"/>
  <c r="U1413" i="1"/>
  <c r="U2421" i="1"/>
  <c r="U1405" i="1"/>
  <c r="U2413" i="1"/>
  <c r="U1397" i="1"/>
  <c r="U2405" i="1"/>
  <c r="U1389" i="1"/>
  <c r="U2397" i="1"/>
  <c r="U1381" i="1"/>
  <c r="U2389" i="1"/>
  <c r="U1373" i="1"/>
  <c r="U2381" i="1"/>
  <c r="V1472" i="1"/>
  <c r="V2480" i="1"/>
  <c r="V1464" i="1"/>
  <c r="V2472" i="1"/>
  <c r="V1456" i="1"/>
  <c r="V2464" i="1"/>
  <c r="V1448" i="1"/>
  <c r="V2456" i="1"/>
  <c r="V1440" i="1"/>
  <c r="V2448" i="1"/>
  <c r="V1432" i="1"/>
  <c r="V2440" i="1"/>
  <c r="V1424" i="1"/>
  <c r="V2432" i="1"/>
  <c r="V1416" i="1"/>
  <c r="V2424" i="1"/>
  <c r="V1408" i="1"/>
  <c r="V2416" i="1"/>
  <c r="V1400" i="1"/>
  <c r="V2408" i="1"/>
  <c r="V1392" i="1"/>
  <c r="V2400" i="1"/>
  <c r="V1384" i="1"/>
  <c r="V2392" i="1"/>
  <c r="V1376" i="1"/>
  <c r="V2384" i="1"/>
  <c r="W1407" i="1"/>
  <c r="W2415" i="1"/>
  <c r="W1399" i="1"/>
  <c r="W2407" i="1"/>
  <c r="W1391" i="1"/>
  <c r="W2399" i="1"/>
  <c r="W1383" i="1"/>
  <c r="W2391" i="1"/>
  <c r="W1375" i="1"/>
  <c r="W2383" i="1"/>
  <c r="X1408" i="1"/>
  <c r="X2416" i="1"/>
  <c r="X1400" i="1"/>
  <c r="X2408" i="1"/>
  <c r="X1392" i="1"/>
  <c r="X2400" i="1"/>
  <c r="X1384" i="1"/>
  <c r="X2392" i="1"/>
  <c r="X1376" i="1"/>
  <c r="X2384" i="1"/>
  <c r="Y1407" i="1"/>
  <c r="Y2415" i="1"/>
  <c r="Y1399" i="1"/>
  <c r="Y2407" i="1"/>
  <c r="Y1391" i="1"/>
  <c r="Y2399" i="1"/>
  <c r="Y1383" i="1"/>
  <c r="Y2391" i="1"/>
  <c r="Y1375" i="1"/>
  <c r="Y2383" i="1"/>
  <c r="O1154" i="1"/>
  <c r="O2162" i="1"/>
  <c r="X1183" i="1"/>
  <c r="X2191" i="1"/>
  <c r="W1177" i="1"/>
  <c r="W2185" i="1"/>
  <c r="X1182" i="1"/>
  <c r="X2190" i="1"/>
  <c r="W1205" i="1"/>
  <c r="W2213" i="1"/>
  <c r="W1215" i="1"/>
  <c r="W2223" i="1"/>
  <c r="X1199" i="1"/>
  <c r="X2207" i="1"/>
  <c r="Y1185" i="1"/>
  <c r="Y2193" i="1"/>
  <c r="L1244" i="1"/>
  <c r="L2252" i="1"/>
  <c r="Q1228" i="1"/>
  <c r="Q2236" i="1"/>
  <c r="U1232" i="1"/>
  <c r="U2240" i="1"/>
  <c r="T1235" i="1"/>
  <c r="T2243" i="1"/>
  <c r="P1239" i="1"/>
  <c r="P2247" i="1"/>
  <c r="O1242" i="1"/>
  <c r="O2250" i="1"/>
  <c r="Y1244" i="1"/>
  <c r="Y2252" i="1"/>
  <c r="X1247" i="1"/>
  <c r="X2255" i="1"/>
  <c r="W1250" i="1"/>
  <c r="W2258" i="1"/>
  <c r="W1254" i="1"/>
  <c r="W2262" i="1"/>
  <c r="Q1256" i="1"/>
  <c r="Q2264" i="1"/>
  <c r="P1259" i="1"/>
  <c r="P2267" i="1"/>
  <c r="T1263" i="1"/>
  <c r="T2271" i="1"/>
  <c r="W1344" i="1"/>
  <c r="W2352" i="1"/>
  <c r="W1288" i="1"/>
  <c r="W2296" i="1"/>
  <c r="X1336" i="1"/>
  <c r="X2344" i="1"/>
  <c r="X1280" i="1"/>
  <c r="X2288" i="1"/>
  <c r="Y1312" i="1"/>
  <c r="Y2320" i="1"/>
  <c r="L1448" i="1"/>
  <c r="L2456" i="1"/>
  <c r="S1477" i="1"/>
  <c r="S2485" i="1"/>
  <c r="T1456" i="1"/>
  <c r="T2464" i="1"/>
  <c r="W1470" i="1"/>
  <c r="W2478" i="1"/>
  <c r="X1441" i="1"/>
  <c r="X2449" i="1"/>
  <c r="Y1459" i="1"/>
  <c r="Y2467" i="1"/>
  <c r="U1082" i="1"/>
  <c r="U2090" i="1"/>
  <c r="M1106" i="1"/>
  <c r="M2114" i="1"/>
  <c r="N1085" i="1"/>
  <c r="N2093" i="1"/>
  <c r="P1117" i="1"/>
  <c r="P2125" i="1"/>
  <c r="Q1097" i="1"/>
  <c r="Q2105" i="1"/>
  <c r="S1113" i="1"/>
  <c r="S2121" i="1"/>
  <c r="T1101" i="1"/>
  <c r="T2109" i="1"/>
  <c r="U1089" i="1"/>
  <c r="U2097" i="1"/>
  <c r="W1105" i="1"/>
  <c r="W2113" i="1"/>
  <c r="X1085" i="1"/>
  <c r="X2093" i="1"/>
  <c r="L1407" i="1"/>
  <c r="L2415" i="1"/>
  <c r="M1451" i="1"/>
  <c r="M2459" i="1"/>
  <c r="M1411" i="1"/>
  <c r="M2419" i="1"/>
  <c r="N1462" i="1"/>
  <c r="N2470" i="1"/>
  <c r="N1422" i="1"/>
  <c r="N2430" i="1"/>
  <c r="O1409" i="1"/>
  <c r="O2417" i="1"/>
  <c r="O1369" i="1"/>
  <c r="O2377" i="1"/>
  <c r="P1398" i="1"/>
  <c r="P2406" i="1"/>
  <c r="Q1461" i="1"/>
  <c r="Q2469" i="1"/>
  <c r="Q1413" i="1"/>
  <c r="Q2421" i="1"/>
  <c r="R1438" i="1"/>
  <c r="R2446" i="1"/>
  <c r="R1398" i="1"/>
  <c r="R2406" i="1"/>
  <c r="S1464" i="1"/>
  <c r="S2472" i="1"/>
  <c r="S1416" i="1"/>
  <c r="S2424" i="1"/>
  <c r="S1384" i="1"/>
  <c r="S2392" i="1"/>
  <c r="T1384" i="1"/>
  <c r="T2392" i="1"/>
  <c r="U1414" i="1"/>
  <c r="U2422" i="1"/>
  <c r="U1374" i="1"/>
  <c r="U2382" i="1"/>
  <c r="V1441" i="1"/>
  <c r="V2449" i="1"/>
  <c r="V1425" i="1"/>
  <c r="V2433" i="1"/>
  <c r="V1385" i="1"/>
  <c r="V2393" i="1"/>
  <c r="V1377" i="1"/>
  <c r="V2385" i="1"/>
  <c r="V1369" i="1"/>
  <c r="V2377" i="1"/>
  <c r="W1400" i="1"/>
  <c r="W2408" i="1"/>
  <c r="W1392" i="1"/>
  <c r="W2400" i="1"/>
  <c r="W1384" i="1"/>
  <c r="W2392" i="1"/>
  <c r="W1376" i="1"/>
  <c r="W2384" i="1"/>
  <c r="X1409" i="1"/>
  <c r="X2417" i="1"/>
  <c r="X1401" i="1"/>
  <c r="X2409" i="1"/>
  <c r="X1393" i="1"/>
  <c r="X2401" i="1"/>
  <c r="X1385" i="1"/>
  <c r="X2393" i="1"/>
  <c r="X1377" i="1"/>
  <c r="X2385" i="1"/>
  <c r="Y1408" i="1"/>
  <c r="Y2416" i="1"/>
  <c r="W1184" i="1"/>
  <c r="W2192" i="1"/>
  <c r="X1157" i="1"/>
  <c r="X2165" i="1"/>
  <c r="X1206" i="1"/>
  <c r="X2214" i="1"/>
  <c r="Y1176" i="1"/>
  <c r="Y2184" i="1"/>
  <c r="V1226" i="1"/>
  <c r="V2234" i="1"/>
  <c r="R1230" i="1"/>
  <c r="R2238" i="1"/>
  <c r="Q1233" i="1"/>
  <c r="Q2241" i="1"/>
  <c r="M1237" i="1"/>
  <c r="M2245" i="1"/>
  <c r="Y1241" i="1"/>
  <c r="Y2249" i="1"/>
  <c r="P1244" i="1"/>
  <c r="P2252" i="1"/>
  <c r="O1247" i="1"/>
  <c r="O2255" i="1"/>
  <c r="N1250" i="1"/>
  <c r="N2258" i="1"/>
  <c r="N1254" i="1"/>
  <c r="N2262" i="1"/>
  <c r="R1258" i="1"/>
  <c r="R2266" i="1"/>
  <c r="V1262" i="1"/>
  <c r="V2270" i="1"/>
  <c r="W1335" i="1"/>
  <c r="W2343" i="1"/>
  <c r="W1295" i="1"/>
  <c r="W2303" i="1"/>
  <c r="X1359" i="1"/>
  <c r="X2367" i="1"/>
  <c r="X1303" i="1"/>
  <c r="X2311" i="1"/>
  <c r="Y1359" i="1"/>
  <c r="Y2367" i="1"/>
  <c r="Y1319" i="1"/>
  <c r="Y2327" i="1"/>
  <c r="W1433" i="1"/>
  <c r="W2441" i="1"/>
  <c r="L1447" i="1"/>
  <c r="L2455" i="1"/>
  <c r="O1451" i="1"/>
  <c r="O2459" i="1"/>
  <c r="R1451" i="1"/>
  <c r="R2459" i="1"/>
  <c r="U1458" i="1"/>
  <c r="U2466" i="1"/>
  <c r="X1448" i="1"/>
  <c r="X2456" i="1"/>
  <c r="T1082" i="1"/>
  <c r="T2090" i="1"/>
  <c r="O1104" i="1"/>
  <c r="O2112" i="1"/>
  <c r="R1084" i="1"/>
  <c r="R2092" i="1"/>
  <c r="V1084" i="1"/>
  <c r="V2092" i="1"/>
  <c r="N1405" i="1"/>
  <c r="N2413" i="1"/>
  <c r="W1203" i="1"/>
  <c r="W2211" i="1"/>
  <c r="Y1207" i="1"/>
  <c r="Y2215" i="1"/>
  <c r="L1258" i="1"/>
  <c r="L2266" i="1"/>
  <c r="L1226" i="1"/>
  <c r="L2234" i="1"/>
  <c r="R1227" i="1"/>
  <c r="R2235" i="1"/>
  <c r="T1229" i="1"/>
  <c r="T2237" i="1"/>
  <c r="X1233" i="1"/>
  <c r="X2241" i="1"/>
  <c r="M1234" i="1"/>
  <c r="M2242" i="1"/>
  <c r="T1237" i="1"/>
  <c r="T2245" i="1"/>
  <c r="V1239" i="1"/>
  <c r="V2247" i="1"/>
  <c r="X1241" i="1"/>
  <c r="X2249" i="1"/>
  <c r="U1242" i="1"/>
  <c r="U2250" i="1"/>
  <c r="W1244" i="1"/>
  <c r="W2252" i="1"/>
  <c r="T1245" i="1"/>
  <c r="T2253" i="1"/>
  <c r="Q1246" i="1"/>
  <c r="Q2254" i="1"/>
  <c r="V1247" i="1"/>
  <c r="V2255" i="1"/>
  <c r="N1247" i="1"/>
  <c r="N2255" i="1"/>
  <c r="S1248" i="1"/>
  <c r="S2256" i="1"/>
  <c r="X1249" i="1"/>
  <c r="X2257" i="1"/>
  <c r="P1249" i="1"/>
  <c r="P2257" i="1"/>
  <c r="U1250" i="1"/>
  <c r="U2258" i="1"/>
  <c r="M1250" i="1"/>
  <c r="M2258" i="1"/>
  <c r="N1251" i="1"/>
  <c r="N2259" i="1"/>
  <c r="S1252" i="1"/>
  <c r="S2260" i="1"/>
  <c r="X1253" i="1"/>
  <c r="X2261" i="1"/>
  <c r="P1253" i="1"/>
  <c r="P2261" i="1"/>
  <c r="M1254" i="1"/>
  <c r="M2262" i="1"/>
  <c r="R1255" i="1"/>
  <c r="R2263" i="1"/>
  <c r="W1256" i="1"/>
  <c r="W2264" i="1"/>
  <c r="O1256" i="1"/>
  <c r="O2264" i="1"/>
  <c r="T1257" i="1"/>
  <c r="T2265" i="1"/>
  <c r="Y1258" i="1"/>
  <c r="Y2266" i="1"/>
  <c r="Q1258" i="1"/>
  <c r="Q2266" i="1"/>
  <c r="V1259" i="1"/>
  <c r="V2267" i="1"/>
  <c r="N1259" i="1"/>
  <c r="N2267" i="1"/>
  <c r="S1260" i="1"/>
  <c r="S2268" i="1"/>
  <c r="X1261" i="1"/>
  <c r="X2269" i="1"/>
  <c r="P1261" i="1"/>
  <c r="P2269" i="1"/>
  <c r="U1262" i="1"/>
  <c r="U2270" i="1"/>
  <c r="M1262" i="1"/>
  <c r="M2270" i="1"/>
  <c r="R1263" i="1"/>
  <c r="R2271" i="1"/>
  <c r="W1367" i="1"/>
  <c r="W2375" i="1"/>
  <c r="W1358" i="1"/>
  <c r="W2366" i="1"/>
  <c r="W1350" i="1"/>
  <c r="W2358" i="1"/>
  <c r="W1342" i="1"/>
  <c r="W2350" i="1"/>
  <c r="W1334" i="1"/>
  <c r="W2342" i="1"/>
  <c r="W1326" i="1"/>
  <c r="W2334" i="1"/>
  <c r="W1318" i="1"/>
  <c r="W2326" i="1"/>
  <c r="W1310" i="1"/>
  <c r="W2318" i="1"/>
  <c r="W1302" i="1"/>
  <c r="W2310" i="1"/>
  <c r="W1294" i="1"/>
  <c r="W2302" i="1"/>
  <c r="W1286" i="1"/>
  <c r="W2294" i="1"/>
  <c r="W1278" i="1"/>
  <c r="W2286" i="1"/>
  <c r="W1270" i="1"/>
  <c r="W2278" i="1"/>
  <c r="X1367" i="1"/>
  <c r="X2375" i="1"/>
  <c r="X1358" i="1"/>
  <c r="X2366" i="1"/>
  <c r="X1350" i="1"/>
  <c r="X2358" i="1"/>
  <c r="X1342" i="1"/>
  <c r="X2350" i="1"/>
  <c r="X1334" i="1"/>
  <c r="X2342" i="1"/>
  <c r="X1326" i="1"/>
  <c r="X2334" i="1"/>
  <c r="X1318" i="1"/>
  <c r="X2326" i="1"/>
  <c r="X1310" i="1"/>
  <c r="X2318" i="1"/>
  <c r="X1302" i="1"/>
  <c r="X2310" i="1"/>
  <c r="X1294" i="1"/>
  <c r="X2302" i="1"/>
  <c r="X1286" i="1"/>
  <c r="X2294" i="1"/>
  <c r="X1278" i="1"/>
  <c r="X2286" i="1"/>
  <c r="X1270" i="1"/>
  <c r="X2278" i="1"/>
  <c r="Y1367" i="1"/>
  <c r="Y2375" i="1"/>
  <c r="Y1358" i="1"/>
  <c r="Y2366" i="1"/>
  <c r="Y1350" i="1"/>
  <c r="Y2358" i="1"/>
  <c r="Y1342" i="1"/>
  <c r="Y2350" i="1"/>
  <c r="Y1334" i="1"/>
  <c r="Y2342" i="1"/>
  <c r="Y1326" i="1"/>
  <c r="Y2334" i="1"/>
  <c r="Y1318" i="1"/>
  <c r="Y2326" i="1"/>
  <c r="Y1310" i="1"/>
  <c r="Y2318" i="1"/>
  <c r="Y1302" i="1"/>
  <c r="Y2310" i="1"/>
  <c r="Y1294" i="1"/>
  <c r="Y2302" i="1"/>
  <c r="Y1286" i="1"/>
  <c r="Y2294" i="1"/>
  <c r="Y1278" i="1"/>
  <c r="Y2286" i="1"/>
  <c r="Y1270" i="1"/>
  <c r="Y2278" i="1"/>
  <c r="W1440" i="1"/>
  <c r="W2448" i="1"/>
  <c r="W1432" i="1"/>
  <c r="W2440" i="1"/>
  <c r="W1424" i="1"/>
  <c r="W2432" i="1"/>
  <c r="W1416" i="1"/>
  <c r="W2424" i="1"/>
  <c r="W1408" i="1"/>
  <c r="W2416" i="1"/>
  <c r="L1470" i="1"/>
  <c r="L2478" i="1"/>
  <c r="L1462" i="1"/>
  <c r="L2470" i="1"/>
  <c r="M1474" i="1"/>
  <c r="M2482" i="1"/>
  <c r="M1466" i="1"/>
  <c r="M2474" i="1"/>
  <c r="M1458" i="1"/>
  <c r="M2466" i="1"/>
  <c r="N1473" i="1"/>
  <c r="N2481" i="1"/>
  <c r="O1466" i="1"/>
  <c r="O2474" i="1"/>
  <c r="O1458" i="1"/>
  <c r="O2466" i="1"/>
  <c r="O1450" i="1"/>
  <c r="O2458" i="1"/>
  <c r="O1442" i="1"/>
  <c r="O2450" i="1"/>
  <c r="P1470" i="1"/>
  <c r="P2478" i="1"/>
  <c r="Q1477" i="1"/>
  <c r="Q2485" i="1"/>
  <c r="R1474" i="1"/>
  <c r="R2482" i="1"/>
  <c r="R1466" i="1"/>
  <c r="R2474" i="1"/>
  <c r="R1458" i="1"/>
  <c r="R2466" i="1"/>
  <c r="R1450" i="1"/>
  <c r="R2458" i="1"/>
  <c r="S1476" i="1"/>
  <c r="S2484" i="1"/>
  <c r="T1462" i="1"/>
  <c r="T2470" i="1"/>
  <c r="T1454" i="1"/>
  <c r="T2462" i="1"/>
  <c r="T1446" i="1"/>
  <c r="T2454" i="1"/>
  <c r="U1473" i="1"/>
  <c r="U2481" i="1"/>
  <c r="U1465" i="1"/>
  <c r="U2473" i="1"/>
  <c r="U1457" i="1"/>
  <c r="U2465" i="1"/>
  <c r="U1449" i="1"/>
  <c r="U2457" i="1"/>
  <c r="W1476" i="1"/>
  <c r="W2484" i="1"/>
  <c r="W1468" i="1"/>
  <c r="W2476" i="1"/>
  <c r="W1460" i="1"/>
  <c r="W2468" i="1"/>
  <c r="W1452" i="1"/>
  <c r="W2460" i="1"/>
  <c r="W1444" i="1"/>
  <c r="W2452" i="1"/>
  <c r="X1471" i="1"/>
  <c r="X2479" i="1"/>
  <c r="X1463" i="1"/>
  <c r="X2471" i="1"/>
  <c r="X1455" i="1"/>
  <c r="X2463" i="1"/>
  <c r="X1447" i="1"/>
  <c r="X2455" i="1"/>
  <c r="X1439" i="1"/>
  <c r="X2447" i="1"/>
  <c r="X1431" i="1"/>
  <c r="X2439" i="1"/>
  <c r="X1423" i="1"/>
  <c r="X2431" i="1"/>
  <c r="X1415" i="1"/>
  <c r="X2423" i="1"/>
  <c r="Y1473" i="1"/>
  <c r="Y2481" i="1"/>
  <c r="Y1465" i="1"/>
  <c r="Y2473" i="1"/>
  <c r="Y1457" i="1"/>
  <c r="Y2465" i="1"/>
  <c r="Y1449" i="1"/>
  <c r="Y2457" i="1"/>
  <c r="Y1441" i="1"/>
  <c r="Y2449" i="1"/>
  <c r="Y1433" i="1"/>
  <c r="Y2441" i="1"/>
  <c r="Y1425" i="1"/>
  <c r="Y2433" i="1"/>
  <c r="Y1417" i="1"/>
  <c r="Y2425" i="1"/>
  <c r="S1082" i="1"/>
  <c r="S2090" i="1"/>
  <c r="L1117" i="1"/>
  <c r="L2125" i="1"/>
  <c r="L1109" i="1"/>
  <c r="L2117" i="1"/>
  <c r="L1101" i="1"/>
  <c r="L2109" i="1"/>
  <c r="L1093" i="1"/>
  <c r="L2101" i="1"/>
  <c r="L1085" i="1"/>
  <c r="L2093" i="1"/>
  <c r="M1112" i="1"/>
  <c r="M2120" i="1"/>
  <c r="M1104" i="1"/>
  <c r="M2112" i="1"/>
  <c r="M1096" i="1"/>
  <c r="M2104" i="1"/>
  <c r="M1088" i="1"/>
  <c r="M2096" i="1"/>
  <c r="N1115" i="1"/>
  <c r="N2123" i="1"/>
  <c r="N1107" i="1"/>
  <c r="N2115" i="1"/>
  <c r="N1099" i="1"/>
  <c r="N2107" i="1"/>
  <c r="N1091" i="1"/>
  <c r="N2099" i="1"/>
  <c r="N1083" i="1"/>
  <c r="N2091" i="1"/>
  <c r="O1111" i="1"/>
  <c r="O2119" i="1"/>
  <c r="O1103" i="1"/>
  <c r="O2111" i="1"/>
  <c r="O1095" i="1"/>
  <c r="O2103" i="1"/>
  <c r="O1087" i="1"/>
  <c r="O2095" i="1"/>
  <c r="P1115" i="1"/>
  <c r="P2123" i="1"/>
  <c r="P1107" i="1"/>
  <c r="P2115" i="1"/>
  <c r="P1099" i="1"/>
  <c r="P2107" i="1"/>
  <c r="P1091" i="1"/>
  <c r="P2099" i="1"/>
  <c r="P1083" i="1"/>
  <c r="P2091" i="1"/>
  <c r="Q1111" i="1"/>
  <c r="Q2119" i="1"/>
  <c r="Q1103" i="1"/>
  <c r="Q2111" i="1"/>
  <c r="Q1095" i="1"/>
  <c r="Q2103" i="1"/>
  <c r="Q1087" i="1"/>
  <c r="Q2095" i="1"/>
  <c r="R1115" i="1"/>
  <c r="R2123" i="1"/>
  <c r="R1107" i="1"/>
  <c r="R2115" i="1"/>
  <c r="R1099" i="1"/>
  <c r="R2107" i="1"/>
  <c r="R1091" i="1"/>
  <c r="R2099" i="1"/>
  <c r="R1083" i="1"/>
  <c r="R2091" i="1"/>
  <c r="S1111" i="1"/>
  <c r="S2119" i="1"/>
  <c r="S1103" i="1"/>
  <c r="S2111" i="1"/>
  <c r="S1095" i="1"/>
  <c r="S2103" i="1"/>
  <c r="S1087" i="1"/>
  <c r="S2095" i="1"/>
  <c r="T1115" i="1"/>
  <c r="T2123" i="1"/>
  <c r="T1107" i="1"/>
  <c r="T2115" i="1"/>
  <c r="T1099" i="1"/>
  <c r="T2107" i="1"/>
  <c r="T1091" i="1"/>
  <c r="T2099" i="1"/>
  <c r="T1083" i="1"/>
  <c r="T2091" i="1"/>
  <c r="U1111" i="1"/>
  <c r="U2119" i="1"/>
  <c r="U1103" i="1"/>
  <c r="U2111" i="1"/>
  <c r="U1095" i="1"/>
  <c r="U2103" i="1"/>
  <c r="U1087" i="1"/>
  <c r="U2095" i="1"/>
  <c r="V1115" i="1"/>
  <c r="V2123" i="1"/>
  <c r="V1107" i="1"/>
  <c r="V2115" i="1"/>
  <c r="V1099" i="1"/>
  <c r="V2107" i="1"/>
  <c r="V1091" i="1"/>
  <c r="V2099" i="1"/>
  <c r="V1083" i="1"/>
  <c r="V2091" i="1"/>
  <c r="W1111" i="1"/>
  <c r="W2119" i="1"/>
  <c r="W1103" i="1"/>
  <c r="W2111" i="1"/>
  <c r="W1095" i="1"/>
  <c r="W2103" i="1"/>
  <c r="W1087" i="1"/>
  <c r="W2095" i="1"/>
  <c r="X1115" i="1"/>
  <c r="X2123" i="1"/>
  <c r="X1107" i="1"/>
  <c r="X2115" i="1"/>
  <c r="X1099" i="1"/>
  <c r="X2107" i="1"/>
  <c r="X1091" i="1"/>
  <c r="X2099" i="1"/>
  <c r="X1083" i="1"/>
  <c r="X2091" i="1"/>
  <c r="Y1111" i="1"/>
  <c r="Y2119" i="1"/>
  <c r="Y1103" i="1"/>
  <c r="Y2111" i="1"/>
  <c r="Y1095" i="1"/>
  <c r="Y2103" i="1"/>
  <c r="Y1087" i="1"/>
  <c r="Y2095" i="1"/>
  <c r="L1413" i="1"/>
  <c r="L2421" i="1"/>
  <c r="L1405" i="1"/>
  <c r="L2413" i="1"/>
  <c r="L1397" i="1"/>
  <c r="L2405" i="1"/>
  <c r="L1389" i="1"/>
  <c r="L2397" i="1"/>
  <c r="L1381" i="1"/>
  <c r="L2389" i="1"/>
  <c r="L1373" i="1"/>
  <c r="L2381" i="1"/>
  <c r="M1449" i="1"/>
  <c r="M2457" i="1"/>
  <c r="M1441" i="1"/>
  <c r="M2449" i="1"/>
  <c r="M1433" i="1"/>
  <c r="M2441" i="1"/>
  <c r="M1425" i="1"/>
  <c r="M2433" i="1"/>
  <c r="M1417" i="1"/>
  <c r="M2425" i="1"/>
  <c r="M1409" i="1"/>
  <c r="M2417" i="1"/>
  <c r="M1401" i="1"/>
  <c r="M2409" i="1"/>
  <c r="M1393" i="1"/>
  <c r="M2401" i="1"/>
  <c r="M1385" i="1"/>
  <c r="M2393" i="1"/>
  <c r="M1377" i="1"/>
  <c r="M2385" i="1"/>
  <c r="N1468" i="1"/>
  <c r="N2476" i="1"/>
  <c r="N1460" i="1"/>
  <c r="N2468" i="1"/>
  <c r="N1452" i="1"/>
  <c r="N2460" i="1"/>
  <c r="N1444" i="1"/>
  <c r="N2452" i="1"/>
  <c r="N1436" i="1"/>
  <c r="N2444" i="1"/>
  <c r="N1428" i="1"/>
  <c r="N2436" i="1"/>
  <c r="N1420" i="1"/>
  <c r="N2428" i="1"/>
  <c r="N1412" i="1"/>
  <c r="N2420" i="1"/>
  <c r="N1404" i="1"/>
  <c r="N2412" i="1"/>
  <c r="N1396" i="1"/>
  <c r="N2404" i="1"/>
  <c r="N1388" i="1"/>
  <c r="N2396" i="1"/>
  <c r="N1380" i="1"/>
  <c r="N2388" i="1"/>
  <c r="N1372" i="1"/>
  <c r="N2380" i="1"/>
  <c r="O1407" i="1"/>
  <c r="O2415" i="1"/>
  <c r="O1399" i="1"/>
  <c r="O2407" i="1"/>
  <c r="O1391" i="1"/>
  <c r="O2399" i="1"/>
  <c r="O1383" i="1"/>
  <c r="O2391" i="1"/>
  <c r="O1375" i="1"/>
  <c r="O2383" i="1"/>
  <c r="P1460" i="1"/>
  <c r="P2468" i="1"/>
  <c r="P1452" i="1"/>
  <c r="P2460" i="1"/>
  <c r="P1444" i="1"/>
  <c r="P2452" i="1"/>
  <c r="P1436" i="1"/>
  <c r="P2444" i="1"/>
  <c r="P1428" i="1"/>
  <c r="P2436" i="1"/>
  <c r="P1420" i="1"/>
  <c r="P2428" i="1"/>
  <c r="P1412" i="1"/>
  <c r="P2420" i="1"/>
  <c r="P1404" i="1"/>
  <c r="P2412" i="1"/>
  <c r="P1396" i="1"/>
  <c r="P2404" i="1"/>
  <c r="P1388" i="1"/>
  <c r="P2396" i="1"/>
  <c r="P1380" i="1"/>
  <c r="P2388" i="1"/>
  <c r="P1372" i="1"/>
  <c r="P2380" i="1"/>
  <c r="Q1467" i="1"/>
  <c r="Q2475" i="1"/>
  <c r="Q1459" i="1"/>
  <c r="Q2467" i="1"/>
  <c r="Q1451" i="1"/>
  <c r="Q2459" i="1"/>
  <c r="Q1443" i="1"/>
  <c r="Q2451" i="1"/>
  <c r="Q1435" i="1"/>
  <c r="Q2443" i="1"/>
  <c r="Q1427" i="1"/>
  <c r="Q2435" i="1"/>
  <c r="Q1419" i="1"/>
  <c r="Q2427" i="1"/>
  <c r="Q1411" i="1"/>
  <c r="Q2419" i="1"/>
  <c r="Q1403" i="1"/>
  <c r="Q2411" i="1"/>
  <c r="Q1395" i="1"/>
  <c r="Q2403" i="1"/>
  <c r="Q1387" i="1"/>
  <c r="Q2395" i="1"/>
  <c r="Q1379" i="1"/>
  <c r="Q2387" i="1"/>
  <c r="Q1371" i="1"/>
  <c r="Q2379" i="1"/>
  <c r="R1436" i="1"/>
  <c r="R2444" i="1"/>
  <c r="R1428" i="1"/>
  <c r="R2436" i="1"/>
  <c r="R1420" i="1"/>
  <c r="R2428" i="1"/>
  <c r="R1412" i="1"/>
  <c r="R2420" i="1"/>
  <c r="R1404" i="1"/>
  <c r="R2412" i="1"/>
  <c r="R1396" i="1"/>
  <c r="R2404" i="1"/>
  <c r="R1388" i="1"/>
  <c r="R2396" i="1"/>
  <c r="R1380" i="1"/>
  <c r="R2388" i="1"/>
  <c r="R1372" i="1"/>
  <c r="R2380" i="1"/>
  <c r="S1470" i="1"/>
  <c r="S2478" i="1"/>
  <c r="S1462" i="1"/>
  <c r="S2470" i="1"/>
  <c r="S1454" i="1"/>
  <c r="S2462" i="1"/>
  <c r="S1446" i="1"/>
  <c r="S2454" i="1"/>
  <c r="S1438" i="1"/>
  <c r="S2446" i="1"/>
  <c r="S1430" i="1"/>
  <c r="S2438" i="1"/>
  <c r="S1422" i="1"/>
  <c r="S2430" i="1"/>
  <c r="S1414" i="1"/>
  <c r="S2422" i="1"/>
  <c r="S1406" i="1"/>
  <c r="S2414" i="1"/>
  <c r="S1398" i="1"/>
  <c r="S2406" i="1"/>
  <c r="S1390" i="1"/>
  <c r="S2398" i="1"/>
  <c r="S1382" i="1"/>
  <c r="S2390" i="1"/>
  <c r="S1374" i="1"/>
  <c r="S2382" i="1"/>
  <c r="T1406" i="1"/>
  <c r="T2414" i="1"/>
  <c r="T1398" i="1"/>
  <c r="T2406" i="1"/>
  <c r="T1390" i="1"/>
  <c r="T2398" i="1"/>
  <c r="T1382" i="1"/>
  <c r="T2390" i="1"/>
  <c r="T1374" i="1"/>
  <c r="T2382" i="1"/>
  <c r="U1436" i="1"/>
  <c r="U2444" i="1"/>
  <c r="U1428" i="1"/>
  <c r="U2436" i="1"/>
  <c r="U1420" i="1"/>
  <c r="U2428" i="1"/>
  <c r="U1412" i="1"/>
  <c r="U2420" i="1"/>
  <c r="U1404" i="1"/>
  <c r="U2412" i="1"/>
  <c r="U1396" i="1"/>
  <c r="U2404" i="1"/>
  <c r="U1388" i="1"/>
  <c r="U2396" i="1"/>
  <c r="U1380" i="1"/>
  <c r="U2388" i="1"/>
  <c r="U1372" i="1"/>
  <c r="U2380" i="1"/>
  <c r="V1471" i="1"/>
  <c r="V2479" i="1"/>
  <c r="V1463" i="1"/>
  <c r="V2471" i="1"/>
  <c r="V1455" i="1"/>
  <c r="V2463" i="1"/>
  <c r="V1447" i="1"/>
  <c r="V2455" i="1"/>
  <c r="V1439" i="1"/>
  <c r="V2447" i="1"/>
  <c r="V1431" i="1"/>
  <c r="V2439" i="1"/>
  <c r="V1423" i="1"/>
  <c r="V2431" i="1"/>
  <c r="V1415" i="1"/>
  <c r="V2423" i="1"/>
  <c r="V1407" i="1"/>
  <c r="V2415" i="1"/>
  <c r="V1399" i="1"/>
  <c r="V2407" i="1"/>
  <c r="V1391" i="1"/>
  <c r="V2399" i="1"/>
  <c r="V1383" i="1"/>
  <c r="V2391" i="1"/>
  <c r="V1375" i="1"/>
  <c r="V2383" i="1"/>
  <c r="W1406" i="1"/>
  <c r="W2414" i="1"/>
  <c r="W1398" i="1"/>
  <c r="W2406" i="1"/>
  <c r="W1390" i="1"/>
  <c r="W2398" i="1"/>
  <c r="W1382" i="1"/>
  <c r="W2390" i="1"/>
  <c r="W1374" i="1"/>
  <c r="W2382" i="1"/>
  <c r="X1407" i="1"/>
  <c r="X2415" i="1"/>
  <c r="X1399" i="1"/>
  <c r="X2407" i="1"/>
  <c r="X1391" i="1"/>
  <c r="X2399" i="1"/>
  <c r="X1383" i="1"/>
  <c r="X2391" i="1"/>
  <c r="X1375" i="1"/>
  <c r="X2383" i="1"/>
  <c r="Y1414" i="1"/>
  <c r="Y2422" i="1"/>
  <c r="Y1406" i="1"/>
  <c r="Y2414" i="1"/>
  <c r="Y1398" i="1"/>
  <c r="Y2406" i="1"/>
  <c r="Y1390" i="1"/>
  <c r="Y2398" i="1"/>
  <c r="Y1382" i="1"/>
  <c r="Y2390" i="1"/>
  <c r="Y1374" i="1"/>
  <c r="Y2382" i="1"/>
  <c r="W1154" i="1"/>
  <c r="W2162" i="1"/>
  <c r="X1191" i="1"/>
  <c r="X2199" i="1"/>
  <c r="W1185" i="1"/>
  <c r="W2193" i="1"/>
  <c r="X1174" i="1"/>
  <c r="X2182" i="1"/>
  <c r="X1223" i="1"/>
  <c r="X2231" i="1"/>
  <c r="Y1217" i="1"/>
  <c r="Y2225" i="1"/>
  <c r="Y1177" i="1"/>
  <c r="Y2185" i="1"/>
  <c r="L1252" i="1"/>
  <c r="L2260" i="1"/>
  <c r="T1227" i="1"/>
  <c r="T2235" i="1"/>
  <c r="P1231" i="1"/>
  <c r="P2239" i="1"/>
  <c r="O1234" i="1"/>
  <c r="O2242" i="1"/>
  <c r="Y1236" i="1"/>
  <c r="Y2244" i="1"/>
  <c r="X1239" i="1"/>
  <c r="X2247" i="1"/>
  <c r="W1242" i="1"/>
  <c r="W2250" i="1"/>
  <c r="N1245" i="1"/>
  <c r="N2253" i="1"/>
  <c r="R1249" i="1"/>
  <c r="R2257" i="1"/>
  <c r="U1252" i="1"/>
  <c r="U2260" i="1"/>
  <c r="T1255" i="1"/>
  <c r="T2263" i="1"/>
  <c r="S1258" i="1"/>
  <c r="S2266" i="1"/>
  <c r="U1260" i="1"/>
  <c r="U2268" i="1"/>
  <c r="W1369" i="1"/>
  <c r="W2377" i="1"/>
  <c r="W1336" i="1"/>
  <c r="W2344" i="1"/>
  <c r="W1312" i="1"/>
  <c r="W2320" i="1"/>
  <c r="W1272" i="1"/>
  <c r="W2280" i="1"/>
  <c r="X1344" i="1"/>
  <c r="X2352" i="1"/>
  <c r="X1312" i="1"/>
  <c r="X2320" i="1"/>
  <c r="X1272" i="1"/>
  <c r="X2280" i="1"/>
  <c r="Y1344" i="1"/>
  <c r="Y2352" i="1"/>
  <c r="Y1304" i="1"/>
  <c r="Y2312" i="1"/>
  <c r="Y1264" i="1"/>
  <c r="Y2272" i="1"/>
  <c r="W1418" i="1"/>
  <c r="W2426" i="1"/>
  <c r="L1456" i="1"/>
  <c r="L2464" i="1"/>
  <c r="M1460" i="1"/>
  <c r="M2468" i="1"/>
  <c r="O1460" i="1"/>
  <c r="O2468" i="1"/>
  <c r="P1464" i="1"/>
  <c r="P2472" i="1"/>
  <c r="R1460" i="1"/>
  <c r="R2468" i="1"/>
  <c r="T1472" i="1"/>
  <c r="T2480" i="1"/>
  <c r="U1459" i="1"/>
  <c r="U2467" i="1"/>
  <c r="W1462" i="1"/>
  <c r="W2470" i="1"/>
  <c r="X1465" i="1"/>
  <c r="X2473" i="1"/>
  <c r="X1433" i="1"/>
  <c r="X2441" i="1"/>
  <c r="Y1467" i="1"/>
  <c r="Y2475" i="1"/>
  <c r="Y1435" i="1"/>
  <c r="Y2443" i="1"/>
  <c r="M1082" i="1"/>
  <c r="M2090" i="1"/>
  <c r="M1114" i="1"/>
  <c r="M2122" i="1"/>
  <c r="M1090" i="1"/>
  <c r="M2098" i="1"/>
  <c r="N1093" i="1"/>
  <c r="N2101" i="1"/>
  <c r="O1113" i="1"/>
  <c r="O2121" i="1"/>
  <c r="P1109" i="1"/>
  <c r="P2117" i="1"/>
  <c r="P1085" i="1"/>
  <c r="P2093" i="1"/>
  <c r="Q1089" i="1"/>
  <c r="Q2097" i="1"/>
  <c r="R1085" i="1"/>
  <c r="R2093" i="1"/>
  <c r="S1097" i="1"/>
  <c r="S2105" i="1"/>
  <c r="T1085" i="1"/>
  <c r="T2093" i="1"/>
  <c r="V1117" i="1"/>
  <c r="V2125" i="1"/>
  <c r="W1113" i="1"/>
  <c r="W2121" i="1"/>
  <c r="W1089" i="1"/>
  <c r="W2097" i="1"/>
  <c r="X1093" i="1"/>
  <c r="X2101" i="1"/>
  <c r="L1415" i="1"/>
  <c r="L2423" i="1"/>
  <c r="L1375" i="1"/>
  <c r="L2383" i="1"/>
  <c r="M1427" i="1"/>
  <c r="M2435" i="1"/>
  <c r="M1379" i="1"/>
  <c r="M2387" i="1"/>
  <c r="N1446" i="1"/>
  <c r="N2454" i="1"/>
  <c r="N1414" i="1"/>
  <c r="N2422" i="1"/>
  <c r="N1374" i="1"/>
  <c r="N2382" i="1"/>
  <c r="O1385" i="1"/>
  <c r="O2393" i="1"/>
  <c r="P1446" i="1"/>
  <c r="P2454" i="1"/>
  <c r="P1406" i="1"/>
  <c r="P2414" i="1"/>
  <c r="P1374" i="1"/>
  <c r="P2382" i="1"/>
  <c r="Q1437" i="1"/>
  <c r="Q2445" i="1"/>
  <c r="Q1389" i="1"/>
  <c r="Q2397" i="1"/>
  <c r="R1406" i="1"/>
  <c r="R2414" i="1"/>
  <c r="S1472" i="1"/>
  <c r="S2480" i="1"/>
  <c r="S1432" i="1"/>
  <c r="S2440" i="1"/>
  <c r="S1408" i="1"/>
  <c r="S2416" i="1"/>
  <c r="T1408" i="1"/>
  <c r="T2416" i="1"/>
  <c r="U1438" i="1"/>
  <c r="U2446" i="1"/>
  <c r="U1398" i="1"/>
  <c r="U2406" i="1"/>
  <c r="V1473" i="1"/>
  <c r="V2481" i="1"/>
  <c r="V1433" i="1"/>
  <c r="V2441" i="1"/>
  <c r="V1393" i="1"/>
  <c r="V2401" i="1"/>
  <c r="Y1392" i="1"/>
  <c r="Y2400" i="1"/>
  <c r="M1154" i="1"/>
  <c r="M2162" i="1"/>
  <c r="W1176" i="1"/>
  <c r="W2184" i="1"/>
  <c r="X1173" i="1"/>
  <c r="X2181" i="1"/>
  <c r="W1204" i="1"/>
  <c r="W2212" i="1"/>
  <c r="X1222" i="1"/>
  <c r="X2230" i="1"/>
  <c r="Y1224" i="1"/>
  <c r="Y2232" i="1"/>
  <c r="Y1192" i="1"/>
  <c r="Y2200" i="1"/>
  <c r="Y1160" i="1"/>
  <c r="Y2168" i="1"/>
  <c r="L1235" i="1"/>
  <c r="L2243" i="1"/>
  <c r="X1228" i="1"/>
  <c r="X2236" i="1"/>
  <c r="O1231" i="1"/>
  <c r="O2239" i="1"/>
  <c r="V1234" i="1"/>
  <c r="V2242" i="1"/>
  <c r="P1236" i="1"/>
  <c r="P2244" i="1"/>
  <c r="W1239" i="1"/>
  <c r="W2247" i="1"/>
  <c r="V1242" i="1"/>
  <c r="V2250" i="1"/>
  <c r="U1245" i="1"/>
  <c r="U2253" i="1"/>
  <c r="T1248" i="1"/>
  <c r="T2256" i="1"/>
  <c r="O1251" i="1"/>
  <c r="O2259" i="1"/>
  <c r="S1255" i="1"/>
  <c r="S2263" i="1"/>
  <c r="M1257" i="1"/>
  <c r="M2265" i="1"/>
  <c r="Y1261" i="1"/>
  <c r="Y2269" i="1"/>
  <c r="N1262" i="1"/>
  <c r="N2270" i="1"/>
  <c r="W1343" i="1"/>
  <c r="W2351" i="1"/>
  <c r="W1311" i="1"/>
  <c r="W2319" i="1"/>
  <c r="W1271" i="1"/>
  <c r="W2279" i="1"/>
  <c r="X1335" i="1"/>
  <c r="X2343" i="1"/>
  <c r="X1287" i="1"/>
  <c r="X2295" i="1"/>
  <c r="Y1351" i="1"/>
  <c r="Y2359" i="1"/>
  <c r="Y1311" i="1"/>
  <c r="Y2319" i="1"/>
  <c r="Y1271" i="1"/>
  <c r="Y2279" i="1"/>
  <c r="W1417" i="1"/>
  <c r="W2425" i="1"/>
  <c r="L1463" i="1"/>
  <c r="L2471" i="1"/>
  <c r="M1459" i="1"/>
  <c r="M2467" i="1"/>
  <c r="R1467" i="1"/>
  <c r="R2475" i="1"/>
  <c r="R1443" i="1"/>
  <c r="R2451" i="1"/>
  <c r="U1474" i="1"/>
  <c r="U2482" i="1"/>
  <c r="U1442" i="1"/>
  <c r="U2450" i="1"/>
  <c r="W1453" i="1"/>
  <c r="W2461" i="1"/>
  <c r="X1456" i="1"/>
  <c r="X2464" i="1"/>
  <c r="X1424" i="1"/>
  <c r="X2432" i="1"/>
  <c r="Y1458" i="1"/>
  <c r="Y2466" i="1"/>
  <c r="Y1426" i="1"/>
  <c r="Y2434" i="1"/>
  <c r="L1110" i="1"/>
  <c r="L2118" i="1"/>
  <c r="M1113" i="1"/>
  <c r="M2121" i="1"/>
  <c r="M1089" i="1"/>
  <c r="M2097" i="1"/>
  <c r="N1092" i="1"/>
  <c r="N2100" i="1"/>
  <c r="O1088" i="1"/>
  <c r="O2096" i="1"/>
  <c r="P1100" i="1"/>
  <c r="P2108" i="1"/>
  <c r="Q1104" i="1"/>
  <c r="Q2112" i="1"/>
  <c r="Q1088" i="1"/>
  <c r="Q2096" i="1"/>
  <c r="S1112" i="1"/>
  <c r="S2120" i="1"/>
  <c r="T1116" i="1"/>
  <c r="T2124" i="1"/>
  <c r="T1100" i="1"/>
  <c r="T2108" i="1"/>
  <c r="U1096" i="1"/>
  <c r="U2104" i="1"/>
  <c r="V1100" i="1"/>
  <c r="V2108" i="1"/>
  <c r="W1096" i="1"/>
  <c r="W2104" i="1"/>
  <c r="X1108" i="1"/>
  <c r="X2116" i="1"/>
  <c r="Y1096" i="1"/>
  <c r="Y2104" i="1"/>
  <c r="O1400" i="1"/>
  <c r="O2408" i="1"/>
  <c r="T1154" i="1"/>
  <c r="T2162" i="1"/>
  <c r="W1167" i="1"/>
  <c r="W2175" i="1"/>
  <c r="X1180" i="1"/>
  <c r="X2188" i="1"/>
  <c r="W1195" i="1"/>
  <c r="W2203" i="1"/>
  <c r="X1213" i="1"/>
  <c r="X2221" i="1"/>
  <c r="Y1223" i="1"/>
  <c r="Y2231" i="1"/>
  <c r="Y1191" i="1"/>
  <c r="Y2199" i="1"/>
  <c r="Y1159" i="1"/>
  <c r="Y2167" i="1"/>
  <c r="L1242" i="1"/>
  <c r="L2250" i="1"/>
  <c r="U1226" i="1"/>
  <c r="U2234" i="1"/>
  <c r="M1226" i="1"/>
  <c r="M2234" i="1"/>
  <c r="W1228" i="1"/>
  <c r="W2236" i="1"/>
  <c r="O1228" i="1"/>
  <c r="O2236" i="1"/>
  <c r="Y1230" i="1"/>
  <c r="Y2238" i="1"/>
  <c r="S1232" i="1"/>
  <c r="S2240" i="1"/>
  <c r="P1233" i="1"/>
  <c r="P2241" i="1"/>
  <c r="U1234" i="1"/>
  <c r="U2242" i="1"/>
  <c r="R1235" i="1"/>
  <c r="R2243" i="1"/>
  <c r="W1236" i="1"/>
  <c r="W2244" i="1"/>
  <c r="O1236" i="1"/>
  <c r="O2244" i="1"/>
  <c r="Y1238" i="1"/>
  <c r="Y2246" i="1"/>
  <c r="Q1238" i="1"/>
  <c r="Q2246" i="1"/>
  <c r="N1239" i="1"/>
  <c r="N2247" i="1"/>
  <c r="S1240" i="1"/>
  <c r="S2248" i="1"/>
  <c r="P1241" i="1"/>
  <c r="P2249" i="1"/>
  <c r="M1242" i="1"/>
  <c r="M2250" i="1"/>
  <c r="R1243" i="1"/>
  <c r="R2251" i="1"/>
  <c r="O1244" i="1"/>
  <c r="O2252" i="1"/>
  <c r="Y1246" i="1"/>
  <c r="Y2254" i="1"/>
  <c r="U1254" i="1"/>
  <c r="U2262" i="1"/>
  <c r="N1118" i="1"/>
  <c r="N2126" i="1"/>
  <c r="S1154" i="1"/>
  <c r="S2162" i="1"/>
  <c r="W1190" i="1"/>
  <c r="W2198" i="1"/>
  <c r="W1182" i="1"/>
  <c r="W2190" i="1"/>
  <c r="W1174" i="1"/>
  <c r="W2182" i="1"/>
  <c r="W1166" i="1"/>
  <c r="W2174" i="1"/>
  <c r="W1158" i="1"/>
  <c r="W2166" i="1"/>
  <c r="X1187" i="1"/>
  <c r="X2195" i="1"/>
  <c r="X1179" i="1"/>
  <c r="X2187" i="1"/>
  <c r="X1171" i="1"/>
  <c r="X2179" i="1"/>
  <c r="X1163" i="1"/>
  <c r="X2171" i="1"/>
  <c r="X1155" i="1"/>
  <c r="X2163" i="1"/>
  <c r="W1202" i="1"/>
  <c r="W2210" i="1"/>
  <c r="W1194" i="1"/>
  <c r="W2202" i="1"/>
  <c r="W1220" i="1"/>
  <c r="W2228" i="1"/>
  <c r="W1212" i="1"/>
  <c r="W2220" i="1"/>
  <c r="X1220" i="1"/>
  <c r="X2228" i="1"/>
  <c r="X1212" i="1"/>
  <c r="X2220" i="1"/>
  <c r="X1204" i="1"/>
  <c r="X2212" i="1"/>
  <c r="X1196" i="1"/>
  <c r="X2204" i="1"/>
  <c r="Y1222" i="1"/>
  <c r="Y2230" i="1"/>
  <c r="Y1214" i="1"/>
  <c r="Y2222" i="1"/>
  <c r="Y1206" i="1"/>
  <c r="Y2214" i="1"/>
  <c r="Y1198" i="1"/>
  <c r="Y2206" i="1"/>
  <c r="Y1190" i="1"/>
  <c r="Y2198" i="1"/>
  <c r="Y1182" i="1"/>
  <c r="Y2190" i="1"/>
  <c r="Y1174" i="1"/>
  <c r="Y2182" i="1"/>
  <c r="Y1166" i="1"/>
  <c r="Y2174" i="1"/>
  <c r="Y1158" i="1"/>
  <c r="Y2166" i="1"/>
  <c r="L1257" i="1"/>
  <c r="L2265" i="1"/>
  <c r="L1249" i="1"/>
  <c r="L2257" i="1"/>
  <c r="L1241" i="1"/>
  <c r="L2249" i="1"/>
  <c r="L1233" i="1"/>
  <c r="L2241" i="1"/>
  <c r="L1225" i="1"/>
  <c r="L2233" i="1"/>
  <c r="T1226" i="1"/>
  <c r="T2234" i="1"/>
  <c r="Y1227" i="1"/>
  <c r="Y2235" i="1"/>
  <c r="Q1227" i="1"/>
  <c r="Q2235" i="1"/>
  <c r="V1228" i="1"/>
  <c r="V2236" i="1"/>
  <c r="N1228" i="1"/>
  <c r="N2236" i="1"/>
  <c r="S1229" i="1"/>
  <c r="S2237" i="1"/>
  <c r="X1230" i="1"/>
  <c r="X2238" i="1"/>
  <c r="P1230" i="1"/>
  <c r="P2238" i="1"/>
  <c r="U1231" i="1"/>
  <c r="U2239" i="1"/>
  <c r="M1231" i="1"/>
  <c r="M2239" i="1"/>
  <c r="R1232" i="1"/>
  <c r="R2240" i="1"/>
  <c r="W1233" i="1"/>
  <c r="W2241" i="1"/>
  <c r="O1233" i="1"/>
  <c r="O2241" i="1"/>
  <c r="T1234" i="1"/>
  <c r="T2242" i="1"/>
  <c r="Y1235" i="1"/>
  <c r="Y2243" i="1"/>
  <c r="Q1235" i="1"/>
  <c r="Q2243" i="1"/>
  <c r="V1236" i="1"/>
  <c r="V2244" i="1"/>
  <c r="N1236" i="1"/>
  <c r="N2244" i="1"/>
  <c r="S1237" i="1"/>
  <c r="S2245" i="1"/>
  <c r="X1238" i="1"/>
  <c r="X2246" i="1"/>
  <c r="P1238" i="1"/>
  <c r="P2246" i="1"/>
  <c r="U1239" i="1"/>
  <c r="U2247" i="1"/>
  <c r="M1239" i="1"/>
  <c r="M2247" i="1"/>
  <c r="R1240" i="1"/>
  <c r="R2248" i="1"/>
  <c r="W1241" i="1"/>
  <c r="W2249" i="1"/>
  <c r="O1241" i="1"/>
  <c r="O2249" i="1"/>
  <c r="T1242" i="1"/>
  <c r="T2250" i="1"/>
  <c r="Y1243" i="1"/>
  <c r="Y2251" i="1"/>
  <c r="Q1243" i="1"/>
  <c r="Q2251" i="1"/>
  <c r="V1244" i="1"/>
  <c r="V2252" i="1"/>
  <c r="N1244" i="1"/>
  <c r="N2252" i="1"/>
  <c r="S1245" i="1"/>
  <c r="S2253" i="1"/>
  <c r="X1246" i="1"/>
  <c r="X2254" i="1"/>
  <c r="P1246" i="1"/>
  <c r="P2254" i="1"/>
  <c r="U1247" i="1"/>
  <c r="U2255" i="1"/>
  <c r="M1247" i="1"/>
  <c r="M2255" i="1"/>
  <c r="R1248" i="1"/>
  <c r="R2256" i="1"/>
  <c r="W1249" i="1"/>
  <c r="W2257" i="1"/>
  <c r="O1249" i="1"/>
  <c r="O2257" i="1"/>
  <c r="T1250" i="1"/>
  <c r="T2258" i="1"/>
  <c r="U1251" i="1"/>
  <c r="U2259" i="1"/>
  <c r="M1251" i="1"/>
  <c r="M2259" i="1"/>
  <c r="R1252" i="1"/>
  <c r="R2260" i="1"/>
  <c r="W1253" i="1"/>
  <c r="W2261" i="1"/>
  <c r="O1253" i="1"/>
  <c r="O2261" i="1"/>
  <c r="T1254" i="1"/>
  <c r="T2262" i="1"/>
  <c r="Y1255" i="1"/>
  <c r="Y2263" i="1"/>
  <c r="Q1255" i="1"/>
  <c r="Q2263" i="1"/>
  <c r="V1256" i="1"/>
  <c r="V2264" i="1"/>
  <c r="N1256" i="1"/>
  <c r="N2264" i="1"/>
  <c r="S1257" i="1"/>
  <c r="S2265" i="1"/>
  <c r="X1258" i="1"/>
  <c r="X2266" i="1"/>
  <c r="P1258" i="1"/>
  <c r="P2266" i="1"/>
  <c r="U1259" i="1"/>
  <c r="U2267" i="1"/>
  <c r="M1259" i="1"/>
  <c r="M2267" i="1"/>
  <c r="R1260" i="1"/>
  <c r="R2268" i="1"/>
  <c r="W1261" i="1"/>
  <c r="W2269" i="1"/>
  <c r="O1261" i="1"/>
  <c r="O2269" i="1"/>
  <c r="T1262" i="1"/>
  <c r="T2270" i="1"/>
  <c r="Y1263" i="1"/>
  <c r="Y2271" i="1"/>
  <c r="Q1263" i="1"/>
  <c r="Q2271" i="1"/>
  <c r="W1365" i="1"/>
  <c r="W2373" i="1"/>
  <c r="W1357" i="1"/>
  <c r="W2365" i="1"/>
  <c r="W1349" i="1"/>
  <c r="W2357" i="1"/>
  <c r="W1341" i="1"/>
  <c r="W2349" i="1"/>
  <c r="W1333" i="1"/>
  <c r="W2341" i="1"/>
  <c r="W1325" i="1"/>
  <c r="W2333" i="1"/>
  <c r="W1317" i="1"/>
  <c r="W2325" i="1"/>
  <c r="W1309" i="1"/>
  <c r="W2317" i="1"/>
  <c r="W1301" i="1"/>
  <c r="W2309" i="1"/>
  <c r="W1293" i="1"/>
  <c r="W2301" i="1"/>
  <c r="W1285" i="1"/>
  <c r="W2293" i="1"/>
  <c r="W1277" i="1"/>
  <c r="W2285" i="1"/>
  <c r="W1269" i="1"/>
  <c r="W2277" i="1"/>
  <c r="X1365" i="1"/>
  <c r="X2373" i="1"/>
  <c r="X1357" i="1"/>
  <c r="X2365" i="1"/>
  <c r="X1349" i="1"/>
  <c r="X2357" i="1"/>
  <c r="X1341" i="1"/>
  <c r="X2349" i="1"/>
  <c r="X1333" i="1"/>
  <c r="X2341" i="1"/>
  <c r="X1325" i="1"/>
  <c r="X2333" i="1"/>
  <c r="X1317" i="1"/>
  <c r="X2325" i="1"/>
  <c r="X1309" i="1"/>
  <c r="X2317" i="1"/>
  <c r="X1301" i="1"/>
  <c r="X2309" i="1"/>
  <c r="X1293" i="1"/>
  <c r="X2301" i="1"/>
  <c r="X1285" i="1"/>
  <c r="X2293" i="1"/>
  <c r="X1277" i="1"/>
  <c r="X2285" i="1"/>
  <c r="X1269" i="1"/>
  <c r="X2277" i="1"/>
  <c r="Y1365" i="1"/>
  <c r="Y2373" i="1"/>
  <c r="Y1357" i="1"/>
  <c r="Y2365" i="1"/>
  <c r="Y1349" i="1"/>
  <c r="Y2357" i="1"/>
  <c r="Y1341" i="1"/>
  <c r="Y2349" i="1"/>
  <c r="Y1333" i="1"/>
  <c r="Y2341" i="1"/>
  <c r="Y1325" i="1"/>
  <c r="Y2333" i="1"/>
  <c r="Y1317" i="1"/>
  <c r="Y2325" i="1"/>
  <c r="Y1309" i="1"/>
  <c r="Y2317" i="1"/>
  <c r="Y1301" i="1"/>
  <c r="Y2309" i="1"/>
  <c r="Y1293" i="1"/>
  <c r="Y2301" i="1"/>
  <c r="Y1285" i="1"/>
  <c r="Y2293" i="1"/>
  <c r="Y1277" i="1"/>
  <c r="Y2285" i="1"/>
  <c r="Y1269" i="1"/>
  <c r="Y2277" i="1"/>
  <c r="W1439" i="1"/>
  <c r="W2447" i="1"/>
  <c r="W1431" i="1"/>
  <c r="W2439" i="1"/>
  <c r="W1423" i="1"/>
  <c r="W2431" i="1"/>
  <c r="W1415" i="1"/>
  <c r="W2423" i="1"/>
  <c r="L1477" i="1"/>
  <c r="L2485" i="1"/>
  <c r="L1469" i="1"/>
  <c r="L2477" i="1"/>
  <c r="L1461" i="1"/>
  <c r="L2469" i="1"/>
  <c r="L1453" i="1"/>
  <c r="L2461" i="1"/>
  <c r="L1445" i="1"/>
  <c r="L2453" i="1"/>
  <c r="M1473" i="1"/>
  <c r="M2481" i="1"/>
  <c r="M1465" i="1"/>
  <c r="M2473" i="1"/>
  <c r="M1457" i="1"/>
  <c r="M2465" i="1"/>
  <c r="N1472" i="1"/>
  <c r="N2480" i="1"/>
  <c r="O1473" i="1"/>
  <c r="O2481" i="1"/>
  <c r="O1465" i="1"/>
  <c r="O2473" i="1"/>
  <c r="O1457" i="1"/>
  <c r="O2465" i="1"/>
  <c r="O1449" i="1"/>
  <c r="O2457" i="1"/>
  <c r="P1477" i="1"/>
  <c r="P2485" i="1"/>
  <c r="P1469" i="1"/>
  <c r="P2477" i="1"/>
  <c r="Y1477" i="1"/>
  <c r="Y2485" i="1"/>
  <c r="Q1476" i="1"/>
  <c r="Q2484" i="1"/>
  <c r="R1473" i="1"/>
  <c r="R2481" i="1"/>
  <c r="R1465" i="1"/>
  <c r="R2473" i="1"/>
  <c r="R1457" i="1"/>
  <c r="R2465" i="1"/>
  <c r="R1449" i="1"/>
  <c r="R2457" i="1"/>
  <c r="T1477" i="1"/>
  <c r="T2485" i="1"/>
  <c r="T1469" i="1"/>
  <c r="T2477" i="1"/>
  <c r="T1461" i="1"/>
  <c r="T2469" i="1"/>
  <c r="T1453" i="1"/>
  <c r="T2461" i="1"/>
  <c r="T1445" i="1"/>
  <c r="T2453" i="1"/>
  <c r="U1472" i="1"/>
  <c r="U2480" i="1"/>
  <c r="U1464" i="1"/>
  <c r="U2472" i="1"/>
  <c r="U1456" i="1"/>
  <c r="U2464" i="1"/>
  <c r="U1448" i="1"/>
  <c r="U2456" i="1"/>
  <c r="W1475" i="1"/>
  <c r="W2483" i="1"/>
  <c r="W1467" i="1"/>
  <c r="W2475" i="1"/>
  <c r="W1459" i="1"/>
  <c r="W2467" i="1"/>
  <c r="W1451" i="1"/>
  <c r="W2459" i="1"/>
  <c r="W1443" i="1"/>
  <c r="W2451" i="1"/>
  <c r="X1470" i="1"/>
  <c r="X2478" i="1"/>
  <c r="X1462" i="1"/>
  <c r="X2470" i="1"/>
  <c r="X1454" i="1"/>
  <c r="X2462" i="1"/>
  <c r="X1446" i="1"/>
  <c r="X2454" i="1"/>
  <c r="X1438" i="1"/>
  <c r="X2446" i="1"/>
  <c r="X1430" i="1"/>
  <c r="X2438" i="1"/>
  <c r="X1422" i="1"/>
  <c r="X2430" i="1"/>
  <c r="X1414" i="1"/>
  <c r="X2422" i="1"/>
  <c r="Y1472" i="1"/>
  <c r="Y2480" i="1"/>
  <c r="Y1464" i="1"/>
  <c r="Y2472" i="1"/>
  <c r="Y1456" i="1"/>
  <c r="Y2464" i="1"/>
  <c r="Y1448" i="1"/>
  <c r="Y2456" i="1"/>
  <c r="Y1440" i="1"/>
  <c r="Y2448" i="1"/>
  <c r="Y1432" i="1"/>
  <c r="Y2440" i="1"/>
  <c r="Y1424" i="1"/>
  <c r="Y2432" i="1"/>
  <c r="Y1416" i="1"/>
  <c r="Y2424" i="1"/>
  <c r="R1082" i="1"/>
  <c r="R2090" i="1"/>
  <c r="L1116" i="1"/>
  <c r="L2124" i="1"/>
  <c r="L1108" i="1"/>
  <c r="L2116" i="1"/>
  <c r="L1100" i="1"/>
  <c r="L2108" i="1"/>
  <c r="L1092" i="1"/>
  <c r="L2100" i="1"/>
  <c r="L1084" i="1"/>
  <c r="L2092" i="1"/>
  <c r="M1111" i="1"/>
  <c r="M2119" i="1"/>
  <c r="M1103" i="1"/>
  <c r="M2111" i="1"/>
  <c r="M1095" i="1"/>
  <c r="M2103" i="1"/>
  <c r="M1087" i="1"/>
  <c r="M2095" i="1"/>
  <c r="N1114" i="1"/>
  <c r="N2122" i="1"/>
  <c r="N1106" i="1"/>
  <c r="N2114" i="1"/>
  <c r="N1098" i="1"/>
  <c r="N2106" i="1"/>
  <c r="N1090" i="1"/>
  <c r="N2098" i="1"/>
  <c r="O1118" i="1"/>
  <c r="O2126" i="1"/>
  <c r="O1110" i="1"/>
  <c r="O2118" i="1"/>
  <c r="O1102" i="1"/>
  <c r="O2110" i="1"/>
  <c r="O1094" i="1"/>
  <c r="O2102" i="1"/>
  <c r="O1086" i="1"/>
  <c r="O2094" i="1"/>
  <c r="P1114" i="1"/>
  <c r="P2122" i="1"/>
  <c r="P1106" i="1"/>
  <c r="P2114" i="1"/>
  <c r="P1098" i="1"/>
  <c r="P2106" i="1"/>
  <c r="P1090" i="1"/>
  <c r="P2098" i="1"/>
  <c r="Q1118" i="1"/>
  <c r="Q2126" i="1"/>
  <c r="Q1110" i="1"/>
  <c r="Q2118" i="1"/>
  <c r="Q1102" i="1"/>
  <c r="Q2110" i="1"/>
  <c r="Q1094" i="1"/>
  <c r="Q2102" i="1"/>
  <c r="Q1086" i="1"/>
  <c r="Q2094" i="1"/>
  <c r="R1114" i="1"/>
  <c r="R2122" i="1"/>
  <c r="R1106" i="1"/>
  <c r="R2114" i="1"/>
  <c r="R1098" i="1"/>
  <c r="R2106" i="1"/>
  <c r="R1090" i="1"/>
  <c r="R2098" i="1"/>
  <c r="S1118" i="1"/>
  <c r="S2126" i="1"/>
  <c r="S1110" i="1"/>
  <c r="S2118" i="1"/>
  <c r="S1102" i="1"/>
  <c r="S2110" i="1"/>
  <c r="S1094" i="1"/>
  <c r="S2102" i="1"/>
  <c r="S1086" i="1"/>
  <c r="S2094" i="1"/>
  <c r="T1114" i="1"/>
  <c r="T2122" i="1"/>
  <c r="T1106" i="1"/>
  <c r="T2114" i="1"/>
  <c r="T1098" i="1"/>
  <c r="T2106" i="1"/>
  <c r="T1090" i="1"/>
  <c r="T2098" i="1"/>
  <c r="U1118" i="1"/>
  <c r="U2126" i="1"/>
  <c r="U1110" i="1"/>
  <c r="U2118" i="1"/>
  <c r="U1102" i="1"/>
  <c r="U2110" i="1"/>
  <c r="U1094" i="1"/>
  <c r="U2102" i="1"/>
  <c r="U1086" i="1"/>
  <c r="U2094" i="1"/>
  <c r="V1114" i="1"/>
  <c r="V2122" i="1"/>
  <c r="V1106" i="1"/>
  <c r="V2114" i="1"/>
  <c r="V1098" i="1"/>
  <c r="V2106" i="1"/>
  <c r="V1090" i="1"/>
  <c r="V2098" i="1"/>
  <c r="W1118" i="1"/>
  <c r="W2126" i="1"/>
  <c r="W1110" i="1"/>
  <c r="W2118" i="1"/>
  <c r="W1102" i="1"/>
  <c r="W2110" i="1"/>
  <c r="W1094" i="1"/>
  <c r="W2102" i="1"/>
  <c r="W1086" i="1"/>
  <c r="W2094" i="1"/>
  <c r="X1114" i="1"/>
  <c r="X2122" i="1"/>
  <c r="X1106" i="1"/>
  <c r="X2114" i="1"/>
  <c r="X1098" i="1"/>
  <c r="X2106" i="1"/>
  <c r="X1090" i="1"/>
  <c r="X2098" i="1"/>
  <c r="Y1118" i="1"/>
  <c r="Y2126" i="1"/>
  <c r="Y1110" i="1"/>
  <c r="Y2118" i="1"/>
  <c r="Y1102" i="1"/>
  <c r="Y2110" i="1"/>
  <c r="Y1094" i="1"/>
  <c r="Y2102" i="1"/>
  <c r="Y1086" i="1"/>
  <c r="Y2094" i="1"/>
  <c r="L1412" i="1"/>
  <c r="L2420" i="1"/>
  <c r="L1404" i="1"/>
  <c r="L2412" i="1"/>
  <c r="L1396" i="1"/>
  <c r="L2404" i="1"/>
  <c r="L1388" i="1"/>
  <c r="L2396" i="1"/>
  <c r="L1380" i="1"/>
  <c r="L2388" i="1"/>
  <c r="L1372" i="1"/>
  <c r="L2380" i="1"/>
  <c r="M1448" i="1"/>
  <c r="M2456" i="1"/>
  <c r="M1440" i="1"/>
  <c r="M2448" i="1"/>
  <c r="M1432" i="1"/>
  <c r="M2440" i="1"/>
  <c r="M1424" i="1"/>
  <c r="M2432" i="1"/>
  <c r="M1416" i="1"/>
  <c r="M2424" i="1"/>
  <c r="M1408" i="1"/>
  <c r="M2416" i="1"/>
  <c r="M1400" i="1"/>
  <c r="M2408" i="1"/>
  <c r="M1392" i="1"/>
  <c r="M2400" i="1"/>
  <c r="M1384" i="1"/>
  <c r="M2392" i="1"/>
  <c r="M1376" i="1"/>
  <c r="M2384" i="1"/>
  <c r="N1467" i="1"/>
  <c r="N2475" i="1"/>
  <c r="N1459" i="1"/>
  <c r="N2467" i="1"/>
  <c r="N1451" i="1"/>
  <c r="N2459" i="1"/>
  <c r="N1443" i="1"/>
  <c r="N2451" i="1"/>
  <c r="N1435" i="1"/>
  <c r="N2443" i="1"/>
  <c r="N1427" i="1"/>
  <c r="N2435" i="1"/>
  <c r="N1419" i="1"/>
  <c r="N2427" i="1"/>
  <c r="N1411" i="1"/>
  <c r="N2419" i="1"/>
  <c r="N1403" i="1"/>
  <c r="N2411" i="1"/>
  <c r="N1395" i="1"/>
  <c r="N2403" i="1"/>
  <c r="N1387" i="1"/>
  <c r="N2395" i="1"/>
  <c r="N1379" i="1"/>
  <c r="N2387" i="1"/>
  <c r="N1371" i="1"/>
  <c r="N2379" i="1"/>
  <c r="O1406" i="1"/>
  <c r="O2414" i="1"/>
  <c r="O1398" i="1"/>
  <c r="O2406" i="1"/>
  <c r="O1390" i="1"/>
  <c r="O2398" i="1"/>
  <c r="O1382" i="1"/>
  <c r="O2390" i="1"/>
  <c r="O1374" i="1"/>
  <c r="O2382" i="1"/>
  <c r="P1459" i="1"/>
  <c r="P2467" i="1"/>
  <c r="P1451" i="1"/>
  <c r="P2459" i="1"/>
  <c r="P1443" i="1"/>
  <c r="P2451" i="1"/>
  <c r="P1435" i="1"/>
  <c r="P2443" i="1"/>
  <c r="P1427" i="1"/>
  <c r="P2435" i="1"/>
  <c r="P1419" i="1"/>
  <c r="P2427" i="1"/>
  <c r="P1411" i="1"/>
  <c r="P2419" i="1"/>
  <c r="P1403" i="1"/>
  <c r="P2411" i="1"/>
  <c r="P1395" i="1"/>
  <c r="P2403" i="1"/>
  <c r="P1387" i="1"/>
  <c r="P2395" i="1"/>
  <c r="P1379" i="1"/>
  <c r="P2387" i="1"/>
  <c r="P1371" i="1"/>
  <c r="P2379" i="1"/>
  <c r="Q1466" i="1"/>
  <c r="Q2474" i="1"/>
  <c r="Q1458" i="1"/>
  <c r="Q2466" i="1"/>
  <c r="Q1450" i="1"/>
  <c r="Q2458" i="1"/>
  <c r="Q1442" i="1"/>
  <c r="Q2450" i="1"/>
  <c r="Q1434" i="1"/>
  <c r="Q2442" i="1"/>
  <c r="Q1426" i="1"/>
  <c r="Q2434" i="1"/>
  <c r="Q1418" i="1"/>
  <c r="Q2426" i="1"/>
  <c r="Q1410" i="1"/>
  <c r="Q2418" i="1"/>
  <c r="Q1402" i="1"/>
  <c r="Q2410" i="1"/>
  <c r="Q1394" i="1"/>
  <c r="Q2402" i="1"/>
  <c r="Q1386" i="1"/>
  <c r="Q2394" i="1"/>
  <c r="Q1378" i="1"/>
  <c r="Q2386" i="1"/>
  <c r="Q1370" i="1"/>
  <c r="Q2378" i="1"/>
  <c r="R1435" i="1"/>
  <c r="R2443" i="1"/>
  <c r="R1427" i="1"/>
  <c r="R2435" i="1"/>
  <c r="R1419" i="1"/>
  <c r="R2427" i="1"/>
  <c r="R1411" i="1"/>
  <c r="R2419" i="1"/>
  <c r="R1403" i="1"/>
  <c r="R2411" i="1"/>
  <c r="R1395" i="1"/>
  <c r="R2403" i="1"/>
  <c r="R1387" i="1"/>
  <c r="R2395" i="1"/>
  <c r="R1379" i="1"/>
  <c r="R2387" i="1"/>
  <c r="R1371" i="1"/>
  <c r="R2379" i="1"/>
  <c r="S1469" i="1"/>
  <c r="S2477" i="1"/>
  <c r="S1461" i="1"/>
  <c r="S2469" i="1"/>
  <c r="S1453" i="1"/>
  <c r="S2461" i="1"/>
  <c r="S1445" i="1"/>
  <c r="S2453" i="1"/>
  <c r="S1437" i="1"/>
  <c r="S2445" i="1"/>
  <c r="S1429" i="1"/>
  <c r="S2437" i="1"/>
  <c r="S1421" i="1"/>
  <c r="S2429" i="1"/>
  <c r="S1413" i="1"/>
  <c r="S2421" i="1"/>
  <c r="S1405" i="1"/>
  <c r="S2413" i="1"/>
  <c r="S1397" i="1"/>
  <c r="S2405" i="1"/>
  <c r="S1389" i="1"/>
  <c r="S2397" i="1"/>
  <c r="S1381" i="1"/>
  <c r="S2389" i="1"/>
  <c r="S1373" i="1"/>
  <c r="S2381" i="1"/>
  <c r="T1405" i="1"/>
  <c r="T2413" i="1"/>
  <c r="T1397" i="1"/>
  <c r="T2405" i="1"/>
  <c r="T1389" i="1"/>
  <c r="T2397" i="1"/>
  <c r="T1381" i="1"/>
  <c r="T2389" i="1"/>
  <c r="T1373" i="1"/>
  <c r="T2381" i="1"/>
  <c r="U1435" i="1"/>
  <c r="U2443" i="1"/>
  <c r="U1427" i="1"/>
  <c r="U2435" i="1"/>
  <c r="U1419" i="1"/>
  <c r="U2427" i="1"/>
  <c r="U1411" i="1"/>
  <c r="U2419" i="1"/>
  <c r="U1403" i="1"/>
  <c r="U2411" i="1"/>
  <c r="U1395" i="1"/>
  <c r="U2403" i="1"/>
  <c r="U1387" i="1"/>
  <c r="U2395" i="1"/>
  <c r="U1379" i="1"/>
  <c r="U2387" i="1"/>
  <c r="U1371" i="1"/>
  <c r="U2379" i="1"/>
  <c r="V1470" i="1"/>
  <c r="V2478" i="1"/>
  <c r="V1462" i="1"/>
  <c r="V2470" i="1"/>
  <c r="V1454" i="1"/>
  <c r="V2462" i="1"/>
  <c r="V1446" i="1"/>
  <c r="V2454" i="1"/>
  <c r="V1438" i="1"/>
  <c r="V2446" i="1"/>
  <c r="V1430" i="1"/>
  <c r="V2438" i="1"/>
  <c r="V1422" i="1"/>
  <c r="V2430" i="1"/>
  <c r="V1414" i="1"/>
  <c r="V2422" i="1"/>
  <c r="V1406" i="1"/>
  <c r="V2414" i="1"/>
  <c r="V1398" i="1"/>
  <c r="V2406" i="1"/>
  <c r="V1390" i="1"/>
  <c r="V2398" i="1"/>
  <c r="V1382" i="1"/>
  <c r="V2390" i="1"/>
  <c r="V1374" i="1"/>
  <c r="V2382" i="1"/>
  <c r="W1405" i="1"/>
  <c r="W2413" i="1"/>
  <c r="W1397" i="1"/>
  <c r="W2405" i="1"/>
  <c r="W1389" i="1"/>
  <c r="W2397" i="1"/>
  <c r="W1381" i="1"/>
  <c r="W2389" i="1"/>
  <c r="W1373" i="1"/>
  <c r="W2381" i="1"/>
  <c r="X1406" i="1"/>
  <c r="X2414" i="1"/>
  <c r="X1398" i="1"/>
  <c r="X2406" i="1"/>
  <c r="X1390" i="1"/>
  <c r="X2398" i="1"/>
  <c r="X1382" i="1"/>
  <c r="X2390" i="1"/>
  <c r="X1374" i="1"/>
  <c r="X2382" i="1"/>
  <c r="Y1413" i="1"/>
  <c r="Y2421" i="1"/>
  <c r="Y1405" i="1"/>
  <c r="Y2413" i="1"/>
  <c r="Y1397" i="1"/>
  <c r="Y2405" i="1"/>
  <c r="Y1389" i="1"/>
  <c r="Y2397" i="1"/>
  <c r="Y1381" i="1"/>
  <c r="Y2389" i="1"/>
  <c r="Y1373" i="1"/>
  <c r="Y2381" i="1"/>
  <c r="W1170" i="1"/>
  <c r="W2178" i="1"/>
  <c r="W1161" i="1"/>
  <c r="W2169" i="1"/>
  <c r="X1158" i="1"/>
  <c r="X2166" i="1"/>
  <c r="X1207" i="1"/>
  <c r="X2215" i="1"/>
  <c r="Y1201" i="1"/>
  <c r="Y2209" i="1"/>
  <c r="L1260" i="1"/>
  <c r="L2268" i="1"/>
  <c r="O1226" i="1"/>
  <c r="O2234" i="1"/>
  <c r="V1229" i="1"/>
  <c r="V2237" i="1"/>
  <c r="M1232" i="1"/>
  <c r="M2240" i="1"/>
  <c r="V1237" i="1"/>
  <c r="V2245" i="1"/>
  <c r="M1240" i="1"/>
  <c r="M2248" i="1"/>
  <c r="V1245" i="1"/>
  <c r="V2253" i="1"/>
  <c r="M1248" i="1"/>
  <c r="M2256" i="1"/>
  <c r="M1252" i="1"/>
  <c r="M2260" i="1"/>
  <c r="V1257" i="1"/>
  <c r="V2265" i="1"/>
  <c r="M1260" i="1"/>
  <c r="M2268" i="1"/>
  <c r="W1352" i="1"/>
  <c r="W2360" i="1"/>
  <c r="W1304" i="1"/>
  <c r="W2312" i="1"/>
  <c r="X1360" i="1"/>
  <c r="X2368" i="1"/>
  <c r="X1320" i="1"/>
  <c r="X2328" i="1"/>
  <c r="Y1352" i="1"/>
  <c r="Y2360" i="1"/>
  <c r="Y1320" i="1"/>
  <c r="Y2328" i="1"/>
  <c r="Y1272" i="1"/>
  <c r="Y2280" i="1"/>
  <c r="W1410" i="1"/>
  <c r="W2418" i="1"/>
  <c r="M1476" i="1"/>
  <c r="M2484" i="1"/>
  <c r="O1468" i="1"/>
  <c r="O2476" i="1"/>
  <c r="R1476" i="1"/>
  <c r="R2484" i="1"/>
  <c r="R1444" i="1"/>
  <c r="R2452" i="1"/>
  <c r="U1475" i="1"/>
  <c r="U2483" i="1"/>
  <c r="U1443" i="1"/>
  <c r="U2451" i="1"/>
  <c r="X1457" i="1"/>
  <c r="X2465" i="1"/>
  <c r="Y1475" i="1"/>
  <c r="Y2483" i="1"/>
  <c r="Y1427" i="1"/>
  <c r="Y2435" i="1"/>
  <c r="L1087" i="1"/>
  <c r="L2095" i="1"/>
  <c r="N1109" i="1"/>
  <c r="N2117" i="1"/>
  <c r="O1089" i="1"/>
  <c r="O2097" i="1"/>
  <c r="Q1113" i="1"/>
  <c r="Q2121" i="1"/>
  <c r="R1093" i="1"/>
  <c r="R2101" i="1"/>
  <c r="T1109" i="1"/>
  <c r="T2117" i="1"/>
  <c r="U1113" i="1"/>
  <c r="U2121" i="1"/>
  <c r="V1093" i="1"/>
  <c r="V2101" i="1"/>
  <c r="X1117" i="1"/>
  <c r="X2125" i="1"/>
  <c r="Y1113" i="1"/>
  <c r="Y2121" i="1"/>
  <c r="L1399" i="1"/>
  <c r="L2407" i="1"/>
  <c r="M1443" i="1"/>
  <c r="M2451" i="1"/>
  <c r="M1395" i="1"/>
  <c r="M2403" i="1"/>
  <c r="N1454" i="1"/>
  <c r="N2462" i="1"/>
  <c r="N1406" i="1"/>
  <c r="N2414" i="1"/>
  <c r="O1393" i="1"/>
  <c r="O2401" i="1"/>
  <c r="P1438" i="1"/>
  <c r="P2446" i="1"/>
  <c r="P1390" i="1"/>
  <c r="P2398" i="1"/>
  <c r="Q1453" i="1"/>
  <c r="Q2461" i="1"/>
  <c r="Q1421" i="1"/>
  <c r="Q2429" i="1"/>
  <c r="Q1373" i="1"/>
  <c r="Q2381" i="1"/>
  <c r="R1414" i="1"/>
  <c r="R2422" i="1"/>
  <c r="R1374" i="1"/>
  <c r="R2382" i="1"/>
  <c r="S1424" i="1"/>
  <c r="S2432" i="1"/>
  <c r="S1376" i="1"/>
  <c r="S2384" i="1"/>
  <c r="T1376" i="1"/>
  <c r="T2384" i="1"/>
  <c r="U1390" i="1"/>
  <c r="U2398" i="1"/>
  <c r="V1457" i="1"/>
  <c r="V2465" i="1"/>
  <c r="V1401" i="1"/>
  <c r="V2409" i="1"/>
  <c r="Y1384" i="1"/>
  <c r="Y2392" i="1"/>
  <c r="W1160" i="1"/>
  <c r="W2168" i="1"/>
  <c r="W1222" i="1"/>
  <c r="W2230" i="1"/>
  <c r="X1198" i="1"/>
  <c r="X2206" i="1"/>
  <c r="Y1184" i="1"/>
  <c r="Y2192" i="1"/>
  <c r="L1251" i="1"/>
  <c r="L2259" i="1"/>
  <c r="S1227" i="1"/>
  <c r="S2235" i="1"/>
  <c r="P1228" i="1"/>
  <c r="P2236" i="1"/>
  <c r="T1232" i="1"/>
  <c r="T2240" i="1"/>
  <c r="X1236" i="1"/>
  <c r="X2244" i="1"/>
  <c r="O1239" i="1"/>
  <c r="O2247" i="1"/>
  <c r="X1244" i="1"/>
  <c r="X2252" i="1"/>
  <c r="W1247" i="1"/>
  <c r="W2255" i="1"/>
  <c r="V1250" i="1"/>
  <c r="V2258" i="1"/>
  <c r="V1254" i="1"/>
  <c r="V2262" i="1"/>
  <c r="U1257" i="1"/>
  <c r="U2265" i="1"/>
  <c r="O1259" i="1"/>
  <c r="O2267" i="1"/>
  <c r="S1263" i="1"/>
  <c r="S2271" i="1"/>
  <c r="W1327" i="1"/>
  <c r="W2335" i="1"/>
  <c r="W1287" i="1"/>
  <c r="W2295" i="1"/>
  <c r="X1351" i="1"/>
  <c r="X2359" i="1"/>
  <c r="X1311" i="1"/>
  <c r="X2319" i="1"/>
  <c r="X1271" i="1"/>
  <c r="X2279" i="1"/>
  <c r="Y1335" i="1"/>
  <c r="Y2343" i="1"/>
  <c r="Y1295" i="1"/>
  <c r="Y2303" i="1"/>
  <c r="W1425" i="1"/>
  <c r="W2433" i="1"/>
  <c r="L1455" i="1"/>
  <c r="L2463" i="1"/>
  <c r="N1474" i="1"/>
  <c r="N2482" i="1"/>
  <c r="O1443" i="1"/>
  <c r="O2451" i="1"/>
  <c r="R1477" i="1"/>
  <c r="R2485" i="1"/>
  <c r="T1463" i="1"/>
  <c r="T2471" i="1"/>
  <c r="U1450" i="1"/>
  <c r="U2458" i="1"/>
  <c r="X1472" i="1"/>
  <c r="X2480" i="1"/>
  <c r="X1416" i="1"/>
  <c r="X2424" i="1"/>
  <c r="Y1434" i="1"/>
  <c r="Y2442" i="1"/>
  <c r="L1102" i="1"/>
  <c r="L2110" i="1"/>
  <c r="M1097" i="1"/>
  <c r="M2105" i="1"/>
  <c r="N1100" i="1"/>
  <c r="N2108" i="1"/>
  <c r="O1096" i="1"/>
  <c r="O2104" i="1"/>
  <c r="P1092" i="1"/>
  <c r="P2100" i="1"/>
  <c r="R1116" i="1"/>
  <c r="R2124" i="1"/>
  <c r="S1104" i="1"/>
  <c r="S2112" i="1"/>
  <c r="T1092" i="1"/>
  <c r="T2100" i="1"/>
  <c r="V1108" i="1"/>
  <c r="V2116" i="1"/>
  <c r="W1088" i="1"/>
  <c r="W2096" i="1"/>
  <c r="X1092" i="1"/>
  <c r="X2100" i="1"/>
  <c r="O1392" i="1"/>
  <c r="O2400" i="1"/>
  <c r="W1175" i="1"/>
  <c r="W2183" i="1"/>
  <c r="X1172" i="1"/>
  <c r="X2180" i="1"/>
  <c r="W1213" i="1"/>
  <c r="W2221" i="1"/>
  <c r="Y1215" i="1"/>
  <c r="Y2223" i="1"/>
  <c r="Y1183" i="1"/>
  <c r="Y2191" i="1"/>
  <c r="L1250" i="1"/>
  <c r="L2258" i="1"/>
  <c r="N1231" i="1"/>
  <c r="N2239" i="1"/>
  <c r="R1154" i="1"/>
  <c r="R2162" i="1"/>
  <c r="W1173" i="1"/>
  <c r="W2181" i="1"/>
  <c r="X1186" i="1"/>
  <c r="X2194" i="1"/>
  <c r="X1170" i="1"/>
  <c r="X2178" i="1"/>
  <c r="X1162" i="1"/>
  <c r="X2170" i="1"/>
  <c r="W1209" i="1"/>
  <c r="W2217" i="1"/>
  <c r="W1201" i="1"/>
  <c r="W2209" i="1"/>
  <c r="W1193" i="1"/>
  <c r="W2201" i="1"/>
  <c r="W1219" i="1"/>
  <c r="W2227" i="1"/>
  <c r="W1211" i="1"/>
  <c r="W2219" i="1"/>
  <c r="X1219" i="1"/>
  <c r="X2227" i="1"/>
  <c r="X1211" i="1"/>
  <c r="X2219" i="1"/>
  <c r="X1203" i="1"/>
  <c r="X2211" i="1"/>
  <c r="X1195" i="1"/>
  <c r="X2203" i="1"/>
  <c r="Y1221" i="1"/>
  <c r="Y2229" i="1"/>
  <c r="Y1213" i="1"/>
  <c r="Y2221" i="1"/>
  <c r="Y1205" i="1"/>
  <c r="Y2213" i="1"/>
  <c r="Y1197" i="1"/>
  <c r="Y2205" i="1"/>
  <c r="Y1189" i="1"/>
  <c r="Y2197" i="1"/>
  <c r="Y1181" i="1"/>
  <c r="Y2189" i="1"/>
  <c r="Y1173" i="1"/>
  <c r="Y2181" i="1"/>
  <c r="Y1165" i="1"/>
  <c r="Y2173" i="1"/>
  <c r="Y1157" i="1"/>
  <c r="Y2165" i="1"/>
  <c r="L1256" i="1"/>
  <c r="L2264" i="1"/>
  <c r="L1248" i="1"/>
  <c r="L2256" i="1"/>
  <c r="L1240" i="1"/>
  <c r="L2248" i="1"/>
  <c r="L1232" i="1"/>
  <c r="L2240" i="1"/>
  <c r="L1224" i="1"/>
  <c r="L2232" i="1"/>
  <c r="S1226" i="1"/>
  <c r="S2234" i="1"/>
  <c r="X1227" i="1"/>
  <c r="X2235" i="1"/>
  <c r="P1227" i="1"/>
  <c r="P2235" i="1"/>
  <c r="U1228" i="1"/>
  <c r="U2236" i="1"/>
  <c r="M1228" i="1"/>
  <c r="M2236" i="1"/>
  <c r="R1229" i="1"/>
  <c r="R2237" i="1"/>
  <c r="W1230" i="1"/>
  <c r="W2238" i="1"/>
  <c r="O1230" i="1"/>
  <c r="O2238" i="1"/>
  <c r="T1231" i="1"/>
  <c r="T2239" i="1"/>
  <c r="Y1232" i="1"/>
  <c r="Y2240" i="1"/>
  <c r="Q1232" i="1"/>
  <c r="Q2240" i="1"/>
  <c r="V1233" i="1"/>
  <c r="V2241" i="1"/>
  <c r="N1233" i="1"/>
  <c r="N2241" i="1"/>
  <c r="S1234" i="1"/>
  <c r="S2242" i="1"/>
  <c r="X1235" i="1"/>
  <c r="X2243" i="1"/>
  <c r="P1235" i="1"/>
  <c r="P2243" i="1"/>
  <c r="U1236" i="1"/>
  <c r="U2244" i="1"/>
  <c r="M1236" i="1"/>
  <c r="M2244" i="1"/>
  <c r="R1237" i="1"/>
  <c r="R2245" i="1"/>
  <c r="W1238" i="1"/>
  <c r="W2246" i="1"/>
  <c r="O1238" i="1"/>
  <c r="O2246" i="1"/>
  <c r="T1239" i="1"/>
  <c r="T2247" i="1"/>
  <c r="Y1240" i="1"/>
  <c r="Y2248" i="1"/>
  <c r="Q1240" i="1"/>
  <c r="Q2248" i="1"/>
  <c r="V1241" i="1"/>
  <c r="V2249" i="1"/>
  <c r="N1241" i="1"/>
  <c r="N2249" i="1"/>
  <c r="S1242" i="1"/>
  <c r="S2250" i="1"/>
  <c r="X1243" i="1"/>
  <c r="X2251" i="1"/>
  <c r="P1243" i="1"/>
  <c r="P2251" i="1"/>
  <c r="U1244" i="1"/>
  <c r="U2252" i="1"/>
  <c r="M1244" i="1"/>
  <c r="M2252" i="1"/>
  <c r="R1245" i="1"/>
  <c r="R2253" i="1"/>
  <c r="W1246" i="1"/>
  <c r="W2254" i="1"/>
  <c r="O1246" i="1"/>
  <c r="O2254" i="1"/>
  <c r="T1247" i="1"/>
  <c r="T2255" i="1"/>
  <c r="Y1248" i="1"/>
  <c r="Y2256" i="1"/>
  <c r="Q1248" i="1"/>
  <c r="Q2256" i="1"/>
  <c r="V1249" i="1"/>
  <c r="V2257" i="1"/>
  <c r="N1249" i="1"/>
  <c r="N2257" i="1"/>
  <c r="S1250" i="1"/>
  <c r="S2258" i="1"/>
  <c r="T1251" i="1"/>
  <c r="T2259" i="1"/>
  <c r="Y1252" i="1"/>
  <c r="Y2260" i="1"/>
  <c r="Q1252" i="1"/>
  <c r="Q2260" i="1"/>
  <c r="V1253" i="1"/>
  <c r="V2261" i="1"/>
  <c r="N1253" i="1"/>
  <c r="N2261" i="1"/>
  <c r="S1254" i="1"/>
  <c r="S2262" i="1"/>
  <c r="X1255" i="1"/>
  <c r="X2263" i="1"/>
  <c r="P1255" i="1"/>
  <c r="P2263" i="1"/>
  <c r="U1256" i="1"/>
  <c r="U2264" i="1"/>
  <c r="M1256" i="1"/>
  <c r="M2264" i="1"/>
  <c r="R1257" i="1"/>
  <c r="R2265" i="1"/>
  <c r="W1258" i="1"/>
  <c r="W2266" i="1"/>
  <c r="O1258" i="1"/>
  <c r="O2266" i="1"/>
  <c r="T1259" i="1"/>
  <c r="T2267" i="1"/>
  <c r="Y1260" i="1"/>
  <c r="Y2268" i="1"/>
  <c r="Q1260" i="1"/>
  <c r="Q2268" i="1"/>
  <c r="V1261" i="1"/>
  <c r="V2269" i="1"/>
  <c r="N1261" i="1"/>
  <c r="N2269" i="1"/>
  <c r="S1262" i="1"/>
  <c r="S2270" i="1"/>
  <c r="X1263" i="1"/>
  <c r="X2271" i="1"/>
  <c r="P1263" i="1"/>
  <c r="P2271" i="1"/>
  <c r="W1364" i="1"/>
  <c r="W2372" i="1"/>
  <c r="W1356" i="1"/>
  <c r="W2364" i="1"/>
  <c r="W1348" i="1"/>
  <c r="W2356" i="1"/>
  <c r="W1340" i="1"/>
  <c r="W2348" i="1"/>
  <c r="W1332" i="1"/>
  <c r="W2340" i="1"/>
  <c r="W1324" i="1"/>
  <c r="W2332" i="1"/>
  <c r="W1316" i="1"/>
  <c r="W2324" i="1"/>
  <c r="W1308" i="1"/>
  <c r="W2316" i="1"/>
  <c r="W1300" i="1"/>
  <c r="W2308" i="1"/>
  <c r="W1292" i="1"/>
  <c r="W2300" i="1"/>
  <c r="W1284" i="1"/>
  <c r="W2292" i="1"/>
  <c r="W1276" i="1"/>
  <c r="W2284" i="1"/>
  <c r="W1268" i="1"/>
  <c r="W2276" i="1"/>
  <c r="X1364" i="1"/>
  <c r="X2372" i="1"/>
  <c r="X1356" i="1"/>
  <c r="X2364" i="1"/>
  <c r="X1348" i="1"/>
  <c r="X2356" i="1"/>
  <c r="X1340" i="1"/>
  <c r="X2348" i="1"/>
  <c r="X1332" i="1"/>
  <c r="X2340" i="1"/>
  <c r="X1324" i="1"/>
  <c r="X2332" i="1"/>
  <c r="X1316" i="1"/>
  <c r="X2324" i="1"/>
  <c r="X1308" i="1"/>
  <c r="X2316" i="1"/>
  <c r="X1300" i="1"/>
  <c r="X2308" i="1"/>
  <c r="X1292" i="1"/>
  <c r="X2300" i="1"/>
  <c r="X1284" i="1"/>
  <c r="X2292" i="1"/>
  <c r="X1276" i="1"/>
  <c r="X2284" i="1"/>
  <c r="X1268" i="1"/>
  <c r="X2276" i="1"/>
  <c r="Y1364" i="1"/>
  <c r="Y2372" i="1"/>
  <c r="Y1356" i="1"/>
  <c r="Y2364" i="1"/>
  <c r="Y1348" i="1"/>
  <c r="Y2356" i="1"/>
  <c r="Y1340" i="1"/>
  <c r="Y2348" i="1"/>
  <c r="Y1332" i="1"/>
  <c r="Y2340" i="1"/>
  <c r="Y1324" i="1"/>
  <c r="Y2332" i="1"/>
  <c r="Y1316" i="1"/>
  <c r="Y2324" i="1"/>
  <c r="Y1308" i="1"/>
  <c r="Y2316" i="1"/>
  <c r="Y1300" i="1"/>
  <c r="Y2308" i="1"/>
  <c r="Y1292" i="1"/>
  <c r="Y2300" i="1"/>
  <c r="Y1284" i="1"/>
  <c r="Y2292" i="1"/>
  <c r="Y1276" i="1"/>
  <c r="Y2284" i="1"/>
  <c r="Y1268" i="1"/>
  <c r="Y2276" i="1"/>
  <c r="W1438" i="1"/>
  <c r="W2446" i="1"/>
  <c r="W1430" i="1"/>
  <c r="W2438" i="1"/>
  <c r="W1422" i="1"/>
  <c r="W2430" i="1"/>
  <c r="W1414" i="1"/>
  <c r="W2422" i="1"/>
  <c r="L1476" i="1"/>
  <c r="L2484" i="1"/>
  <c r="L1468" i="1"/>
  <c r="L2476" i="1"/>
  <c r="L1460" i="1"/>
  <c r="L2468" i="1"/>
  <c r="L1452" i="1"/>
  <c r="L2460" i="1"/>
  <c r="L1444" i="1"/>
  <c r="L2452" i="1"/>
  <c r="M1472" i="1"/>
  <c r="M2480" i="1"/>
  <c r="M1464" i="1"/>
  <c r="M2472" i="1"/>
  <c r="M1456" i="1"/>
  <c r="M2464" i="1"/>
  <c r="N1471" i="1"/>
  <c r="N2479" i="1"/>
  <c r="O1472" i="1"/>
  <c r="O2480" i="1"/>
  <c r="O1464" i="1"/>
  <c r="O2472" i="1"/>
  <c r="O1456" i="1"/>
  <c r="O2464" i="1"/>
  <c r="O1448" i="1"/>
  <c r="O2456" i="1"/>
  <c r="P1468" i="1"/>
  <c r="P2476" i="1"/>
  <c r="X1477" i="1"/>
  <c r="X2485" i="1"/>
  <c r="Q1475" i="1"/>
  <c r="Q2483" i="1"/>
  <c r="R1472" i="1"/>
  <c r="R2480" i="1"/>
  <c r="R1464" i="1"/>
  <c r="R2472" i="1"/>
  <c r="R1456" i="1"/>
  <c r="R2464" i="1"/>
  <c r="R1448" i="1"/>
  <c r="R2456" i="1"/>
  <c r="T1476" i="1"/>
  <c r="T2484" i="1"/>
  <c r="T1468" i="1"/>
  <c r="T2476" i="1"/>
  <c r="T1460" i="1"/>
  <c r="T2468" i="1"/>
  <c r="T1452" i="1"/>
  <c r="T2460" i="1"/>
  <c r="T1444" i="1"/>
  <c r="T2452" i="1"/>
  <c r="U1471" i="1"/>
  <c r="U2479" i="1"/>
  <c r="U1463" i="1"/>
  <c r="U2471" i="1"/>
  <c r="U1455" i="1"/>
  <c r="U2463" i="1"/>
  <c r="U1447" i="1"/>
  <c r="U2455" i="1"/>
  <c r="W1474" i="1"/>
  <c r="W2482" i="1"/>
  <c r="W1466" i="1"/>
  <c r="W2474" i="1"/>
  <c r="W1458" i="1"/>
  <c r="W2466" i="1"/>
  <c r="W1450" i="1"/>
  <c r="W2458" i="1"/>
  <c r="W1442" i="1"/>
  <c r="W2450" i="1"/>
  <c r="X1469" i="1"/>
  <c r="X2477" i="1"/>
  <c r="X1461" i="1"/>
  <c r="X2469" i="1"/>
  <c r="X1453" i="1"/>
  <c r="X2461" i="1"/>
  <c r="X1445" i="1"/>
  <c r="X2453" i="1"/>
  <c r="X1437" i="1"/>
  <c r="X2445" i="1"/>
  <c r="X1429" i="1"/>
  <c r="X2437" i="1"/>
  <c r="X1421" i="1"/>
  <c r="X2429" i="1"/>
  <c r="X1413" i="1"/>
  <c r="X2421" i="1"/>
  <c r="Y1471" i="1"/>
  <c r="Y2479" i="1"/>
  <c r="Y1463" i="1"/>
  <c r="Y2471" i="1"/>
  <c r="Y1455" i="1"/>
  <c r="Y2463" i="1"/>
  <c r="Y1447" i="1"/>
  <c r="Y2455" i="1"/>
  <c r="Y1439" i="1"/>
  <c r="Y2447" i="1"/>
  <c r="Y1431" i="1"/>
  <c r="Y2439" i="1"/>
  <c r="Y1423" i="1"/>
  <c r="Y2431" i="1"/>
  <c r="Y1082" i="1"/>
  <c r="Y2090" i="1"/>
  <c r="Q1082" i="1"/>
  <c r="Q2090" i="1"/>
  <c r="L1115" i="1"/>
  <c r="L2123" i="1"/>
  <c r="L1107" i="1"/>
  <c r="L2115" i="1"/>
  <c r="L1099" i="1"/>
  <c r="L2107" i="1"/>
  <c r="L1091" i="1"/>
  <c r="L2099" i="1"/>
  <c r="L1083" i="1"/>
  <c r="L2091" i="1"/>
  <c r="M1110" i="1"/>
  <c r="M2118" i="1"/>
  <c r="M1102" i="1"/>
  <c r="M2110" i="1"/>
  <c r="M1094" i="1"/>
  <c r="M2102" i="1"/>
  <c r="M1086" i="1"/>
  <c r="M2094" i="1"/>
  <c r="N1113" i="1"/>
  <c r="N2121" i="1"/>
  <c r="N1105" i="1"/>
  <c r="N2113" i="1"/>
  <c r="N1097" i="1"/>
  <c r="N2105" i="1"/>
  <c r="N1089" i="1"/>
  <c r="N2097" i="1"/>
  <c r="O1117" i="1"/>
  <c r="O2125" i="1"/>
  <c r="O1109" i="1"/>
  <c r="O2117" i="1"/>
  <c r="O1101" i="1"/>
  <c r="O2109" i="1"/>
  <c r="O1093" i="1"/>
  <c r="O2101" i="1"/>
  <c r="O1085" i="1"/>
  <c r="O2093" i="1"/>
  <c r="P1113" i="1"/>
  <c r="P2121" i="1"/>
  <c r="P1105" i="1"/>
  <c r="P2113" i="1"/>
  <c r="P1097" i="1"/>
  <c r="P2105" i="1"/>
  <c r="P1089" i="1"/>
  <c r="P2097" i="1"/>
  <c r="Q1117" i="1"/>
  <c r="Q2125" i="1"/>
  <c r="Q1109" i="1"/>
  <c r="Q2117" i="1"/>
  <c r="Q1101" i="1"/>
  <c r="Q2109" i="1"/>
  <c r="Q1093" i="1"/>
  <c r="Q2101" i="1"/>
  <c r="Q1085" i="1"/>
  <c r="Q2093" i="1"/>
  <c r="R1113" i="1"/>
  <c r="R2121" i="1"/>
  <c r="R1105" i="1"/>
  <c r="R2113" i="1"/>
  <c r="R1097" i="1"/>
  <c r="R2105" i="1"/>
  <c r="R1089" i="1"/>
  <c r="R2097" i="1"/>
  <c r="S1117" i="1"/>
  <c r="S2125" i="1"/>
  <c r="S1109" i="1"/>
  <c r="S2117" i="1"/>
  <c r="S1101" i="1"/>
  <c r="S2109" i="1"/>
  <c r="S1093" i="1"/>
  <c r="S2101" i="1"/>
  <c r="S1085" i="1"/>
  <c r="S2093" i="1"/>
  <c r="T1113" i="1"/>
  <c r="T2121" i="1"/>
  <c r="T1105" i="1"/>
  <c r="T2113" i="1"/>
  <c r="T1097" i="1"/>
  <c r="T2105" i="1"/>
  <c r="T1089" i="1"/>
  <c r="T2097" i="1"/>
  <c r="U1117" i="1"/>
  <c r="U2125" i="1"/>
  <c r="U1109" i="1"/>
  <c r="U2117" i="1"/>
  <c r="U1101" i="1"/>
  <c r="U2109" i="1"/>
  <c r="U1093" i="1"/>
  <c r="U2101" i="1"/>
  <c r="U1085" i="1"/>
  <c r="U2093" i="1"/>
  <c r="V1113" i="1"/>
  <c r="V2121" i="1"/>
  <c r="V1105" i="1"/>
  <c r="V2113" i="1"/>
  <c r="V1097" i="1"/>
  <c r="V2105" i="1"/>
  <c r="V1089" i="1"/>
  <c r="V2097" i="1"/>
  <c r="W1117" i="1"/>
  <c r="W2125" i="1"/>
  <c r="W1109" i="1"/>
  <c r="W2117" i="1"/>
  <c r="W1101" i="1"/>
  <c r="W2109" i="1"/>
  <c r="W1093" i="1"/>
  <c r="W2101" i="1"/>
  <c r="W1085" i="1"/>
  <c r="W2093" i="1"/>
  <c r="X1113" i="1"/>
  <c r="X2121" i="1"/>
  <c r="X1105" i="1"/>
  <c r="X2113" i="1"/>
  <c r="X1097" i="1"/>
  <c r="X2105" i="1"/>
  <c r="X1089" i="1"/>
  <c r="X2097" i="1"/>
  <c r="Y1117" i="1"/>
  <c r="Y2125" i="1"/>
  <c r="Y1109" i="1"/>
  <c r="Y2117" i="1"/>
  <c r="Y1101" i="1"/>
  <c r="Y2109" i="1"/>
  <c r="Y1093" i="1"/>
  <c r="Y2101" i="1"/>
  <c r="Y1085" i="1"/>
  <c r="Y2093" i="1"/>
  <c r="L1411" i="1"/>
  <c r="L2419" i="1"/>
  <c r="L1403" i="1"/>
  <c r="L2411" i="1"/>
  <c r="L1395" i="1"/>
  <c r="L2403" i="1"/>
  <c r="L1387" i="1"/>
  <c r="L2395" i="1"/>
  <c r="L1379" i="1"/>
  <c r="L2387" i="1"/>
  <c r="L1371" i="1"/>
  <c r="L2379" i="1"/>
  <c r="M1447" i="1"/>
  <c r="M2455" i="1"/>
  <c r="M1439" i="1"/>
  <c r="M2447" i="1"/>
  <c r="M1431" i="1"/>
  <c r="M2439" i="1"/>
  <c r="M1423" i="1"/>
  <c r="M2431" i="1"/>
  <c r="M1415" i="1"/>
  <c r="M2423" i="1"/>
  <c r="M1407" i="1"/>
  <c r="M2415" i="1"/>
  <c r="M1399" i="1"/>
  <c r="M2407" i="1"/>
  <c r="M1391" i="1"/>
  <c r="M2399" i="1"/>
  <c r="M1383" i="1"/>
  <c r="M2391" i="1"/>
  <c r="M1375" i="1"/>
  <c r="M2383" i="1"/>
  <c r="N1466" i="1"/>
  <c r="N2474" i="1"/>
  <c r="N1458" i="1"/>
  <c r="N2466" i="1"/>
  <c r="N1450" i="1"/>
  <c r="N2458" i="1"/>
  <c r="N1442" i="1"/>
  <c r="N2450" i="1"/>
  <c r="N1434" i="1"/>
  <c r="N2442" i="1"/>
  <c r="N1426" i="1"/>
  <c r="N2434" i="1"/>
  <c r="N1418" i="1"/>
  <c r="N2426" i="1"/>
  <c r="N1410" i="1"/>
  <c r="N2418" i="1"/>
  <c r="N1402" i="1"/>
  <c r="N2410" i="1"/>
  <c r="N1394" i="1"/>
  <c r="N2402" i="1"/>
  <c r="N1386" i="1"/>
  <c r="N2394" i="1"/>
  <c r="N1378" i="1"/>
  <c r="N2386" i="1"/>
  <c r="N1370" i="1"/>
  <c r="N2378" i="1"/>
  <c r="O1405" i="1"/>
  <c r="O2413" i="1"/>
  <c r="O1397" i="1"/>
  <c r="O2405" i="1"/>
  <c r="O1389" i="1"/>
  <c r="O2397" i="1"/>
  <c r="O1381" i="1"/>
  <c r="O2389" i="1"/>
  <c r="O1373" i="1"/>
  <c r="O2381" i="1"/>
  <c r="P1458" i="1"/>
  <c r="P2466" i="1"/>
  <c r="P1450" i="1"/>
  <c r="P2458" i="1"/>
  <c r="P1442" i="1"/>
  <c r="P2450" i="1"/>
  <c r="P1434" i="1"/>
  <c r="P2442" i="1"/>
  <c r="P1426" i="1"/>
  <c r="P2434" i="1"/>
  <c r="P1418" i="1"/>
  <c r="P2426" i="1"/>
  <c r="P1410" i="1"/>
  <c r="P2418" i="1"/>
  <c r="P1394" i="1"/>
  <c r="P2402" i="1"/>
  <c r="P1386" i="1"/>
  <c r="P2394" i="1"/>
  <c r="P1378" i="1"/>
  <c r="P2386" i="1"/>
  <c r="P1370" i="1"/>
  <c r="P2378" i="1"/>
  <c r="Q1465" i="1"/>
  <c r="Q2473" i="1"/>
  <c r="Q1457" i="1"/>
  <c r="Q2465" i="1"/>
  <c r="Q1449" i="1"/>
  <c r="Q2457" i="1"/>
  <c r="Q1441" i="1"/>
  <c r="Q2449" i="1"/>
  <c r="Q1433" i="1"/>
  <c r="Q2441" i="1"/>
  <c r="Q1425" i="1"/>
  <c r="Q2433" i="1"/>
  <c r="Q1417" i="1"/>
  <c r="Q2425" i="1"/>
  <c r="Q1409" i="1"/>
  <c r="Q2417" i="1"/>
  <c r="Q1401" i="1"/>
  <c r="Q2409" i="1"/>
  <c r="Q1393" i="1"/>
  <c r="Q2401" i="1"/>
  <c r="Q1385" i="1"/>
  <c r="Q2393" i="1"/>
  <c r="Q1377" i="1"/>
  <c r="Q2385" i="1"/>
  <c r="R1442" i="1"/>
  <c r="R2450" i="1"/>
  <c r="R1434" i="1"/>
  <c r="R2442" i="1"/>
  <c r="R1426" i="1"/>
  <c r="R2434" i="1"/>
  <c r="R1418" i="1"/>
  <c r="R2426" i="1"/>
  <c r="R1410" i="1"/>
  <c r="R2418" i="1"/>
  <c r="R1402" i="1"/>
  <c r="R2410" i="1"/>
  <c r="R1394" i="1"/>
  <c r="R2402" i="1"/>
  <c r="R1386" i="1"/>
  <c r="R2394" i="1"/>
  <c r="R1378" i="1"/>
  <c r="R2386" i="1"/>
  <c r="R1370" i="1"/>
  <c r="R2378" i="1"/>
  <c r="S1468" i="1"/>
  <c r="S2476" i="1"/>
  <c r="S1452" i="1"/>
  <c r="S2460" i="1"/>
  <c r="S1444" i="1"/>
  <c r="S2452" i="1"/>
  <c r="S1436" i="1"/>
  <c r="S2444" i="1"/>
  <c r="S1428" i="1"/>
  <c r="S2436" i="1"/>
  <c r="S1420" i="1"/>
  <c r="S2428" i="1"/>
  <c r="S1412" i="1"/>
  <c r="S2420" i="1"/>
  <c r="S1404" i="1"/>
  <c r="S2412" i="1"/>
  <c r="S1396" i="1"/>
  <c r="S2404" i="1"/>
  <c r="S1388" i="1"/>
  <c r="S2396" i="1"/>
  <c r="S1380" i="1"/>
  <c r="S2388" i="1"/>
  <c r="S1372" i="1"/>
  <c r="S2380" i="1"/>
  <c r="T1404" i="1"/>
  <c r="T2412" i="1"/>
  <c r="T1396" i="1"/>
  <c r="T2404" i="1"/>
  <c r="T1388" i="1"/>
  <c r="T2396" i="1"/>
  <c r="T1380" i="1"/>
  <c r="T2388" i="1"/>
  <c r="T1372" i="1"/>
  <c r="T2380" i="1"/>
  <c r="U1434" i="1"/>
  <c r="U2442" i="1"/>
  <c r="U1426" i="1"/>
  <c r="U2434" i="1"/>
  <c r="U1418" i="1"/>
  <c r="U2426" i="1"/>
  <c r="U1410" i="1"/>
  <c r="U2418" i="1"/>
  <c r="U1402" i="1"/>
  <c r="U2410" i="1"/>
  <c r="U1394" i="1"/>
  <c r="U2402" i="1"/>
  <c r="U1386" i="1"/>
  <c r="U2394" i="1"/>
  <c r="U1378" i="1"/>
  <c r="U2386" i="1"/>
  <c r="U1370" i="1"/>
  <c r="U2378" i="1"/>
  <c r="V1469" i="1"/>
  <c r="V2477" i="1"/>
  <c r="V1461" i="1"/>
  <c r="V2469" i="1"/>
  <c r="V1453" i="1"/>
  <c r="V2461" i="1"/>
  <c r="V1445" i="1"/>
  <c r="V2453" i="1"/>
  <c r="V1437" i="1"/>
  <c r="V2445" i="1"/>
  <c r="V1429" i="1"/>
  <c r="V2437" i="1"/>
  <c r="V1421" i="1"/>
  <c r="V2429" i="1"/>
  <c r="V1413" i="1"/>
  <c r="V2421" i="1"/>
  <c r="V1405" i="1"/>
  <c r="V2413" i="1"/>
  <c r="V1397" i="1"/>
  <c r="V2405" i="1"/>
  <c r="V1389" i="1"/>
  <c r="V2397" i="1"/>
  <c r="V1381" i="1"/>
  <c r="V2389" i="1"/>
  <c r="V1373" i="1"/>
  <c r="V2381" i="1"/>
  <c r="W1404" i="1"/>
  <c r="W2412" i="1"/>
  <c r="W1396" i="1"/>
  <c r="W2404" i="1"/>
  <c r="W1388" i="1"/>
  <c r="W2396" i="1"/>
  <c r="W1380" i="1"/>
  <c r="W2388" i="1"/>
  <c r="W1372" i="1"/>
  <c r="W2380" i="1"/>
  <c r="X1405" i="1"/>
  <c r="X2413" i="1"/>
  <c r="X1397" i="1"/>
  <c r="X2405" i="1"/>
  <c r="X1389" i="1"/>
  <c r="X2397" i="1"/>
  <c r="X1381" i="1"/>
  <c r="X2389" i="1"/>
  <c r="X1373" i="1"/>
  <c r="X2381" i="1"/>
  <c r="Y1412" i="1"/>
  <c r="Y2420" i="1"/>
  <c r="Y1404" i="1"/>
  <c r="Y2412" i="1"/>
  <c r="Y1396" i="1"/>
  <c r="Y2404" i="1"/>
  <c r="Y1388" i="1"/>
  <c r="Y2396" i="1"/>
  <c r="Y1380" i="1"/>
  <c r="Y2388" i="1"/>
  <c r="Y1372" i="1"/>
  <c r="Y2380" i="1"/>
  <c r="W1186" i="1"/>
  <c r="W2194" i="1"/>
  <c r="V1154" i="1"/>
  <c r="V2162" i="1"/>
  <c r="X1190" i="1"/>
  <c r="X2198" i="1"/>
  <c r="W1197" i="1"/>
  <c r="W2205" i="1"/>
  <c r="Y1225" i="1"/>
  <c r="Y2233" i="1"/>
  <c r="Y1169" i="1"/>
  <c r="Y2177" i="1"/>
  <c r="W1226" i="1"/>
  <c r="W2234" i="1"/>
  <c r="N1229" i="1"/>
  <c r="N2237" i="1"/>
  <c r="R1233" i="1"/>
  <c r="R2241" i="1"/>
  <c r="S1238" i="1"/>
  <c r="S2246" i="1"/>
  <c r="T1243" i="1"/>
  <c r="T2251" i="1"/>
  <c r="P1247" i="1"/>
  <c r="P2255" i="1"/>
  <c r="O1250" i="1"/>
  <c r="O2258" i="1"/>
  <c r="Y1256" i="1"/>
  <c r="Y2264" i="1"/>
  <c r="R1261" i="1"/>
  <c r="R2269" i="1"/>
  <c r="W1328" i="1"/>
  <c r="W2336" i="1"/>
  <c r="W1280" i="1"/>
  <c r="W2288" i="1"/>
  <c r="X1352" i="1"/>
  <c r="X2360" i="1"/>
  <c r="X1304" i="1"/>
  <c r="X2312" i="1"/>
  <c r="X1264" i="1"/>
  <c r="X2272" i="1"/>
  <c r="Y1336" i="1"/>
  <c r="Y2344" i="1"/>
  <c r="Y1296" i="1"/>
  <c r="Y2304" i="1"/>
  <c r="W1434" i="1"/>
  <c r="W2442" i="1"/>
  <c r="L1464" i="1"/>
  <c r="L2472" i="1"/>
  <c r="N1475" i="1"/>
  <c r="N2483" i="1"/>
  <c r="O1444" i="1"/>
  <c r="O2452" i="1"/>
  <c r="R1452" i="1"/>
  <c r="R2460" i="1"/>
  <c r="T1448" i="1"/>
  <c r="T2456" i="1"/>
  <c r="U1451" i="1"/>
  <c r="U2459" i="1"/>
  <c r="X1473" i="1"/>
  <c r="X2481" i="1"/>
  <c r="X1425" i="1"/>
  <c r="X2433" i="1"/>
  <c r="Y1443" i="1"/>
  <c r="Y2451" i="1"/>
  <c r="L1111" i="1"/>
  <c r="L2119" i="1"/>
  <c r="N1117" i="1"/>
  <c r="N2125" i="1"/>
  <c r="O1097" i="1"/>
  <c r="O2105" i="1"/>
  <c r="P1093" i="1"/>
  <c r="P2101" i="1"/>
  <c r="R1101" i="1"/>
  <c r="R2109" i="1"/>
  <c r="S1089" i="1"/>
  <c r="S2097" i="1"/>
  <c r="U1105" i="1"/>
  <c r="U2113" i="1"/>
  <c r="V1085" i="1"/>
  <c r="V2093" i="1"/>
  <c r="X1109" i="1"/>
  <c r="X2117" i="1"/>
  <c r="Y1105" i="1"/>
  <c r="Y2113" i="1"/>
  <c r="L1391" i="1"/>
  <c r="L2399" i="1"/>
  <c r="M1435" i="1"/>
  <c r="M2443" i="1"/>
  <c r="M1387" i="1"/>
  <c r="M2395" i="1"/>
  <c r="N1438" i="1"/>
  <c r="N2446" i="1"/>
  <c r="N1390" i="1"/>
  <c r="N2398" i="1"/>
  <c r="O1377" i="1"/>
  <c r="O2385" i="1"/>
  <c r="P1430" i="1"/>
  <c r="P2438" i="1"/>
  <c r="P1382" i="1"/>
  <c r="P2390" i="1"/>
  <c r="Q1445" i="1"/>
  <c r="Q2453" i="1"/>
  <c r="Q1397" i="1"/>
  <c r="Q2405" i="1"/>
  <c r="R1430" i="1"/>
  <c r="R2438" i="1"/>
  <c r="R1390" i="1"/>
  <c r="R2398" i="1"/>
  <c r="S1448" i="1"/>
  <c r="S2456" i="1"/>
  <c r="S1392" i="1"/>
  <c r="S2400" i="1"/>
  <c r="T1392" i="1"/>
  <c r="T2400" i="1"/>
  <c r="U1406" i="1"/>
  <c r="U2414" i="1"/>
  <c r="V1465" i="1"/>
  <c r="V2473" i="1"/>
  <c r="V1417" i="1"/>
  <c r="V2425" i="1"/>
  <c r="Y1400" i="1"/>
  <c r="Y2408" i="1"/>
  <c r="X1189" i="1"/>
  <c r="X2197" i="1"/>
  <c r="W1214" i="1"/>
  <c r="W2222" i="1"/>
  <c r="Y1208" i="1"/>
  <c r="Y2216" i="1"/>
  <c r="Y1168" i="1"/>
  <c r="Y2176" i="1"/>
  <c r="N1226" i="1"/>
  <c r="N2234" i="1"/>
  <c r="W1231" i="1"/>
  <c r="W2239" i="1"/>
  <c r="N1234" i="1"/>
  <c r="N2242" i="1"/>
  <c r="R1238" i="1"/>
  <c r="R2246" i="1"/>
  <c r="Q1241" i="1"/>
  <c r="Q2249" i="1"/>
  <c r="R1246" i="1"/>
  <c r="R2254" i="1"/>
  <c r="Q1249" i="1"/>
  <c r="Q2257" i="1"/>
  <c r="Y1253" i="1"/>
  <c r="Y2261" i="1"/>
  <c r="P1256" i="1"/>
  <c r="P2264" i="1"/>
  <c r="W1259" i="1"/>
  <c r="W2267" i="1"/>
  <c r="Q1261" i="1"/>
  <c r="Q2269" i="1"/>
  <c r="W1351" i="1"/>
  <c r="W2359" i="1"/>
  <c r="W1303" i="1"/>
  <c r="W2311" i="1"/>
  <c r="X1368" i="1"/>
  <c r="X2376" i="1"/>
  <c r="X1327" i="1"/>
  <c r="X2335" i="1"/>
  <c r="X1279" i="1"/>
  <c r="X2287" i="1"/>
  <c r="Y1343" i="1"/>
  <c r="Y2351" i="1"/>
  <c r="Y1303" i="1"/>
  <c r="Y2311" i="1"/>
  <c r="W1441" i="1"/>
  <c r="W2449" i="1"/>
  <c r="L1471" i="1"/>
  <c r="L2479" i="1"/>
  <c r="M1467" i="1"/>
  <c r="M2475" i="1"/>
  <c r="O1459" i="1"/>
  <c r="O2467" i="1"/>
  <c r="R1475" i="1"/>
  <c r="R2483" i="1"/>
  <c r="T1455" i="1"/>
  <c r="T2463" i="1"/>
  <c r="W1469" i="1"/>
  <c r="W2477" i="1"/>
  <c r="X1464" i="1"/>
  <c r="X2472" i="1"/>
  <c r="Y1474" i="1"/>
  <c r="Y2482" i="1"/>
  <c r="Y1442" i="1"/>
  <c r="Y2450" i="1"/>
  <c r="L1118" i="1"/>
  <c r="L2126" i="1"/>
  <c r="M1105" i="1"/>
  <c r="M2113" i="1"/>
  <c r="N1108" i="1"/>
  <c r="N2116" i="1"/>
  <c r="O1112" i="1"/>
  <c r="O2120" i="1"/>
  <c r="P1084" i="1"/>
  <c r="P2092" i="1"/>
  <c r="R1108" i="1"/>
  <c r="R2116" i="1"/>
  <c r="S1088" i="1"/>
  <c r="S2096" i="1"/>
  <c r="T1084" i="1"/>
  <c r="T2092" i="1"/>
  <c r="U1088" i="1"/>
  <c r="U2096" i="1"/>
  <c r="W1104" i="1"/>
  <c r="W2112" i="1"/>
  <c r="Y1112" i="1"/>
  <c r="Y2120" i="1"/>
  <c r="O1384" i="1"/>
  <c r="O2392" i="1"/>
  <c r="W1191" i="1"/>
  <c r="W2199" i="1"/>
  <c r="X1188" i="1"/>
  <c r="X2196" i="1"/>
  <c r="X1156" i="1"/>
  <c r="X2164" i="1"/>
  <c r="X1221" i="1"/>
  <c r="X2229" i="1"/>
  <c r="X1197" i="1"/>
  <c r="X2205" i="1"/>
  <c r="Y1199" i="1"/>
  <c r="Y2207" i="1"/>
  <c r="Y1167" i="1"/>
  <c r="Y2175" i="1"/>
  <c r="L1234" i="1"/>
  <c r="L2242" i="1"/>
  <c r="Q1230" i="1"/>
  <c r="Q2238" i="1"/>
  <c r="M1118" i="1"/>
  <c r="M2126" i="1"/>
  <c r="W1181" i="1"/>
  <c r="W2189" i="1"/>
  <c r="W1157" i="1"/>
  <c r="W2165" i="1"/>
  <c r="Q1154" i="1"/>
  <c r="Q2162" i="1"/>
  <c r="W1172" i="1"/>
  <c r="W2180" i="1"/>
  <c r="X1185" i="1"/>
  <c r="X2193" i="1"/>
  <c r="X1161" i="1"/>
  <c r="X2169" i="1"/>
  <c r="W1192" i="1"/>
  <c r="W2200" i="1"/>
  <c r="X1218" i="1"/>
  <c r="X2226" i="1"/>
  <c r="Y1220" i="1"/>
  <c r="Y2228" i="1"/>
  <c r="Y1196" i="1"/>
  <c r="Y2204" i="1"/>
  <c r="Y1188" i="1"/>
  <c r="Y2196" i="1"/>
  <c r="Y1172" i="1"/>
  <c r="Y2180" i="1"/>
  <c r="Y1164" i="1"/>
  <c r="Y2172" i="1"/>
  <c r="Y1156" i="1"/>
  <c r="Y2164" i="1"/>
  <c r="L1255" i="1"/>
  <c r="L2263" i="1"/>
  <c r="L1247" i="1"/>
  <c r="L2255" i="1"/>
  <c r="L1239" i="1"/>
  <c r="L2247" i="1"/>
  <c r="L1231" i="1"/>
  <c r="L2239" i="1"/>
  <c r="L1223" i="1"/>
  <c r="L2231" i="1"/>
  <c r="R1226" i="1"/>
  <c r="R2234" i="1"/>
  <c r="W1227" i="1"/>
  <c r="W2235" i="1"/>
  <c r="O1227" i="1"/>
  <c r="O2235" i="1"/>
  <c r="T1228" i="1"/>
  <c r="T2236" i="1"/>
  <c r="Y1229" i="1"/>
  <c r="Y2237" i="1"/>
  <c r="Q1229" i="1"/>
  <c r="Q2237" i="1"/>
  <c r="V1230" i="1"/>
  <c r="V2238" i="1"/>
  <c r="N1230" i="1"/>
  <c r="N2238" i="1"/>
  <c r="S1231" i="1"/>
  <c r="S2239" i="1"/>
  <c r="X1232" i="1"/>
  <c r="X2240" i="1"/>
  <c r="P1232" i="1"/>
  <c r="P2240" i="1"/>
  <c r="U1233" i="1"/>
  <c r="U2241" i="1"/>
  <c r="M1233" i="1"/>
  <c r="M2241" i="1"/>
  <c r="R1234" i="1"/>
  <c r="R2242" i="1"/>
  <c r="W1235" i="1"/>
  <c r="W2243" i="1"/>
  <c r="O1235" i="1"/>
  <c r="O2243" i="1"/>
  <c r="T1236" i="1"/>
  <c r="T2244" i="1"/>
  <c r="Y1237" i="1"/>
  <c r="Y2245" i="1"/>
  <c r="Q1237" i="1"/>
  <c r="Q2245" i="1"/>
  <c r="V1238" i="1"/>
  <c r="V2246" i="1"/>
  <c r="N1238" i="1"/>
  <c r="N2246" i="1"/>
  <c r="S1239" i="1"/>
  <c r="S2247" i="1"/>
  <c r="X1240" i="1"/>
  <c r="X2248" i="1"/>
  <c r="P1240" i="1"/>
  <c r="P2248" i="1"/>
  <c r="U1241" i="1"/>
  <c r="U2249" i="1"/>
  <c r="M1241" i="1"/>
  <c r="M2249" i="1"/>
  <c r="R1242" i="1"/>
  <c r="R2250" i="1"/>
  <c r="W1243" i="1"/>
  <c r="W2251" i="1"/>
  <c r="O1243" i="1"/>
  <c r="O2251" i="1"/>
  <c r="T1244" i="1"/>
  <c r="T2252" i="1"/>
  <c r="Y1245" i="1"/>
  <c r="Y2253" i="1"/>
  <c r="Q1245" i="1"/>
  <c r="Q2253" i="1"/>
  <c r="V1246" i="1"/>
  <c r="V2254" i="1"/>
  <c r="N1246" i="1"/>
  <c r="N2254" i="1"/>
  <c r="S1247" i="1"/>
  <c r="S2255" i="1"/>
  <c r="X1248" i="1"/>
  <c r="X2256" i="1"/>
  <c r="P1248" i="1"/>
  <c r="P2256" i="1"/>
  <c r="U1249" i="1"/>
  <c r="U2257" i="1"/>
  <c r="M1249" i="1"/>
  <c r="M2257" i="1"/>
  <c r="R1250" i="1"/>
  <c r="R2258" i="1"/>
  <c r="S1251" i="1"/>
  <c r="S2259" i="1"/>
  <c r="X1252" i="1"/>
  <c r="X2260" i="1"/>
  <c r="P1252" i="1"/>
  <c r="P2260" i="1"/>
  <c r="U1253" i="1"/>
  <c r="U2261" i="1"/>
  <c r="M1253" i="1"/>
  <c r="M2261" i="1"/>
  <c r="R1254" i="1"/>
  <c r="R2262" i="1"/>
  <c r="W1255" i="1"/>
  <c r="W2263" i="1"/>
  <c r="O1255" i="1"/>
  <c r="O2263" i="1"/>
  <c r="T1256" i="1"/>
  <c r="T2264" i="1"/>
  <c r="Y1257" i="1"/>
  <c r="Y2265" i="1"/>
  <c r="Q1257" i="1"/>
  <c r="Q2265" i="1"/>
  <c r="V1258" i="1"/>
  <c r="V2266" i="1"/>
  <c r="N1258" i="1"/>
  <c r="N2266" i="1"/>
  <c r="S1259" i="1"/>
  <c r="S2267" i="1"/>
  <c r="X1260" i="1"/>
  <c r="X2268" i="1"/>
  <c r="P1260" i="1"/>
  <c r="P2268" i="1"/>
  <c r="U1261" i="1"/>
  <c r="U2269" i="1"/>
  <c r="M1261" i="1"/>
  <c r="M2269" i="1"/>
  <c r="R1262" i="1"/>
  <c r="R2270" i="1"/>
  <c r="W1263" i="1"/>
  <c r="W2271" i="1"/>
  <c r="O1263" i="1"/>
  <c r="O2271" i="1"/>
  <c r="W1363" i="1"/>
  <c r="W2371" i="1"/>
  <c r="W1355" i="1"/>
  <c r="W2363" i="1"/>
  <c r="W1347" i="1"/>
  <c r="W2355" i="1"/>
  <c r="W1339" i="1"/>
  <c r="W2347" i="1"/>
  <c r="W1331" i="1"/>
  <c r="W2339" i="1"/>
  <c r="W1323" i="1"/>
  <c r="W2331" i="1"/>
  <c r="W1315" i="1"/>
  <c r="W2323" i="1"/>
  <c r="W1307" i="1"/>
  <c r="W2315" i="1"/>
  <c r="W1299" i="1"/>
  <c r="W2307" i="1"/>
  <c r="W1291" i="1"/>
  <c r="W2299" i="1"/>
  <c r="W1283" i="1"/>
  <c r="W2291" i="1"/>
  <c r="W1275" i="1"/>
  <c r="W2283" i="1"/>
  <c r="W1267" i="1"/>
  <c r="W2275" i="1"/>
  <c r="X1363" i="1"/>
  <c r="X2371" i="1"/>
  <c r="X1355" i="1"/>
  <c r="X2363" i="1"/>
  <c r="X1347" i="1"/>
  <c r="X2355" i="1"/>
  <c r="X1339" i="1"/>
  <c r="X2347" i="1"/>
  <c r="X1331" i="1"/>
  <c r="X2339" i="1"/>
  <c r="X1323" i="1"/>
  <c r="X2331" i="1"/>
  <c r="X1315" i="1"/>
  <c r="X2323" i="1"/>
  <c r="X1307" i="1"/>
  <c r="X2315" i="1"/>
  <c r="X1299" i="1"/>
  <c r="X2307" i="1"/>
  <c r="X1291" i="1"/>
  <c r="X2299" i="1"/>
  <c r="X1283" i="1"/>
  <c r="X2291" i="1"/>
  <c r="X1275" i="1"/>
  <c r="X2283" i="1"/>
  <c r="X1267" i="1"/>
  <c r="X2275" i="1"/>
  <c r="Y1363" i="1"/>
  <c r="Y2371" i="1"/>
  <c r="Y1355" i="1"/>
  <c r="Y2363" i="1"/>
  <c r="Y1347" i="1"/>
  <c r="Y2355" i="1"/>
  <c r="Y1339" i="1"/>
  <c r="Y2347" i="1"/>
  <c r="Y1331" i="1"/>
  <c r="Y2339" i="1"/>
  <c r="Y1323" i="1"/>
  <c r="Y2331" i="1"/>
  <c r="Y1315" i="1"/>
  <c r="Y2323" i="1"/>
  <c r="Y1307" i="1"/>
  <c r="Y2315" i="1"/>
  <c r="Y1299" i="1"/>
  <c r="Y2307" i="1"/>
  <c r="Y1291" i="1"/>
  <c r="Y2299" i="1"/>
  <c r="Y1283" i="1"/>
  <c r="Y2291" i="1"/>
  <c r="Y1275" i="1"/>
  <c r="Y2283" i="1"/>
  <c r="Y1267" i="1"/>
  <c r="Y2275" i="1"/>
  <c r="W1437" i="1"/>
  <c r="W2445" i="1"/>
  <c r="W1429" i="1"/>
  <c r="W2437" i="1"/>
  <c r="W1421" i="1"/>
  <c r="W2429" i="1"/>
  <c r="W1413" i="1"/>
  <c r="W2421" i="1"/>
  <c r="L1475" i="1"/>
  <c r="L2483" i="1"/>
  <c r="L1467" i="1"/>
  <c r="L2475" i="1"/>
  <c r="L1459" i="1"/>
  <c r="L2467" i="1"/>
  <c r="L1451" i="1"/>
  <c r="L2459" i="1"/>
  <c r="L1443" i="1"/>
  <c r="L2451" i="1"/>
  <c r="M1471" i="1"/>
  <c r="M2479" i="1"/>
  <c r="M1463" i="1"/>
  <c r="M2471" i="1"/>
  <c r="M1455" i="1"/>
  <c r="M2463" i="1"/>
  <c r="N1470" i="1"/>
  <c r="N2478" i="1"/>
  <c r="O1471" i="1"/>
  <c r="O2479" i="1"/>
  <c r="O1463" i="1"/>
  <c r="O2471" i="1"/>
  <c r="O1455" i="1"/>
  <c r="O2463" i="1"/>
  <c r="O1447" i="1"/>
  <c r="O2455" i="1"/>
  <c r="P1475" i="1"/>
  <c r="P2483" i="1"/>
  <c r="P1467" i="1"/>
  <c r="P2475" i="1"/>
  <c r="W1477" i="1"/>
  <c r="W2485" i="1"/>
  <c r="Q1474" i="1"/>
  <c r="Q2482" i="1"/>
  <c r="R1471" i="1"/>
  <c r="R2479" i="1"/>
  <c r="R1463" i="1"/>
  <c r="R2471" i="1"/>
  <c r="R1455" i="1"/>
  <c r="R2463" i="1"/>
  <c r="R1447" i="1"/>
  <c r="R2455" i="1"/>
  <c r="T1475" i="1"/>
  <c r="T2483" i="1"/>
  <c r="T1467" i="1"/>
  <c r="T2475" i="1"/>
  <c r="T1459" i="1"/>
  <c r="T2467" i="1"/>
  <c r="T1451" i="1"/>
  <c r="T2459" i="1"/>
  <c r="T1443" i="1"/>
  <c r="T2451" i="1"/>
  <c r="U1470" i="1"/>
  <c r="U2478" i="1"/>
  <c r="U1462" i="1"/>
  <c r="U2470" i="1"/>
  <c r="U1454" i="1"/>
  <c r="U2462" i="1"/>
  <c r="U1446" i="1"/>
  <c r="U2454" i="1"/>
  <c r="W1473" i="1"/>
  <c r="W2481" i="1"/>
  <c r="W1465" i="1"/>
  <c r="W2473" i="1"/>
  <c r="W1457" i="1"/>
  <c r="W2465" i="1"/>
  <c r="W1449" i="1"/>
  <c r="W2457" i="1"/>
  <c r="X1476" i="1"/>
  <c r="X2484" i="1"/>
  <c r="X1468" i="1"/>
  <c r="X2476" i="1"/>
  <c r="X1460" i="1"/>
  <c r="X2468" i="1"/>
  <c r="X1452" i="1"/>
  <c r="X2460" i="1"/>
  <c r="X1444" i="1"/>
  <c r="X2452" i="1"/>
  <c r="X1436" i="1"/>
  <c r="X2444" i="1"/>
  <c r="X1420" i="1"/>
  <c r="X2428" i="1"/>
  <c r="X1412" i="1"/>
  <c r="X2420" i="1"/>
  <c r="Y1470" i="1"/>
  <c r="Y2478" i="1"/>
  <c r="Y1462" i="1"/>
  <c r="Y2470" i="1"/>
  <c r="Y1454" i="1"/>
  <c r="Y2462" i="1"/>
  <c r="Y1446" i="1"/>
  <c r="Y2454" i="1"/>
  <c r="Y1438" i="1"/>
  <c r="Y2446" i="1"/>
  <c r="Y1430" i="1"/>
  <c r="Y2438" i="1"/>
  <c r="Y1422" i="1"/>
  <c r="Y2430" i="1"/>
  <c r="X1082" i="1"/>
  <c r="X2090" i="1"/>
  <c r="P1082" i="1"/>
  <c r="P2090" i="1"/>
  <c r="L1114" i="1"/>
  <c r="L2122" i="1"/>
  <c r="L1106" i="1"/>
  <c r="L2114" i="1"/>
  <c r="L1098" i="1"/>
  <c r="L2106" i="1"/>
  <c r="L1090" i="1"/>
  <c r="L2098" i="1"/>
  <c r="M1117" i="1"/>
  <c r="M2125" i="1"/>
  <c r="M1109" i="1"/>
  <c r="M2117" i="1"/>
  <c r="M1101" i="1"/>
  <c r="M2109" i="1"/>
  <c r="M1093" i="1"/>
  <c r="M2101" i="1"/>
  <c r="M1085" i="1"/>
  <c r="M2093" i="1"/>
  <c r="N1112" i="1"/>
  <c r="N2120" i="1"/>
  <c r="N1104" i="1"/>
  <c r="N2112" i="1"/>
  <c r="N1096" i="1"/>
  <c r="N2104" i="1"/>
  <c r="N1088" i="1"/>
  <c r="N2096" i="1"/>
  <c r="O1116" i="1"/>
  <c r="O2124" i="1"/>
  <c r="O1108" i="1"/>
  <c r="O2116" i="1"/>
  <c r="O1100" i="1"/>
  <c r="O2108" i="1"/>
  <c r="O1092" i="1"/>
  <c r="O2100" i="1"/>
  <c r="O1084" i="1"/>
  <c r="O2092" i="1"/>
  <c r="P1112" i="1"/>
  <c r="P2120" i="1"/>
  <c r="P1104" i="1"/>
  <c r="P2112" i="1"/>
  <c r="P1096" i="1"/>
  <c r="P2104" i="1"/>
  <c r="P1088" i="1"/>
  <c r="P2096" i="1"/>
  <c r="Q1116" i="1"/>
  <c r="Q2124" i="1"/>
  <c r="Q1108" i="1"/>
  <c r="Q2116" i="1"/>
  <c r="Q1100" i="1"/>
  <c r="Q2108" i="1"/>
  <c r="Q1092" i="1"/>
  <c r="Q2100" i="1"/>
  <c r="Q1084" i="1"/>
  <c r="Q2092" i="1"/>
  <c r="R1112" i="1"/>
  <c r="R2120" i="1"/>
  <c r="R1104" i="1"/>
  <c r="R2112" i="1"/>
  <c r="R1096" i="1"/>
  <c r="R2104" i="1"/>
  <c r="R1088" i="1"/>
  <c r="R2096" i="1"/>
  <c r="S1116" i="1"/>
  <c r="S2124" i="1"/>
  <c r="S1108" i="1"/>
  <c r="S2116" i="1"/>
  <c r="S1100" i="1"/>
  <c r="S2108" i="1"/>
  <c r="S1092" i="1"/>
  <c r="S2100" i="1"/>
  <c r="S1084" i="1"/>
  <c r="S2092" i="1"/>
  <c r="T1112" i="1"/>
  <c r="T2120" i="1"/>
  <c r="T1104" i="1"/>
  <c r="T2112" i="1"/>
  <c r="T1096" i="1"/>
  <c r="T2104" i="1"/>
  <c r="T1088" i="1"/>
  <c r="T2096" i="1"/>
  <c r="U1116" i="1"/>
  <c r="U2124" i="1"/>
  <c r="U1108" i="1"/>
  <c r="U2116" i="1"/>
  <c r="U1100" i="1"/>
  <c r="U2108" i="1"/>
  <c r="U1092" i="1"/>
  <c r="U2100" i="1"/>
  <c r="U1084" i="1"/>
  <c r="U2092" i="1"/>
  <c r="V1112" i="1"/>
  <c r="V2120" i="1"/>
  <c r="V1104" i="1"/>
  <c r="V2112" i="1"/>
  <c r="V1096" i="1"/>
  <c r="V2104" i="1"/>
  <c r="V1088" i="1"/>
  <c r="V2096" i="1"/>
  <c r="W1116" i="1"/>
  <c r="W2124" i="1"/>
  <c r="W1108" i="1"/>
  <c r="W2116" i="1"/>
  <c r="W1100" i="1"/>
  <c r="W2108" i="1"/>
  <c r="W1092" i="1"/>
  <c r="W2100" i="1"/>
  <c r="W1084" i="1"/>
  <c r="W2092" i="1"/>
  <c r="X1112" i="1"/>
  <c r="X2120" i="1"/>
  <c r="X1104" i="1"/>
  <c r="X2112" i="1"/>
  <c r="X1096" i="1"/>
  <c r="X2104" i="1"/>
  <c r="X1088" i="1"/>
  <c r="X2096" i="1"/>
  <c r="Y1116" i="1"/>
  <c r="Y2124" i="1"/>
  <c r="Y1108" i="1"/>
  <c r="Y2116" i="1"/>
  <c r="Y1100" i="1"/>
  <c r="Y2108" i="1"/>
  <c r="Y1092" i="1"/>
  <c r="Y2100" i="1"/>
  <c r="Y1084" i="1"/>
  <c r="Y2092" i="1"/>
  <c r="L1410" i="1"/>
  <c r="L2418" i="1"/>
  <c r="L1402" i="1"/>
  <c r="L2410" i="1"/>
  <c r="L1394" i="1"/>
  <c r="L2402" i="1"/>
  <c r="L1386" i="1"/>
  <c r="L2394" i="1"/>
  <c r="L1378" i="1"/>
  <c r="L2386" i="1"/>
  <c r="M1454" i="1"/>
  <c r="M2462" i="1"/>
  <c r="M1446" i="1"/>
  <c r="M2454" i="1"/>
  <c r="M1438" i="1"/>
  <c r="M2446" i="1"/>
  <c r="M1430" i="1"/>
  <c r="M2438" i="1"/>
  <c r="M1422" i="1"/>
  <c r="M2430" i="1"/>
  <c r="M1414" i="1"/>
  <c r="M2422" i="1"/>
  <c r="M1406" i="1"/>
  <c r="M2414" i="1"/>
  <c r="M1398" i="1"/>
  <c r="M2406" i="1"/>
  <c r="M1390" i="1"/>
  <c r="M2398" i="1"/>
  <c r="M1382" i="1"/>
  <c r="M2390" i="1"/>
  <c r="M1374" i="1"/>
  <c r="M2382" i="1"/>
  <c r="N1465" i="1"/>
  <c r="N2473" i="1"/>
  <c r="N1457" i="1"/>
  <c r="N2465" i="1"/>
  <c r="N1449" i="1"/>
  <c r="N2457" i="1"/>
  <c r="N1441" i="1"/>
  <c r="N2449" i="1"/>
  <c r="N1433" i="1"/>
  <c r="N2441" i="1"/>
  <c r="N1425" i="1"/>
  <c r="N2433" i="1"/>
  <c r="N1417" i="1"/>
  <c r="N2425" i="1"/>
  <c r="N1409" i="1"/>
  <c r="N2417" i="1"/>
  <c r="N1401" i="1"/>
  <c r="N2409" i="1"/>
  <c r="N1385" i="1"/>
  <c r="N2393" i="1"/>
  <c r="N1377" i="1"/>
  <c r="N2385" i="1"/>
  <c r="O1412" i="1"/>
  <c r="O2420" i="1"/>
  <c r="O1404" i="1"/>
  <c r="O2412" i="1"/>
  <c r="O1396" i="1"/>
  <c r="O2404" i="1"/>
  <c r="O1388" i="1"/>
  <c r="O2396" i="1"/>
  <c r="O1380" i="1"/>
  <c r="O2388" i="1"/>
  <c r="O1372" i="1"/>
  <c r="O2380" i="1"/>
  <c r="P1457" i="1"/>
  <c r="P2465" i="1"/>
  <c r="P1449" i="1"/>
  <c r="P2457" i="1"/>
  <c r="P1441" i="1"/>
  <c r="P2449" i="1"/>
  <c r="P1433" i="1"/>
  <c r="P2441" i="1"/>
  <c r="P1425" i="1"/>
  <c r="P2433" i="1"/>
  <c r="P1417" i="1"/>
  <c r="P2425" i="1"/>
  <c r="P1409" i="1"/>
  <c r="P2417" i="1"/>
  <c r="P1401" i="1"/>
  <c r="P2409" i="1"/>
  <c r="P1393" i="1"/>
  <c r="P2401" i="1"/>
  <c r="P1385" i="1"/>
  <c r="P2393" i="1"/>
  <c r="P1377" i="1"/>
  <c r="P2385" i="1"/>
  <c r="P1369" i="1"/>
  <c r="P2377" i="1"/>
  <c r="Q1464" i="1"/>
  <c r="Q2472" i="1"/>
  <c r="Q1456" i="1"/>
  <c r="Q2464" i="1"/>
  <c r="Q1448" i="1"/>
  <c r="Q2456" i="1"/>
  <c r="Q1440" i="1"/>
  <c r="Q2448" i="1"/>
  <c r="Q1432" i="1"/>
  <c r="Q2440" i="1"/>
  <c r="Q1424" i="1"/>
  <c r="Q2432" i="1"/>
  <c r="Q1416" i="1"/>
  <c r="Q2424" i="1"/>
  <c r="Q1408" i="1"/>
  <c r="Q2416" i="1"/>
  <c r="Q1400" i="1"/>
  <c r="Q2408" i="1"/>
  <c r="Q1392" i="1"/>
  <c r="Q2400" i="1"/>
  <c r="Q1384" i="1"/>
  <c r="Q2392" i="1"/>
  <c r="Q1376" i="1"/>
  <c r="Q2384" i="1"/>
  <c r="R1409" i="1"/>
  <c r="R2417" i="1"/>
  <c r="R1401" i="1"/>
  <c r="R2409" i="1"/>
  <c r="R1393" i="1"/>
  <c r="R2401" i="1"/>
  <c r="R1385" i="1"/>
  <c r="R2393" i="1"/>
  <c r="R1377" i="1"/>
  <c r="R2385" i="1"/>
  <c r="S1475" i="1"/>
  <c r="S2483" i="1"/>
  <c r="S1467" i="1"/>
  <c r="S2475" i="1"/>
  <c r="S1451" i="1"/>
  <c r="S2459" i="1"/>
  <c r="S1443" i="1"/>
  <c r="S2451" i="1"/>
  <c r="S1435" i="1"/>
  <c r="S2443" i="1"/>
  <c r="S1427" i="1"/>
  <c r="S2435" i="1"/>
  <c r="S1419" i="1"/>
  <c r="S2427" i="1"/>
  <c r="S1411" i="1"/>
  <c r="S2419" i="1"/>
  <c r="S1403" i="1"/>
  <c r="S2411" i="1"/>
  <c r="S1395" i="1"/>
  <c r="S2403" i="1"/>
  <c r="S1387" i="1"/>
  <c r="S2395" i="1"/>
  <c r="S1379" i="1"/>
  <c r="S2387" i="1"/>
  <c r="S1371" i="1"/>
  <c r="S2379" i="1"/>
  <c r="T1403" i="1"/>
  <c r="T2411" i="1"/>
  <c r="T1395" i="1"/>
  <c r="T2403" i="1"/>
  <c r="T1387" i="1"/>
  <c r="T2395" i="1"/>
  <c r="T1379" i="1"/>
  <c r="T2387" i="1"/>
  <c r="T1371" i="1"/>
  <c r="T2379" i="1"/>
  <c r="U1433" i="1"/>
  <c r="U2441" i="1"/>
  <c r="U1425" i="1"/>
  <c r="U2433" i="1"/>
  <c r="U1417" i="1"/>
  <c r="U2425" i="1"/>
  <c r="U1409" i="1"/>
  <c r="U2417" i="1"/>
  <c r="U1401" i="1"/>
  <c r="U2409" i="1"/>
  <c r="U1393" i="1"/>
  <c r="U2401" i="1"/>
  <c r="U1385" i="1"/>
  <c r="U2393" i="1"/>
  <c r="U1377" i="1"/>
  <c r="U2385" i="1"/>
  <c r="V1476" i="1"/>
  <c r="V2484" i="1"/>
  <c r="V1468" i="1"/>
  <c r="V2476" i="1"/>
  <c r="V1460" i="1"/>
  <c r="V2468" i="1"/>
  <c r="V1452" i="1"/>
  <c r="V2460" i="1"/>
  <c r="V1444" i="1"/>
  <c r="V2452" i="1"/>
  <c r="V1436" i="1"/>
  <c r="V2444" i="1"/>
  <c r="V1428" i="1"/>
  <c r="V2436" i="1"/>
  <c r="V1420" i="1"/>
  <c r="V2428" i="1"/>
  <c r="V1412" i="1"/>
  <c r="V2420" i="1"/>
  <c r="V1404" i="1"/>
  <c r="V2412" i="1"/>
  <c r="V1396" i="1"/>
  <c r="V2404" i="1"/>
  <c r="V1388" i="1"/>
  <c r="V2396" i="1"/>
  <c r="V1380" i="1"/>
  <c r="V2388" i="1"/>
  <c r="V1372" i="1"/>
  <c r="V2380" i="1"/>
  <c r="W1403" i="1"/>
  <c r="W2411" i="1"/>
  <c r="W1395" i="1"/>
  <c r="W2403" i="1"/>
  <c r="W1387" i="1"/>
  <c r="W2395" i="1"/>
  <c r="W1379" i="1"/>
  <c r="W2387" i="1"/>
  <c r="W1371" i="1"/>
  <c r="W2379" i="1"/>
  <c r="X1404" i="1"/>
  <c r="X2412" i="1"/>
  <c r="X1396" i="1"/>
  <c r="X2404" i="1"/>
  <c r="X1388" i="1"/>
  <c r="X2396" i="1"/>
  <c r="X1380" i="1"/>
  <c r="X2388" i="1"/>
  <c r="X1372" i="1"/>
  <c r="X2380" i="1"/>
  <c r="Y1411" i="1"/>
  <c r="Y2419" i="1"/>
  <c r="Y1403" i="1"/>
  <c r="Y2411" i="1"/>
  <c r="Y1395" i="1"/>
  <c r="Y2403" i="1"/>
  <c r="Y1387" i="1"/>
  <c r="Y2395" i="1"/>
  <c r="Y1379" i="1"/>
  <c r="Y2387" i="1"/>
  <c r="W1162" i="1"/>
  <c r="W2170" i="1"/>
  <c r="W1169" i="1"/>
  <c r="W2177" i="1"/>
  <c r="X1166" i="1"/>
  <c r="X2174" i="1"/>
  <c r="X1215" i="1"/>
  <c r="X2223" i="1"/>
  <c r="Y1209" i="1"/>
  <c r="Y2217" i="1"/>
  <c r="Y1161" i="1"/>
  <c r="Y2169" i="1"/>
  <c r="L1228" i="1"/>
  <c r="L2236" i="1"/>
  <c r="Y1228" i="1"/>
  <c r="Y2236" i="1"/>
  <c r="X1231" i="1"/>
  <c r="X2239" i="1"/>
  <c r="W1234" i="1"/>
  <c r="W2242" i="1"/>
  <c r="N1237" i="1"/>
  <c r="N2245" i="1"/>
  <c r="U1240" i="1"/>
  <c r="U2248" i="1"/>
  <c r="Q1244" i="1"/>
  <c r="Q2252" i="1"/>
  <c r="U1248" i="1"/>
  <c r="U2256" i="1"/>
  <c r="P1251" i="1"/>
  <c r="P2259" i="1"/>
  <c r="O1254" i="1"/>
  <c r="O2262" i="1"/>
  <c r="N1257" i="1"/>
  <c r="N2265" i="1"/>
  <c r="X1259" i="1"/>
  <c r="X2267" i="1"/>
  <c r="O1262" i="1"/>
  <c r="O2270" i="1"/>
  <c r="W1360" i="1"/>
  <c r="W2368" i="1"/>
  <c r="W1320" i="1"/>
  <c r="W2328" i="1"/>
  <c r="W1264" i="1"/>
  <c r="W2272" i="1"/>
  <c r="X1328" i="1"/>
  <c r="X2336" i="1"/>
  <c r="X1296" i="1"/>
  <c r="X2304" i="1"/>
  <c r="Y1360" i="1"/>
  <c r="Y2368" i="1"/>
  <c r="Y1328" i="1"/>
  <c r="Y2336" i="1"/>
  <c r="Y1280" i="1"/>
  <c r="Y2288" i="1"/>
  <c r="W1426" i="1"/>
  <c r="W2434" i="1"/>
  <c r="L1472" i="1"/>
  <c r="L2480" i="1"/>
  <c r="M1468" i="1"/>
  <c r="M2476" i="1"/>
  <c r="O1476" i="1"/>
  <c r="O2484" i="1"/>
  <c r="O1452" i="1"/>
  <c r="O2460" i="1"/>
  <c r="R1468" i="1"/>
  <c r="R2476" i="1"/>
  <c r="T1464" i="1"/>
  <c r="T2472" i="1"/>
  <c r="U1467" i="1"/>
  <c r="U2475" i="1"/>
  <c r="W1454" i="1"/>
  <c r="W2462" i="1"/>
  <c r="X1449" i="1"/>
  <c r="X2457" i="1"/>
  <c r="X1417" i="1"/>
  <c r="X2425" i="1"/>
  <c r="Y1451" i="1"/>
  <c r="Y2459" i="1"/>
  <c r="Y1419" i="1"/>
  <c r="Y2427" i="1"/>
  <c r="L1103" i="1"/>
  <c r="L2111" i="1"/>
  <c r="M1098" i="1"/>
  <c r="M2106" i="1"/>
  <c r="N1101" i="1"/>
  <c r="N2109" i="1"/>
  <c r="O1105" i="1"/>
  <c r="O2113" i="1"/>
  <c r="P1101" i="1"/>
  <c r="P2109" i="1"/>
  <c r="Q1105" i="1"/>
  <c r="Q2113" i="1"/>
  <c r="R1109" i="1"/>
  <c r="R2117" i="1"/>
  <c r="S1105" i="1"/>
  <c r="S2113" i="1"/>
  <c r="T1117" i="1"/>
  <c r="T2125" i="1"/>
  <c r="T1093" i="1"/>
  <c r="T2101" i="1"/>
  <c r="U1097" i="1"/>
  <c r="U2105" i="1"/>
  <c r="V1101" i="1"/>
  <c r="V2109" i="1"/>
  <c r="W1097" i="1"/>
  <c r="W2105" i="1"/>
  <c r="X1101" i="1"/>
  <c r="X2109" i="1"/>
  <c r="Y1089" i="1"/>
  <c r="Y2097" i="1"/>
  <c r="L1383" i="1"/>
  <c r="L2391" i="1"/>
  <c r="M1419" i="1"/>
  <c r="M2427" i="1"/>
  <c r="M1371" i="1"/>
  <c r="M2379" i="1"/>
  <c r="N1430" i="1"/>
  <c r="N2438" i="1"/>
  <c r="N1398" i="1"/>
  <c r="N2406" i="1"/>
  <c r="O1401" i="1"/>
  <c r="O2409" i="1"/>
  <c r="P1454" i="1"/>
  <c r="P2462" i="1"/>
  <c r="P1414" i="1"/>
  <c r="P2422" i="1"/>
  <c r="Q1469" i="1"/>
  <c r="Q2477" i="1"/>
  <c r="Q1429" i="1"/>
  <c r="Q2437" i="1"/>
  <c r="Q1381" i="1"/>
  <c r="Q2389" i="1"/>
  <c r="R1422" i="1"/>
  <c r="R2430" i="1"/>
  <c r="R1382" i="1"/>
  <c r="R2390" i="1"/>
  <c r="S1440" i="1"/>
  <c r="S2448" i="1"/>
  <c r="S1400" i="1"/>
  <c r="S2408" i="1"/>
  <c r="T1400" i="1"/>
  <c r="T2408" i="1"/>
  <c r="U1422" i="1"/>
  <c r="U2430" i="1"/>
  <c r="U1382" i="1"/>
  <c r="U2390" i="1"/>
  <c r="V1449" i="1"/>
  <c r="V2457" i="1"/>
  <c r="V1409" i="1"/>
  <c r="V2417" i="1"/>
  <c r="Y1376" i="1"/>
  <c r="Y2384" i="1"/>
  <c r="U1154" i="1"/>
  <c r="U2162" i="1"/>
  <c r="W1168" i="1"/>
  <c r="W2176" i="1"/>
  <c r="X1165" i="1"/>
  <c r="X2173" i="1"/>
  <c r="W1196" i="1"/>
  <c r="W2204" i="1"/>
  <c r="X1214" i="1"/>
  <c r="X2222" i="1"/>
  <c r="Y1200" i="1"/>
  <c r="Y2208" i="1"/>
  <c r="L1259" i="1"/>
  <c r="L2267" i="1"/>
  <c r="L1227" i="1"/>
  <c r="L2235" i="1"/>
  <c r="U1229" i="1"/>
  <c r="U2237" i="1"/>
  <c r="Y1233" i="1"/>
  <c r="Y2241" i="1"/>
  <c r="U1237" i="1"/>
  <c r="U2245" i="1"/>
  <c r="T1240" i="1"/>
  <c r="T2248" i="1"/>
  <c r="S1243" i="1"/>
  <c r="S2251" i="1"/>
  <c r="M1245" i="1"/>
  <c r="M2253" i="1"/>
  <c r="Y1249" i="1"/>
  <c r="Y2257" i="1"/>
  <c r="T1252" i="1"/>
  <c r="T2260" i="1"/>
  <c r="X1256" i="1"/>
  <c r="X2264" i="1"/>
  <c r="T1260" i="1"/>
  <c r="T2268" i="1"/>
  <c r="W1359" i="1"/>
  <c r="W2367" i="1"/>
  <c r="W1319" i="1"/>
  <c r="W2327" i="1"/>
  <c r="W1279" i="1"/>
  <c r="W2287" i="1"/>
  <c r="X1343" i="1"/>
  <c r="X2351" i="1"/>
  <c r="X1295" i="1"/>
  <c r="X2303" i="1"/>
  <c r="Y1368" i="1"/>
  <c r="Y2376" i="1"/>
  <c r="Y1327" i="1"/>
  <c r="Y2335" i="1"/>
  <c r="Y1279" i="1"/>
  <c r="Y2287" i="1"/>
  <c r="W1409" i="1"/>
  <c r="W2417" i="1"/>
  <c r="M1475" i="1"/>
  <c r="M2483" i="1"/>
  <c r="O1467" i="1"/>
  <c r="O2475" i="1"/>
  <c r="P1471" i="1"/>
  <c r="P2479" i="1"/>
  <c r="R1459" i="1"/>
  <c r="R2467" i="1"/>
  <c r="T1471" i="1"/>
  <c r="T2479" i="1"/>
  <c r="U1466" i="1"/>
  <c r="U2474" i="1"/>
  <c r="W1461" i="1"/>
  <c r="W2469" i="1"/>
  <c r="W1445" i="1"/>
  <c r="W2453" i="1"/>
  <c r="X1440" i="1"/>
  <c r="X2448" i="1"/>
  <c r="Y1466" i="1"/>
  <c r="Y2474" i="1"/>
  <c r="Y1450" i="1"/>
  <c r="Y2458" i="1"/>
  <c r="Y1418" i="1"/>
  <c r="Y2426" i="1"/>
  <c r="L1086" i="1"/>
  <c r="L2094" i="1"/>
  <c r="N1116" i="1"/>
  <c r="N2124" i="1"/>
  <c r="N1084" i="1"/>
  <c r="N2092" i="1"/>
  <c r="P1108" i="1"/>
  <c r="P2116" i="1"/>
  <c r="Q1112" i="1"/>
  <c r="Q2120" i="1"/>
  <c r="Q1096" i="1"/>
  <c r="Q2104" i="1"/>
  <c r="R1100" i="1"/>
  <c r="R2108" i="1"/>
  <c r="S1096" i="1"/>
  <c r="S2104" i="1"/>
  <c r="T1108" i="1"/>
  <c r="T2116" i="1"/>
  <c r="U1104" i="1"/>
  <c r="U2112" i="1"/>
  <c r="V1116" i="1"/>
  <c r="V2124" i="1"/>
  <c r="W1112" i="1"/>
  <c r="W2120" i="1"/>
  <c r="X1084" i="1"/>
  <c r="X2092" i="1"/>
  <c r="P1461" i="1"/>
  <c r="P2469" i="1"/>
  <c r="W1183" i="1"/>
  <c r="W2191" i="1"/>
  <c r="W1159" i="1"/>
  <c r="W2167" i="1"/>
  <c r="X1164" i="1"/>
  <c r="X2172" i="1"/>
  <c r="W1221" i="1"/>
  <c r="W2229" i="1"/>
  <c r="X1205" i="1"/>
  <c r="X2213" i="1"/>
  <c r="Y1175" i="1"/>
  <c r="Y2183" i="1"/>
  <c r="V1231" i="1"/>
  <c r="V2239" i="1"/>
  <c r="W1189" i="1"/>
  <c r="W2197" i="1"/>
  <c r="W1165" i="1"/>
  <c r="W2173" i="1"/>
  <c r="X1178" i="1"/>
  <c r="X2186" i="1"/>
  <c r="Y1154" i="1"/>
  <c r="Y2162" i="1"/>
  <c r="W1188" i="1"/>
  <c r="W2196" i="1"/>
  <c r="W1180" i="1"/>
  <c r="W2188" i="1"/>
  <c r="W1164" i="1"/>
  <c r="W2172" i="1"/>
  <c r="W1156" i="1"/>
  <c r="W2164" i="1"/>
  <c r="X1177" i="1"/>
  <c r="X2185" i="1"/>
  <c r="X1169" i="1"/>
  <c r="X2177" i="1"/>
  <c r="W1208" i="1"/>
  <c r="W2216" i="1"/>
  <c r="W1200" i="1"/>
  <c r="W2208" i="1"/>
  <c r="W1218" i="1"/>
  <c r="W2226" i="1"/>
  <c r="W1210" i="1"/>
  <c r="W2218" i="1"/>
  <c r="X1210" i="1"/>
  <c r="X2218" i="1"/>
  <c r="X1202" i="1"/>
  <c r="X2210" i="1"/>
  <c r="X1194" i="1"/>
  <c r="X2202" i="1"/>
  <c r="Y1212" i="1"/>
  <c r="Y2220" i="1"/>
  <c r="Y1204" i="1"/>
  <c r="Y2212" i="1"/>
  <c r="Y1180" i="1"/>
  <c r="Y2188" i="1"/>
  <c r="X1154" i="1"/>
  <c r="X2162" i="1"/>
  <c r="P1154" i="1"/>
  <c r="P2162" i="1"/>
  <c r="W1187" i="1"/>
  <c r="W2195" i="1"/>
  <c r="W1179" i="1"/>
  <c r="W2187" i="1"/>
  <c r="W1171" i="1"/>
  <c r="W2179" i="1"/>
  <c r="W1163" i="1"/>
  <c r="W2171" i="1"/>
  <c r="W1155" i="1"/>
  <c r="W2163" i="1"/>
  <c r="X1184" i="1"/>
  <c r="X2192" i="1"/>
  <c r="X1176" i="1"/>
  <c r="X2184" i="1"/>
  <c r="X1168" i="1"/>
  <c r="X2176" i="1"/>
  <c r="X1160" i="1"/>
  <c r="X2168" i="1"/>
  <c r="W1207" i="1"/>
  <c r="W2215" i="1"/>
  <c r="W1199" i="1"/>
  <c r="W2207" i="1"/>
  <c r="W1225" i="1"/>
  <c r="W2233" i="1"/>
  <c r="W1217" i="1"/>
  <c r="W2225" i="1"/>
  <c r="X1225" i="1"/>
  <c r="X2233" i="1"/>
  <c r="X1217" i="1"/>
  <c r="X2225" i="1"/>
  <c r="X1209" i="1"/>
  <c r="X2217" i="1"/>
  <c r="X1201" i="1"/>
  <c r="X2209" i="1"/>
  <c r="X1193" i="1"/>
  <c r="X2201" i="1"/>
  <c r="Y1219" i="1"/>
  <c r="Y2227" i="1"/>
  <c r="Y1211" i="1"/>
  <c r="Y2219" i="1"/>
  <c r="Y1203" i="1"/>
  <c r="Y2211" i="1"/>
  <c r="Y1195" i="1"/>
  <c r="Y2203" i="1"/>
  <c r="Y1187" i="1"/>
  <c r="Y2195" i="1"/>
  <c r="Y1179" i="1"/>
  <c r="Y2187" i="1"/>
  <c r="Y1171" i="1"/>
  <c r="Y2179" i="1"/>
  <c r="Y1163" i="1"/>
  <c r="Y2171" i="1"/>
  <c r="Y1155" i="1"/>
  <c r="Y2163" i="1"/>
  <c r="L1254" i="1"/>
  <c r="L2262" i="1"/>
  <c r="L1246" i="1"/>
  <c r="L2254" i="1"/>
  <c r="L1238" i="1"/>
  <c r="L2246" i="1"/>
  <c r="L1230" i="1"/>
  <c r="L2238" i="1"/>
  <c r="Y1226" i="1"/>
  <c r="Y2234" i="1"/>
  <c r="Q1226" i="1"/>
  <c r="Q2234" i="1"/>
  <c r="V1227" i="1"/>
  <c r="V2235" i="1"/>
  <c r="N1227" i="1"/>
  <c r="N2235" i="1"/>
  <c r="S1228" i="1"/>
  <c r="S2236" i="1"/>
  <c r="X1229" i="1"/>
  <c r="X2237" i="1"/>
  <c r="P1229" i="1"/>
  <c r="P2237" i="1"/>
  <c r="U1230" i="1"/>
  <c r="U2238" i="1"/>
  <c r="M1230" i="1"/>
  <c r="M2238" i="1"/>
  <c r="R1231" i="1"/>
  <c r="R2239" i="1"/>
  <c r="W1232" i="1"/>
  <c r="W2240" i="1"/>
  <c r="O1232" i="1"/>
  <c r="O2240" i="1"/>
  <c r="T1233" i="1"/>
  <c r="T2241" i="1"/>
  <c r="Y1234" i="1"/>
  <c r="Y2242" i="1"/>
  <c r="Q1234" i="1"/>
  <c r="Q2242" i="1"/>
  <c r="V1235" i="1"/>
  <c r="V2243" i="1"/>
  <c r="N1235" i="1"/>
  <c r="N2243" i="1"/>
  <c r="S1236" i="1"/>
  <c r="S2244" i="1"/>
  <c r="X1237" i="1"/>
  <c r="X2245" i="1"/>
  <c r="P1237" i="1"/>
  <c r="P2245" i="1"/>
  <c r="U1238" i="1"/>
  <c r="U2246" i="1"/>
  <c r="M1238" i="1"/>
  <c r="M2246" i="1"/>
  <c r="R1239" i="1"/>
  <c r="R2247" i="1"/>
  <c r="W1240" i="1"/>
  <c r="W2248" i="1"/>
  <c r="O1240" i="1"/>
  <c r="O2248" i="1"/>
  <c r="T1241" i="1"/>
  <c r="T2249" i="1"/>
  <c r="Y1242" i="1"/>
  <c r="Y2250" i="1"/>
  <c r="Q1242" i="1"/>
  <c r="Q2250" i="1"/>
  <c r="V1243" i="1"/>
  <c r="V2251" i="1"/>
  <c r="N1243" i="1"/>
  <c r="N2251" i="1"/>
  <c r="S1244" i="1"/>
  <c r="S2252" i="1"/>
  <c r="X1245" i="1"/>
  <c r="X2253" i="1"/>
  <c r="P1245" i="1"/>
  <c r="P2253" i="1"/>
  <c r="U1246" i="1"/>
  <c r="U2254" i="1"/>
  <c r="M1246" i="1"/>
  <c r="M2254" i="1"/>
  <c r="R1247" i="1"/>
  <c r="R2255" i="1"/>
  <c r="W1248" i="1"/>
  <c r="W2256" i="1"/>
  <c r="O1248" i="1"/>
  <c r="O2256" i="1"/>
  <c r="T1249" i="1"/>
  <c r="T2257" i="1"/>
  <c r="Y1250" i="1"/>
  <c r="Y2258" i="1"/>
  <c r="Q1250" i="1"/>
  <c r="Q2258" i="1"/>
  <c r="R1251" i="1"/>
  <c r="R2259" i="1"/>
  <c r="W1252" i="1"/>
  <c r="W2260" i="1"/>
  <c r="O1252" i="1"/>
  <c r="O2260" i="1"/>
  <c r="T1253" i="1"/>
  <c r="T2261" i="1"/>
  <c r="Y1254" i="1"/>
  <c r="Y2262" i="1"/>
  <c r="Q1254" i="1"/>
  <c r="Q2262" i="1"/>
  <c r="V1255" i="1"/>
  <c r="V2263" i="1"/>
  <c r="N1255" i="1"/>
  <c r="N2263" i="1"/>
  <c r="S1256" i="1"/>
  <c r="S2264" i="1"/>
  <c r="X1257" i="1"/>
  <c r="X2265" i="1"/>
  <c r="P1257" i="1"/>
  <c r="P2265" i="1"/>
  <c r="U1258" i="1"/>
  <c r="U2266" i="1"/>
  <c r="M1258" i="1"/>
  <c r="M2266" i="1"/>
  <c r="R1259" i="1"/>
  <c r="R2267" i="1"/>
  <c r="W1260" i="1"/>
  <c r="W2268" i="1"/>
  <c r="O1260" i="1"/>
  <c r="O2268" i="1"/>
  <c r="T1261" i="1"/>
  <c r="T2269" i="1"/>
  <c r="Y1262" i="1"/>
  <c r="Y2270" i="1"/>
  <c r="Q1262" i="1"/>
  <c r="Q2270" i="1"/>
  <c r="V1263" i="1"/>
  <c r="V2271" i="1"/>
  <c r="N1263" i="1"/>
  <c r="N2271" i="1"/>
  <c r="W1362" i="1"/>
  <c r="W2370" i="1"/>
  <c r="W1354" i="1"/>
  <c r="W2362" i="1"/>
  <c r="W1346" i="1"/>
  <c r="W2354" i="1"/>
  <c r="W1338" i="1"/>
  <c r="W2346" i="1"/>
  <c r="W1330" i="1"/>
  <c r="W2338" i="1"/>
  <c r="W1322" i="1"/>
  <c r="W2330" i="1"/>
  <c r="W1314" i="1"/>
  <c r="W2322" i="1"/>
  <c r="W1306" i="1"/>
  <c r="W2314" i="1"/>
  <c r="W1298" i="1"/>
  <c r="W2306" i="1"/>
  <c r="W1290" i="1"/>
  <c r="W2298" i="1"/>
  <c r="W1282" i="1"/>
  <c r="W2290" i="1"/>
  <c r="W1274" i="1"/>
  <c r="W2282" i="1"/>
  <c r="W1266" i="1"/>
  <c r="W2274" i="1"/>
  <c r="X1362" i="1"/>
  <c r="X2370" i="1"/>
  <c r="X1354" i="1"/>
  <c r="X2362" i="1"/>
  <c r="X1346" i="1"/>
  <c r="X2354" i="1"/>
  <c r="X1338" i="1"/>
  <c r="X2346" i="1"/>
  <c r="X1330" i="1"/>
  <c r="X2338" i="1"/>
  <c r="X1322" i="1"/>
  <c r="X2330" i="1"/>
  <c r="X1314" i="1"/>
  <c r="X2322" i="1"/>
  <c r="X1306" i="1"/>
  <c r="X2314" i="1"/>
  <c r="X1298" i="1"/>
  <c r="X2306" i="1"/>
  <c r="X1290" i="1"/>
  <c r="X2298" i="1"/>
  <c r="X1282" i="1"/>
  <c r="X2290" i="1"/>
  <c r="X1274" i="1"/>
  <c r="X2282" i="1"/>
  <c r="X1266" i="1"/>
  <c r="X2274" i="1"/>
  <c r="Y1362" i="1"/>
  <c r="Y2370" i="1"/>
  <c r="Y1354" i="1"/>
  <c r="Y2362" i="1"/>
  <c r="Y1346" i="1"/>
  <c r="Y2354" i="1"/>
  <c r="Y1338" i="1"/>
  <c r="Y2346" i="1"/>
  <c r="Y1330" i="1"/>
  <c r="Y2338" i="1"/>
  <c r="Y1322" i="1"/>
  <c r="Y2330" i="1"/>
  <c r="Y1314" i="1"/>
  <c r="Y2322" i="1"/>
  <c r="Y1306" i="1"/>
  <c r="Y2314" i="1"/>
  <c r="Y1298" i="1"/>
  <c r="Y2306" i="1"/>
  <c r="Y1290" i="1"/>
  <c r="Y2298" i="1"/>
  <c r="Y1282" i="1"/>
  <c r="Y2290" i="1"/>
  <c r="Y1274" i="1"/>
  <c r="Y2282" i="1"/>
  <c r="Y1266" i="1"/>
  <c r="Y2274" i="1"/>
  <c r="W1436" i="1"/>
  <c r="W2444" i="1"/>
  <c r="W1428" i="1"/>
  <c r="W2436" i="1"/>
  <c r="W1420" i="1"/>
  <c r="W2428" i="1"/>
  <c r="W1412" i="1"/>
  <c r="W2420" i="1"/>
  <c r="L1474" i="1"/>
  <c r="L2482" i="1"/>
  <c r="L1458" i="1"/>
  <c r="L2466" i="1"/>
  <c r="L1450" i="1"/>
  <c r="L2458" i="1"/>
  <c r="L1442" i="1"/>
  <c r="L2450" i="1"/>
  <c r="M1470" i="1"/>
  <c r="M2478" i="1"/>
  <c r="M1462" i="1"/>
  <c r="M2470" i="1"/>
  <c r="N1469" i="1"/>
  <c r="N2477" i="1"/>
  <c r="O1470" i="1"/>
  <c r="O2478" i="1"/>
  <c r="O1462" i="1"/>
  <c r="O2470" i="1"/>
  <c r="O1454" i="1"/>
  <c r="O2462" i="1"/>
  <c r="O1446" i="1"/>
  <c r="O2454" i="1"/>
  <c r="P1474" i="1"/>
  <c r="P2482" i="1"/>
  <c r="P1466" i="1"/>
  <c r="P2474" i="1"/>
  <c r="V1477" i="1"/>
  <c r="V2485" i="1"/>
  <c r="Q1473" i="1"/>
  <c r="Q2481" i="1"/>
  <c r="R1470" i="1"/>
  <c r="R2478" i="1"/>
  <c r="R1462" i="1"/>
  <c r="R2470" i="1"/>
  <c r="R1454" i="1"/>
  <c r="R2462" i="1"/>
  <c r="R1446" i="1"/>
  <c r="R2454" i="1"/>
  <c r="T1474" i="1"/>
  <c r="T2482" i="1"/>
  <c r="T1466" i="1"/>
  <c r="T2474" i="1"/>
  <c r="U1461" i="1"/>
  <c r="U2469" i="1"/>
  <c r="U1453" i="1"/>
  <c r="U2461" i="1"/>
  <c r="U1445" i="1"/>
  <c r="U2453" i="1"/>
  <c r="W1472" i="1"/>
  <c r="W2480" i="1"/>
  <c r="W1464" i="1"/>
  <c r="W2472" i="1"/>
  <c r="W1456" i="1"/>
  <c r="W2464" i="1"/>
  <c r="W1448" i="1"/>
  <c r="W2456" i="1"/>
  <c r="X1475" i="1"/>
  <c r="X2483" i="1"/>
  <c r="X1459" i="1"/>
  <c r="X2467" i="1"/>
  <c r="X1451" i="1"/>
  <c r="X2459" i="1"/>
  <c r="X1443" i="1"/>
  <c r="X2451" i="1"/>
  <c r="X1435" i="1"/>
  <c r="X2443" i="1"/>
  <c r="X1427" i="1"/>
  <c r="X2435" i="1"/>
  <c r="X1419" i="1"/>
  <c r="X2427" i="1"/>
  <c r="X1411" i="1"/>
  <c r="X2419" i="1"/>
  <c r="Y1469" i="1"/>
  <c r="Y2477" i="1"/>
  <c r="Y1461" i="1"/>
  <c r="Y2469" i="1"/>
  <c r="Y1453" i="1"/>
  <c r="Y2461" i="1"/>
  <c r="Y1445" i="1"/>
  <c r="Y2453" i="1"/>
  <c r="Y1437" i="1"/>
  <c r="Y2445" i="1"/>
  <c r="Y1429" i="1"/>
  <c r="Y2437" i="1"/>
  <c r="Y1421" i="1"/>
  <c r="Y2429" i="1"/>
  <c r="W1082" i="1"/>
  <c r="W2090" i="1"/>
  <c r="L1113" i="1"/>
  <c r="L2121" i="1"/>
  <c r="L1105" i="1"/>
  <c r="L2113" i="1"/>
  <c r="L1097" i="1"/>
  <c r="L2105" i="1"/>
  <c r="L1089" i="1"/>
  <c r="L2097" i="1"/>
  <c r="M1116" i="1"/>
  <c r="M2124" i="1"/>
  <c r="M1108" i="1"/>
  <c r="M2116" i="1"/>
  <c r="M1100" i="1"/>
  <c r="M2108" i="1"/>
  <c r="M1092" i="1"/>
  <c r="M2100" i="1"/>
  <c r="M1084" i="1"/>
  <c r="M2092" i="1"/>
  <c r="N1111" i="1"/>
  <c r="N2119" i="1"/>
  <c r="N1103" i="1"/>
  <c r="N2111" i="1"/>
  <c r="N1095" i="1"/>
  <c r="N2103" i="1"/>
  <c r="N1087" i="1"/>
  <c r="N2095" i="1"/>
  <c r="O1115" i="1"/>
  <c r="O2123" i="1"/>
  <c r="O1107" i="1"/>
  <c r="O2115" i="1"/>
  <c r="O1099" i="1"/>
  <c r="O2107" i="1"/>
  <c r="O1091" i="1"/>
  <c r="O2099" i="1"/>
  <c r="O1083" i="1"/>
  <c r="O2091" i="1"/>
  <c r="P1111" i="1"/>
  <c r="P2119" i="1"/>
  <c r="P1103" i="1"/>
  <c r="P2111" i="1"/>
  <c r="P1095" i="1"/>
  <c r="P2103" i="1"/>
  <c r="P1087" i="1"/>
  <c r="P2095" i="1"/>
  <c r="Q1115" i="1"/>
  <c r="Q2123" i="1"/>
  <c r="Q1107" i="1"/>
  <c r="Q2115" i="1"/>
  <c r="Q1099" i="1"/>
  <c r="Q2107" i="1"/>
  <c r="Q1091" i="1"/>
  <c r="Q2099" i="1"/>
  <c r="Q1083" i="1"/>
  <c r="Q2091" i="1"/>
  <c r="R1111" i="1"/>
  <c r="R2119" i="1"/>
  <c r="R1103" i="1"/>
  <c r="R2111" i="1"/>
  <c r="R1095" i="1"/>
  <c r="R2103" i="1"/>
  <c r="R1087" i="1"/>
  <c r="R2095" i="1"/>
  <c r="S1115" i="1"/>
  <c r="S2123" i="1"/>
  <c r="S1107" i="1"/>
  <c r="S2115" i="1"/>
  <c r="S1099" i="1"/>
  <c r="S2107" i="1"/>
  <c r="S1091" i="1"/>
  <c r="S2099" i="1"/>
  <c r="S1083" i="1"/>
  <c r="S2091" i="1"/>
  <c r="T1111" i="1"/>
  <c r="T2119" i="1"/>
  <c r="T1103" i="1"/>
  <c r="T2111" i="1"/>
  <c r="T1095" i="1"/>
  <c r="T2103" i="1"/>
  <c r="T1087" i="1"/>
  <c r="T2095" i="1"/>
  <c r="U1115" i="1"/>
  <c r="U2123" i="1"/>
  <c r="U1107" i="1"/>
  <c r="U2115" i="1"/>
  <c r="U1099" i="1"/>
  <c r="U2107" i="1"/>
  <c r="U1091" i="1"/>
  <c r="U2099" i="1"/>
  <c r="U1083" i="1"/>
  <c r="U2091" i="1"/>
  <c r="V1111" i="1"/>
  <c r="V2119" i="1"/>
  <c r="V1103" i="1"/>
  <c r="V2111" i="1"/>
  <c r="V1095" i="1"/>
  <c r="V2103" i="1"/>
  <c r="V1087" i="1"/>
  <c r="V2095" i="1"/>
  <c r="W1115" i="1"/>
  <c r="W2123" i="1"/>
  <c r="W1107" i="1"/>
  <c r="W2115" i="1"/>
  <c r="W1099" i="1"/>
  <c r="W2107" i="1"/>
  <c r="W1091" i="1"/>
  <c r="W2099" i="1"/>
  <c r="W1083" i="1"/>
  <c r="W2091" i="1"/>
  <c r="X1111" i="1"/>
  <c r="X2119" i="1"/>
  <c r="X1103" i="1"/>
  <c r="X2111" i="1"/>
  <c r="X1095" i="1"/>
  <c r="X2103" i="1"/>
  <c r="X1087" i="1"/>
  <c r="X2095" i="1"/>
  <c r="Y1115" i="1"/>
  <c r="Y2123" i="1"/>
  <c r="Y1107" i="1"/>
  <c r="Y2115" i="1"/>
  <c r="Y1099" i="1"/>
  <c r="Y2107" i="1"/>
  <c r="Y1091" i="1"/>
  <c r="Y2099" i="1"/>
  <c r="Y1083" i="1"/>
  <c r="Y2091" i="1"/>
  <c r="L1409" i="1"/>
  <c r="L2417" i="1"/>
  <c r="L1401" i="1"/>
  <c r="L2409" i="1"/>
  <c r="L1393" i="1"/>
  <c r="L2401" i="1"/>
  <c r="L1385" i="1"/>
  <c r="L2393" i="1"/>
  <c r="L1377" i="1"/>
  <c r="L2385" i="1"/>
  <c r="M1453" i="1"/>
  <c r="M2461" i="1"/>
  <c r="M1445" i="1"/>
  <c r="M2453" i="1"/>
  <c r="M1437" i="1"/>
  <c r="M2445" i="1"/>
  <c r="M1429" i="1"/>
  <c r="M2437" i="1"/>
  <c r="M1421" i="1"/>
  <c r="M2429" i="1"/>
  <c r="M1413" i="1"/>
  <c r="M2421" i="1"/>
  <c r="M1405" i="1"/>
  <c r="M2413" i="1"/>
  <c r="M1397" i="1"/>
  <c r="M2405" i="1"/>
  <c r="M1389" i="1"/>
  <c r="M2397" i="1"/>
  <c r="M1373" i="1"/>
  <c r="M2381" i="1"/>
  <c r="N1464" i="1"/>
  <c r="N2472" i="1"/>
  <c r="N1456" i="1"/>
  <c r="N2464" i="1"/>
  <c r="N1448" i="1"/>
  <c r="N2456" i="1"/>
  <c r="N1440" i="1"/>
  <c r="N2448" i="1"/>
  <c r="N1432" i="1"/>
  <c r="N2440" i="1"/>
  <c r="N1424" i="1"/>
  <c r="N2432" i="1"/>
  <c r="N1416" i="1"/>
  <c r="N2424" i="1"/>
  <c r="N1408" i="1"/>
  <c r="N2416" i="1"/>
  <c r="N1400" i="1"/>
  <c r="N2408" i="1"/>
  <c r="N1392" i="1"/>
  <c r="N2400" i="1"/>
  <c r="N1384" i="1"/>
  <c r="N2392" i="1"/>
  <c r="N1376" i="1"/>
  <c r="N2384" i="1"/>
  <c r="O1411" i="1"/>
  <c r="O2419" i="1"/>
  <c r="O1403" i="1"/>
  <c r="O2411" i="1"/>
  <c r="O1395" i="1"/>
  <c r="O2403" i="1"/>
  <c r="O1379" i="1"/>
  <c r="O2387" i="1"/>
  <c r="O1371" i="1"/>
  <c r="O2379" i="1"/>
  <c r="P1416" i="1"/>
  <c r="P2424" i="1"/>
  <c r="P1408" i="1"/>
  <c r="P2416" i="1"/>
  <c r="P1400" i="1"/>
  <c r="P2408" i="1"/>
  <c r="P1392" i="1"/>
  <c r="P2400" i="1"/>
  <c r="P1384" i="1"/>
  <c r="P2392" i="1"/>
  <c r="P1376" i="1"/>
  <c r="P2384" i="1"/>
  <c r="Q1471" i="1"/>
  <c r="Q2479" i="1"/>
  <c r="Q1463" i="1"/>
  <c r="Q2471" i="1"/>
  <c r="Q1455" i="1"/>
  <c r="Q2463" i="1"/>
  <c r="Q1447" i="1"/>
  <c r="Q2455" i="1"/>
  <c r="Q1439" i="1"/>
  <c r="Q2447" i="1"/>
  <c r="Q1431" i="1"/>
  <c r="Q2439" i="1"/>
  <c r="Q1423" i="1"/>
  <c r="Q2431" i="1"/>
  <c r="Q1415" i="1"/>
  <c r="Q2423" i="1"/>
  <c r="Q1407" i="1"/>
  <c r="Q2415" i="1"/>
  <c r="Q1391" i="1"/>
  <c r="Q2399" i="1"/>
  <c r="Q1383" i="1"/>
  <c r="Q2391" i="1"/>
  <c r="Q1375" i="1"/>
  <c r="Q2383" i="1"/>
  <c r="R1440" i="1"/>
  <c r="R2448" i="1"/>
  <c r="R1432" i="1"/>
  <c r="R2440" i="1"/>
  <c r="R1424" i="1"/>
  <c r="R2432" i="1"/>
  <c r="R1416" i="1"/>
  <c r="R2424" i="1"/>
  <c r="R1408" i="1"/>
  <c r="R2416" i="1"/>
  <c r="R1400" i="1"/>
  <c r="R2408" i="1"/>
  <c r="R1392" i="1"/>
  <c r="R2400" i="1"/>
  <c r="R1384" i="1"/>
  <c r="R2392" i="1"/>
  <c r="R1376" i="1"/>
  <c r="R2384" i="1"/>
  <c r="S1474" i="1"/>
  <c r="S2482" i="1"/>
  <c r="S1466" i="1"/>
  <c r="S2474" i="1"/>
  <c r="S1458" i="1"/>
  <c r="S2466" i="1"/>
  <c r="S1450" i="1"/>
  <c r="S2458" i="1"/>
  <c r="S1442" i="1"/>
  <c r="S2450" i="1"/>
  <c r="S1434" i="1"/>
  <c r="S2442" i="1"/>
  <c r="S1426" i="1"/>
  <c r="S2434" i="1"/>
  <c r="S1418" i="1"/>
  <c r="S2426" i="1"/>
  <c r="S1410" i="1"/>
  <c r="S2418" i="1"/>
  <c r="S1402" i="1"/>
  <c r="S2410" i="1"/>
  <c r="S1394" i="1"/>
  <c r="S2402" i="1"/>
  <c r="S1386" i="1"/>
  <c r="S2394" i="1"/>
  <c r="S1378" i="1"/>
  <c r="S2386" i="1"/>
  <c r="S1370" i="1"/>
  <c r="S2378" i="1"/>
  <c r="T1402" i="1"/>
  <c r="T2410" i="1"/>
  <c r="T1394" i="1"/>
  <c r="T2402" i="1"/>
  <c r="T1386" i="1"/>
  <c r="T2394" i="1"/>
  <c r="T1378" i="1"/>
  <c r="T2386" i="1"/>
  <c r="T1370" i="1"/>
  <c r="T2378" i="1"/>
  <c r="U1432" i="1"/>
  <c r="U2440" i="1"/>
  <c r="U1424" i="1"/>
  <c r="U2432" i="1"/>
  <c r="U1416" i="1"/>
  <c r="U2424" i="1"/>
  <c r="U1408" i="1"/>
  <c r="U2416" i="1"/>
  <c r="U1400" i="1"/>
  <c r="U2408" i="1"/>
  <c r="U1392" i="1"/>
  <c r="U2400" i="1"/>
  <c r="U1384" i="1"/>
  <c r="U2392" i="1"/>
  <c r="U1376" i="1"/>
  <c r="U2384" i="1"/>
  <c r="V1475" i="1"/>
  <c r="V2483" i="1"/>
  <c r="V1467" i="1"/>
  <c r="V2475" i="1"/>
  <c r="V1459" i="1"/>
  <c r="V2467" i="1"/>
  <c r="V1411" i="1"/>
  <c r="V2419" i="1"/>
  <c r="V1403" i="1"/>
  <c r="V2411" i="1"/>
  <c r="V1395" i="1"/>
  <c r="V2403" i="1"/>
  <c r="V1387" i="1"/>
  <c r="V2395" i="1"/>
  <c r="V1379" i="1"/>
  <c r="V2387" i="1"/>
  <c r="V1371" i="1"/>
  <c r="V2379" i="1"/>
  <c r="W1402" i="1"/>
  <c r="W2410" i="1"/>
  <c r="W1394" i="1"/>
  <c r="W2402" i="1"/>
  <c r="W1386" i="1"/>
  <c r="W2394" i="1"/>
  <c r="W1378" i="1"/>
  <c r="W2386" i="1"/>
  <c r="W1370" i="1"/>
  <c r="W2378" i="1"/>
  <c r="X1403" i="1"/>
  <c r="X2411" i="1"/>
  <c r="X1395" i="1"/>
  <c r="X2403" i="1"/>
  <c r="X1387" i="1"/>
  <c r="X2395" i="1"/>
  <c r="X1379" i="1"/>
  <c r="X2387" i="1"/>
  <c r="X1371" i="1"/>
  <c r="X2379" i="1"/>
  <c r="Y1410" i="1"/>
  <c r="Y2418" i="1"/>
  <c r="Y1402" i="1"/>
  <c r="Y2410" i="1"/>
  <c r="Y1394" i="1"/>
  <c r="Y2402" i="1"/>
  <c r="Y1386" i="1"/>
  <c r="Y2394" i="1"/>
  <c r="Y1378" i="1"/>
  <c r="Y2386" i="1"/>
  <c r="Y1370" i="1"/>
  <c r="Y2378" i="1"/>
  <c r="W1178" i="1"/>
  <c r="W2186" i="1"/>
  <c r="X1175" i="1"/>
  <c r="X2183" i="1"/>
  <c r="X1167" i="1"/>
  <c r="X2175" i="1"/>
  <c r="X1159" i="1"/>
  <c r="X2167" i="1"/>
  <c r="W1206" i="1"/>
  <c r="W2214" i="1"/>
  <c r="W1198" i="1"/>
  <c r="W2206" i="1"/>
  <c r="W1224" i="1"/>
  <c r="W2232" i="1"/>
  <c r="W1216" i="1"/>
  <c r="W2224" i="1"/>
  <c r="X1224" i="1"/>
  <c r="X2232" i="1"/>
  <c r="X1216" i="1"/>
  <c r="X2224" i="1"/>
  <c r="X1208" i="1"/>
  <c r="X2216" i="1"/>
  <c r="X1200" i="1"/>
  <c r="X2208" i="1"/>
  <c r="X1192" i="1"/>
  <c r="X2200" i="1"/>
  <c r="Y1218" i="1"/>
  <c r="Y2226" i="1"/>
  <c r="Y1210" i="1"/>
  <c r="Y2218" i="1"/>
  <c r="Y1202" i="1"/>
  <c r="Y2210" i="1"/>
  <c r="Y1194" i="1"/>
  <c r="Y2202" i="1"/>
  <c r="Y1186" i="1"/>
  <c r="Y2194" i="1"/>
  <c r="Y1178" i="1"/>
  <c r="Y2186" i="1"/>
  <c r="Y1170" i="1"/>
  <c r="Y2178" i="1"/>
  <c r="Y1162" i="1"/>
  <c r="Y2170" i="1"/>
  <c r="L1261" i="1"/>
  <c r="L2269" i="1"/>
  <c r="L1253" i="1"/>
  <c r="L2261" i="1"/>
  <c r="L1245" i="1"/>
  <c r="L2253" i="1"/>
  <c r="L1237" i="1"/>
  <c r="L2245" i="1"/>
  <c r="L1229" i="1"/>
  <c r="L2237" i="1"/>
  <c r="X1226" i="1"/>
  <c r="X2234" i="1"/>
  <c r="P1226" i="1"/>
  <c r="P2234" i="1"/>
  <c r="U1227" i="1"/>
  <c r="U2235" i="1"/>
  <c r="M1227" i="1"/>
  <c r="M2235" i="1"/>
  <c r="R1228" i="1"/>
  <c r="R2236" i="1"/>
  <c r="W1229" i="1"/>
  <c r="W2237" i="1"/>
  <c r="O1229" i="1"/>
  <c r="O2237" i="1"/>
  <c r="T1230" i="1"/>
  <c r="T2238" i="1"/>
  <c r="Y1231" i="1"/>
  <c r="Y2239" i="1"/>
  <c r="Q1231" i="1"/>
  <c r="Q2239" i="1"/>
  <c r="V1232" i="1"/>
  <c r="V2240" i="1"/>
  <c r="N1232" i="1"/>
  <c r="N2240" i="1"/>
  <c r="S1233" i="1"/>
  <c r="S2241" i="1"/>
  <c r="X1234" i="1"/>
  <c r="X2242" i="1"/>
  <c r="P1234" i="1"/>
  <c r="P2242" i="1"/>
  <c r="U1235" i="1"/>
  <c r="U2243" i="1"/>
  <c r="M1235" i="1"/>
  <c r="M2243" i="1"/>
  <c r="R1236" i="1"/>
  <c r="R2244" i="1"/>
  <c r="W1237" i="1"/>
  <c r="W2245" i="1"/>
  <c r="O1237" i="1"/>
  <c r="O2245" i="1"/>
  <c r="T1238" i="1"/>
  <c r="T2246" i="1"/>
  <c r="Y1239" i="1"/>
  <c r="Y2247" i="1"/>
  <c r="Q1239" i="1"/>
  <c r="Q2247" i="1"/>
  <c r="V1240" i="1"/>
  <c r="V2248" i="1"/>
  <c r="N1240" i="1"/>
  <c r="N2248" i="1"/>
  <c r="S1241" i="1"/>
  <c r="S2249" i="1"/>
  <c r="X1242" i="1"/>
  <c r="X2250" i="1"/>
  <c r="P1242" i="1"/>
  <c r="P2250" i="1"/>
  <c r="U1243" i="1"/>
  <c r="U2251" i="1"/>
  <c r="M1243" i="1"/>
  <c r="M2251" i="1"/>
  <c r="R1244" i="1"/>
  <c r="R2252" i="1"/>
  <c r="W1245" i="1"/>
  <c r="W2253" i="1"/>
  <c r="O1245" i="1"/>
  <c r="O2253" i="1"/>
  <c r="T1246" i="1"/>
  <c r="T2254" i="1"/>
  <c r="Y1247" i="1"/>
  <c r="Y2255" i="1"/>
  <c r="Q1247" i="1"/>
  <c r="Q2255" i="1"/>
  <c r="V1248" i="1"/>
  <c r="V2256" i="1"/>
  <c r="N1248" i="1"/>
  <c r="N2256" i="1"/>
  <c r="S1249" i="1"/>
  <c r="S2257" i="1"/>
  <c r="X1250" i="1"/>
  <c r="X2258" i="1"/>
  <c r="P1250" i="1"/>
  <c r="P2258" i="1"/>
  <c r="Q1251" i="1"/>
  <c r="Q2259" i="1"/>
  <c r="V1252" i="1"/>
  <c r="V2260" i="1"/>
  <c r="N1252" i="1"/>
  <c r="N2260" i="1"/>
  <c r="S1253" i="1"/>
  <c r="S2261" i="1"/>
  <c r="X1254" i="1"/>
  <c r="X2262" i="1"/>
  <c r="P1254" i="1"/>
  <c r="P2262" i="1"/>
  <c r="U1255" i="1"/>
  <c r="U2263" i="1"/>
  <c r="M1255" i="1"/>
  <c r="M2263" i="1"/>
  <c r="R1256" i="1"/>
  <c r="R2264" i="1"/>
  <c r="W1257" i="1"/>
  <c r="W2265" i="1"/>
  <c r="O1257" i="1"/>
  <c r="O2265" i="1"/>
  <c r="T1258" i="1"/>
  <c r="T2266" i="1"/>
  <c r="Y1259" i="1"/>
  <c r="Y2267" i="1"/>
  <c r="Q1259" i="1"/>
  <c r="Q2267" i="1"/>
  <c r="V1260" i="1"/>
  <c r="V2268" i="1"/>
  <c r="N1260" i="1"/>
  <c r="N2268" i="1"/>
  <c r="S1261" i="1"/>
  <c r="S2269" i="1"/>
  <c r="X1262" i="1"/>
  <c r="X2270" i="1"/>
  <c r="P1262" i="1"/>
  <c r="P2270" i="1"/>
  <c r="U1263" i="1"/>
  <c r="U2271" i="1"/>
  <c r="M1263" i="1"/>
  <c r="M2271" i="1"/>
  <c r="W1361" i="1"/>
  <c r="W2369" i="1"/>
  <c r="W1353" i="1"/>
  <c r="W2361" i="1"/>
  <c r="W1345" i="1"/>
  <c r="W2353" i="1"/>
  <c r="W1337" i="1"/>
  <c r="W2345" i="1"/>
  <c r="W1329" i="1"/>
  <c r="W2337" i="1"/>
  <c r="W1321" i="1"/>
  <c r="W2329" i="1"/>
  <c r="W1313" i="1"/>
  <c r="W2321" i="1"/>
  <c r="W1305" i="1"/>
  <c r="W2313" i="1"/>
  <c r="W1297" i="1"/>
  <c r="W2305" i="1"/>
  <c r="W1289" i="1"/>
  <c r="W2297" i="1"/>
  <c r="W1281" i="1"/>
  <c r="W2289" i="1"/>
  <c r="W1273" i="1"/>
  <c r="W2281" i="1"/>
  <c r="W1265" i="1"/>
  <c r="W2273" i="1"/>
  <c r="X1361" i="1"/>
  <c r="X2369" i="1"/>
  <c r="X1353" i="1"/>
  <c r="X2361" i="1"/>
  <c r="X1345" i="1"/>
  <c r="X2353" i="1"/>
  <c r="X1337" i="1"/>
  <c r="X2345" i="1"/>
  <c r="X1329" i="1"/>
  <c r="X2337" i="1"/>
  <c r="X1321" i="1"/>
  <c r="X2329" i="1"/>
  <c r="X1313" i="1"/>
  <c r="X2321" i="1"/>
  <c r="X1305" i="1"/>
  <c r="X2313" i="1"/>
  <c r="X1297" i="1"/>
  <c r="X2305" i="1"/>
  <c r="X1289" i="1"/>
  <c r="X2297" i="1"/>
  <c r="X1281" i="1"/>
  <c r="X2289" i="1"/>
  <c r="X1273" i="1"/>
  <c r="X2281" i="1"/>
  <c r="X1265" i="1"/>
  <c r="X2273" i="1"/>
  <c r="Y1361" i="1"/>
  <c r="Y2369" i="1"/>
  <c r="Y1353" i="1"/>
  <c r="Y2361" i="1"/>
  <c r="Y1345" i="1"/>
  <c r="Y2353" i="1"/>
  <c r="Y1337" i="1"/>
  <c r="Y2345" i="1"/>
  <c r="Y1329" i="1"/>
  <c r="Y2337" i="1"/>
  <c r="Y1321" i="1"/>
  <c r="Y2329" i="1"/>
  <c r="Y1313" i="1"/>
  <c r="Y2321" i="1"/>
  <c r="Y1305" i="1"/>
  <c r="Y2313" i="1"/>
  <c r="Y1297" i="1"/>
  <c r="Y2305" i="1"/>
  <c r="Y1289" i="1"/>
  <c r="Y2297" i="1"/>
  <c r="Y1281" i="1"/>
  <c r="Y2289" i="1"/>
  <c r="Y1273" i="1"/>
  <c r="Y2281" i="1"/>
  <c r="W1435" i="1"/>
  <c r="W2443" i="1"/>
  <c r="W1427" i="1"/>
  <c r="W2435" i="1"/>
  <c r="W1419" i="1"/>
  <c r="W2427" i="1"/>
  <c r="W1411" i="1"/>
  <c r="W2419" i="1"/>
  <c r="L1473" i="1"/>
  <c r="L2481" i="1"/>
  <c r="L1465" i="1"/>
  <c r="L2473" i="1"/>
  <c r="L1457" i="1"/>
  <c r="L2465" i="1"/>
  <c r="L1449" i="1"/>
  <c r="L2457" i="1"/>
  <c r="M1477" i="1"/>
  <c r="M2485" i="1"/>
  <c r="M1469" i="1"/>
  <c r="M2477" i="1"/>
  <c r="M1461" i="1"/>
  <c r="M2469" i="1"/>
  <c r="N1476" i="1"/>
  <c r="N2484" i="1"/>
  <c r="O1477" i="1"/>
  <c r="O2485" i="1"/>
  <c r="O1469" i="1"/>
  <c r="O2477" i="1"/>
  <c r="O1461" i="1"/>
  <c r="O2469" i="1"/>
  <c r="O1453" i="1"/>
  <c r="O2461" i="1"/>
  <c r="O1445" i="1"/>
  <c r="O2453" i="1"/>
  <c r="P1473" i="1"/>
  <c r="P2481" i="1"/>
  <c r="P1465" i="1"/>
  <c r="P2473" i="1"/>
  <c r="U1477" i="1"/>
  <c r="U2485" i="1"/>
  <c r="Q1472" i="1"/>
  <c r="Q2480" i="1"/>
  <c r="R1469" i="1"/>
  <c r="R2477" i="1"/>
  <c r="R1453" i="1"/>
  <c r="R2461" i="1"/>
  <c r="R1445" i="1"/>
  <c r="R2453" i="1"/>
  <c r="T1473" i="1"/>
  <c r="T2481" i="1"/>
  <c r="T1465" i="1"/>
  <c r="T2473" i="1"/>
  <c r="T1457" i="1"/>
  <c r="T2465" i="1"/>
  <c r="T1449" i="1"/>
  <c r="T2457" i="1"/>
  <c r="U1476" i="1"/>
  <c r="U2484" i="1"/>
  <c r="U1460" i="1"/>
  <c r="U2468" i="1"/>
  <c r="U1452" i="1"/>
  <c r="U2460" i="1"/>
  <c r="U1444" i="1"/>
  <c r="U2452" i="1"/>
  <c r="W1471" i="1"/>
  <c r="W2479" i="1"/>
  <c r="W1463" i="1"/>
  <c r="W2471" i="1"/>
  <c r="W1455" i="1"/>
  <c r="W2463" i="1"/>
  <c r="W1447" i="1"/>
  <c r="W2455" i="1"/>
  <c r="X1474" i="1"/>
  <c r="X2482" i="1"/>
  <c r="X1458" i="1"/>
  <c r="X2466" i="1"/>
  <c r="X1450" i="1"/>
  <c r="X2458" i="1"/>
  <c r="X1442" i="1"/>
  <c r="X2450" i="1"/>
  <c r="X1434" i="1"/>
  <c r="X2442" i="1"/>
  <c r="X1426" i="1"/>
  <c r="X2434" i="1"/>
  <c r="X1418" i="1"/>
  <c r="X2426" i="1"/>
  <c r="Y1476" i="1"/>
  <c r="Y2484" i="1"/>
  <c r="Y1468" i="1"/>
  <c r="Y2476" i="1"/>
  <c r="Y1460" i="1"/>
  <c r="Y2468" i="1"/>
  <c r="Y1452" i="1"/>
  <c r="Y2460" i="1"/>
  <c r="Y1444" i="1"/>
  <c r="Y2452" i="1"/>
  <c r="Y1436" i="1"/>
  <c r="Y2444" i="1"/>
  <c r="Y1428" i="1"/>
  <c r="Y2436" i="1"/>
  <c r="Y1420" i="1"/>
  <c r="Y2428" i="1"/>
  <c r="V1082" i="1"/>
  <c r="V2090" i="1"/>
  <c r="N1082" i="1"/>
  <c r="N2090" i="1"/>
  <c r="L1112" i="1"/>
  <c r="L2120" i="1"/>
  <c r="L1104" i="1"/>
  <c r="L2112" i="1"/>
  <c r="L1096" i="1"/>
  <c r="L2104" i="1"/>
  <c r="L1088" i="1"/>
  <c r="L2096" i="1"/>
  <c r="M1115" i="1"/>
  <c r="M2123" i="1"/>
  <c r="M1107" i="1"/>
  <c r="M2115" i="1"/>
  <c r="M1099" i="1"/>
  <c r="M2107" i="1"/>
  <c r="M1091" i="1"/>
  <c r="M2099" i="1"/>
  <c r="M1083" i="1"/>
  <c r="M2091" i="1"/>
  <c r="N1110" i="1"/>
  <c r="N2118" i="1"/>
  <c r="N1102" i="1"/>
  <c r="N2110" i="1"/>
  <c r="N1094" i="1"/>
  <c r="N2102" i="1"/>
  <c r="N1086" i="1"/>
  <c r="N2094" i="1"/>
  <c r="O1114" i="1"/>
  <c r="O2122" i="1"/>
  <c r="O1106" i="1"/>
  <c r="O2114" i="1"/>
  <c r="O1098" i="1"/>
  <c r="O2106" i="1"/>
  <c r="O1090" i="1"/>
  <c r="O2098" i="1"/>
  <c r="P1118" i="1"/>
  <c r="P2126" i="1"/>
  <c r="P1110" i="1"/>
  <c r="P2118" i="1"/>
  <c r="P1102" i="1"/>
  <c r="P2110" i="1"/>
  <c r="P1094" i="1"/>
  <c r="P2102" i="1"/>
  <c r="P1086" i="1"/>
  <c r="P2094" i="1"/>
  <c r="Q1114" i="1"/>
  <c r="Q2122" i="1"/>
  <c r="Q1106" i="1"/>
  <c r="Q2114" i="1"/>
  <c r="Q1098" i="1"/>
  <c r="Q2106" i="1"/>
  <c r="Q1090" i="1"/>
  <c r="Q2098" i="1"/>
  <c r="R1118" i="1"/>
  <c r="R2126" i="1"/>
  <c r="R1110" i="1"/>
  <c r="R2118" i="1"/>
  <c r="R1102" i="1"/>
  <c r="R2110" i="1"/>
  <c r="R1094" i="1"/>
  <c r="R2102" i="1"/>
  <c r="R1086" i="1"/>
  <c r="R2094" i="1"/>
  <c r="S1114" i="1"/>
  <c r="S2122" i="1"/>
  <c r="S1106" i="1"/>
  <c r="S2114" i="1"/>
  <c r="S1098" i="1"/>
  <c r="S2106" i="1"/>
  <c r="S1090" i="1"/>
  <c r="S2098" i="1"/>
  <c r="T1118" i="1"/>
  <c r="T2126" i="1"/>
  <c r="T1110" i="1"/>
  <c r="T2118" i="1"/>
  <c r="T1102" i="1"/>
  <c r="T2110" i="1"/>
  <c r="T1094" i="1"/>
  <c r="T2102" i="1"/>
  <c r="T1086" i="1"/>
  <c r="T2094" i="1"/>
  <c r="U1114" i="1"/>
  <c r="U2122" i="1"/>
  <c r="U1106" i="1"/>
  <c r="U2114" i="1"/>
  <c r="U1098" i="1"/>
  <c r="U2106" i="1"/>
  <c r="U1090" i="1"/>
  <c r="U2098" i="1"/>
  <c r="V1118" i="1"/>
  <c r="V2126" i="1"/>
  <c r="V1110" i="1"/>
  <c r="V2118" i="1"/>
  <c r="V1102" i="1"/>
  <c r="V2110" i="1"/>
  <c r="V1094" i="1"/>
  <c r="V2102" i="1"/>
  <c r="V1086" i="1"/>
  <c r="V2094" i="1"/>
  <c r="W1114" i="1"/>
  <c r="W2122" i="1"/>
  <c r="W1106" i="1"/>
  <c r="W2114" i="1"/>
  <c r="W1098" i="1"/>
  <c r="W2106" i="1"/>
  <c r="W1090" i="1"/>
  <c r="W2098" i="1"/>
  <c r="X1118" i="1"/>
  <c r="X2126" i="1"/>
  <c r="X1110" i="1"/>
  <c r="X2118" i="1"/>
  <c r="X1102" i="1"/>
  <c r="X2110" i="1"/>
  <c r="X1094" i="1"/>
  <c r="X2102" i="1"/>
  <c r="X1086" i="1"/>
  <c r="X2094" i="1"/>
  <c r="Y1114" i="1"/>
  <c r="Y2122" i="1"/>
  <c r="Y1106" i="1"/>
  <c r="Y2114" i="1"/>
  <c r="Y1098" i="1"/>
  <c r="Y2106" i="1"/>
  <c r="Y1090" i="1"/>
  <c r="Y2098" i="1"/>
  <c r="L1416" i="1"/>
  <c r="L2424" i="1"/>
  <c r="L1408" i="1"/>
  <c r="L2416" i="1"/>
  <c r="L1400" i="1"/>
  <c r="L2408" i="1"/>
  <c r="L1392" i="1"/>
  <c r="L2400" i="1"/>
  <c r="L1376" i="1"/>
  <c r="L2384" i="1"/>
  <c r="M1452" i="1"/>
  <c r="M2460" i="1"/>
  <c r="M1444" i="1"/>
  <c r="M2452" i="1"/>
  <c r="M1436" i="1"/>
  <c r="M2444" i="1"/>
  <c r="M1428" i="1"/>
  <c r="M2436" i="1"/>
  <c r="M1420" i="1"/>
  <c r="M2428" i="1"/>
  <c r="M1412" i="1"/>
  <c r="M2420" i="1"/>
  <c r="M1404" i="1"/>
  <c r="M2412" i="1"/>
  <c r="M1396" i="1"/>
  <c r="M2404" i="1"/>
  <c r="M1388" i="1"/>
  <c r="M2396" i="1"/>
  <c r="M1380" i="1"/>
  <c r="M2388" i="1"/>
  <c r="M1372" i="1"/>
  <c r="M2380" i="1"/>
  <c r="N1463" i="1"/>
  <c r="N2471" i="1"/>
  <c r="N1415" i="1"/>
  <c r="N2423" i="1"/>
  <c r="N1407" i="1"/>
  <c r="N2415" i="1"/>
  <c r="N1399" i="1"/>
  <c r="N2407" i="1"/>
  <c r="N1391" i="1"/>
  <c r="N2399" i="1"/>
  <c r="N1383" i="1"/>
  <c r="N2391" i="1"/>
  <c r="N1375" i="1"/>
  <c r="N2383" i="1"/>
  <c r="O1410" i="1"/>
  <c r="O2418" i="1"/>
  <c r="O1402" i="1"/>
  <c r="O2410" i="1"/>
  <c r="O1394" i="1"/>
  <c r="O2402" i="1"/>
  <c r="O1386" i="1"/>
  <c r="O2394" i="1"/>
  <c r="O1378" i="1"/>
  <c r="O2386" i="1"/>
  <c r="O1370" i="1"/>
  <c r="O2378" i="1"/>
  <c r="P1455" i="1"/>
  <c r="P2463" i="1"/>
  <c r="P1447" i="1"/>
  <c r="P2455" i="1"/>
  <c r="P1439" i="1"/>
  <c r="P2447" i="1"/>
  <c r="P1431" i="1"/>
  <c r="P2439" i="1"/>
  <c r="P1423" i="1"/>
  <c r="P2431" i="1"/>
  <c r="P1415" i="1"/>
  <c r="P2423" i="1"/>
  <c r="P1407" i="1"/>
  <c r="P2415" i="1"/>
  <c r="P1399" i="1"/>
  <c r="P2407" i="1"/>
  <c r="P1391" i="1"/>
  <c r="P2399" i="1"/>
  <c r="P1383" i="1"/>
  <c r="P2391" i="1"/>
  <c r="P1375" i="1"/>
  <c r="P2383" i="1"/>
  <c r="Q1470" i="1"/>
  <c r="Q2478" i="1"/>
  <c r="Q1462" i="1"/>
  <c r="Q2470" i="1"/>
  <c r="Q1454" i="1"/>
  <c r="Q2462" i="1"/>
  <c r="Q1446" i="1"/>
  <c r="Q2454" i="1"/>
  <c r="Q1438" i="1"/>
  <c r="Q2446" i="1"/>
  <c r="Q1430" i="1"/>
  <c r="Q2438" i="1"/>
  <c r="Q1422" i="1"/>
  <c r="Q2430" i="1"/>
  <c r="Q1406" i="1"/>
  <c r="Q2414" i="1"/>
  <c r="Q1398" i="1"/>
  <c r="Q2406" i="1"/>
  <c r="Q1390" i="1"/>
  <c r="Q2398" i="1"/>
  <c r="Q1382" i="1"/>
  <c r="Q2390" i="1"/>
  <c r="Q1374" i="1"/>
  <c r="Q2382" i="1"/>
  <c r="R1439" i="1"/>
  <c r="R2447" i="1"/>
  <c r="R1431" i="1"/>
  <c r="R2439" i="1"/>
  <c r="R1423" i="1"/>
  <c r="R2431" i="1"/>
  <c r="R1415" i="1"/>
  <c r="R2423" i="1"/>
  <c r="R1407" i="1"/>
  <c r="R2415" i="1"/>
  <c r="R1399" i="1"/>
  <c r="R2407" i="1"/>
  <c r="R1391" i="1"/>
  <c r="R2399" i="1"/>
  <c r="R1383" i="1"/>
  <c r="R2391" i="1"/>
  <c r="R1375" i="1"/>
  <c r="R2383" i="1"/>
  <c r="S1473" i="1"/>
  <c r="S2481" i="1"/>
  <c r="S1465" i="1"/>
  <c r="S2473" i="1"/>
  <c r="S1457" i="1"/>
  <c r="S2465" i="1"/>
  <c r="S1449" i="1"/>
  <c r="S2457" i="1"/>
  <c r="S1441" i="1"/>
  <c r="S2449" i="1"/>
  <c r="S1433" i="1"/>
  <c r="S2441" i="1"/>
  <c r="S1425" i="1"/>
  <c r="S2433" i="1"/>
  <c r="S1417" i="1"/>
  <c r="S2425" i="1"/>
  <c r="S1409" i="1"/>
  <c r="S2417" i="1"/>
  <c r="S1401" i="1"/>
  <c r="S2409" i="1"/>
  <c r="S1393" i="1"/>
  <c r="S2401" i="1"/>
  <c r="S1385" i="1"/>
  <c r="S2393" i="1"/>
  <c r="S1377" i="1"/>
  <c r="S2385" i="1"/>
  <c r="S1369" i="1"/>
  <c r="S2377" i="1"/>
  <c r="T1401" i="1"/>
  <c r="T2409" i="1"/>
  <c r="T1393" i="1"/>
  <c r="T2401" i="1"/>
  <c r="T1385" i="1"/>
  <c r="T2393" i="1"/>
  <c r="T1377" i="1"/>
  <c r="T2385" i="1"/>
  <c r="T1369" i="1"/>
  <c r="T2377" i="1"/>
  <c r="U1431" i="1"/>
  <c r="U2439" i="1"/>
  <c r="U1423" i="1"/>
  <c r="U2431" i="1"/>
  <c r="U1415" i="1"/>
  <c r="U2423" i="1"/>
  <c r="U1407" i="1"/>
  <c r="U2415" i="1"/>
  <c r="U1399" i="1"/>
  <c r="U2407" i="1"/>
  <c r="U1391" i="1"/>
  <c r="U2399" i="1"/>
  <c r="U1383" i="1"/>
  <c r="U2391" i="1"/>
  <c r="U1375" i="1"/>
  <c r="U2383" i="1"/>
  <c r="V1474" i="1"/>
  <c r="V2482" i="1"/>
  <c r="V1466" i="1"/>
  <c r="V2474" i="1"/>
  <c r="V1458" i="1"/>
  <c r="V2466" i="1"/>
  <c r="V1450" i="1"/>
  <c r="V2458" i="1"/>
  <c r="V1442" i="1"/>
  <c r="V2450" i="1"/>
  <c r="V1434" i="1"/>
  <c r="V2442" i="1"/>
  <c r="V1426" i="1"/>
  <c r="V2434" i="1"/>
  <c r="V1418" i="1"/>
  <c r="V2426" i="1"/>
  <c r="V1410" i="1"/>
  <c r="V2418" i="1"/>
  <c r="V1402" i="1"/>
  <c r="V2410" i="1"/>
  <c r="V1394" i="1"/>
  <c r="V2402" i="1"/>
  <c r="V1386" i="1"/>
  <c r="V2394" i="1"/>
  <c r="V1378" i="1"/>
  <c r="V2386" i="1"/>
  <c r="V1370" i="1"/>
  <c r="V2378" i="1"/>
  <c r="W1401" i="1"/>
  <c r="W2409" i="1"/>
  <c r="W1393" i="1"/>
  <c r="W2401" i="1"/>
  <c r="W1385" i="1"/>
  <c r="W2393" i="1"/>
  <c r="W1377" i="1"/>
  <c r="W2385" i="1"/>
  <c r="X1410" i="1"/>
  <c r="X2418" i="1"/>
  <c r="X1402" i="1"/>
  <c r="X2410" i="1"/>
  <c r="X1394" i="1"/>
  <c r="X2402" i="1"/>
  <c r="X1386" i="1"/>
  <c r="X2394" i="1"/>
  <c r="X1378" i="1"/>
  <c r="X2386" i="1"/>
  <c r="X1370" i="1"/>
  <c r="X2378" i="1"/>
  <c r="Y1409" i="1"/>
  <c r="Y2417" i="1"/>
  <c r="Y1401" i="1"/>
  <c r="Y2409" i="1"/>
  <c r="Y1393" i="1"/>
  <c r="Y2401" i="1"/>
  <c r="Y1385" i="1"/>
  <c r="Y2393" i="1"/>
  <c r="Y1377" i="1"/>
  <c r="Y2385" i="1"/>
  <c r="Y1369" i="1"/>
  <c r="Y2377" i="1"/>
  <c r="P1463" i="1"/>
  <c r="M1378" i="1"/>
  <c r="Q1396" i="1"/>
  <c r="Y1415" i="1"/>
  <c r="L1454" i="1"/>
  <c r="L1446" i="1"/>
  <c r="O1474" i="1"/>
  <c r="P1462" i="1"/>
  <c r="T1470" i="1"/>
  <c r="P1476" i="1"/>
  <c r="P1402" i="1"/>
  <c r="S1460" i="1"/>
  <c r="X1428" i="1"/>
  <c r="N1393" i="1"/>
  <c r="R1441" i="1"/>
  <c r="R1433" i="1"/>
  <c r="R1425" i="1"/>
  <c r="R1417" i="1"/>
  <c r="S1459" i="1"/>
  <c r="Y1371" i="1"/>
  <c r="L1466" i="1"/>
  <c r="N1477" i="1"/>
  <c r="T1458" i="1"/>
  <c r="T1450" i="1"/>
  <c r="T1442" i="1"/>
  <c r="U1469" i="1"/>
  <c r="X1467" i="1"/>
  <c r="O1082" i="1"/>
  <c r="M1381" i="1"/>
  <c r="O1387" i="1"/>
  <c r="P1456" i="1"/>
  <c r="P1448" i="1"/>
  <c r="P1440" i="1"/>
  <c r="P1432" i="1"/>
  <c r="P1424" i="1"/>
  <c r="Q1399" i="1"/>
  <c r="V1451" i="1"/>
  <c r="V1443" i="1"/>
  <c r="V1435" i="1"/>
  <c r="V1427" i="1"/>
  <c r="V1419" i="1"/>
  <c r="Y1265" i="1"/>
  <c r="R1461" i="1"/>
  <c r="U1468" i="1"/>
  <c r="X1466" i="1"/>
  <c r="L1384" i="1"/>
  <c r="N1455" i="1"/>
  <c r="N1447" i="1"/>
  <c r="N1439" i="1"/>
  <c r="N1431" i="1"/>
  <c r="N1423" i="1"/>
  <c r="Q1414" i="1"/>
  <c r="P1980" i="1"/>
  <c r="X1932" i="1"/>
  <c r="P1960" i="1"/>
  <c r="N1951" i="1"/>
  <c r="V1923" i="1"/>
  <c r="P1906" i="1"/>
  <c r="M1882" i="1"/>
  <c r="N1658" i="1"/>
  <c r="W1681" i="1"/>
  <c r="W1673" i="1"/>
  <c r="X1694" i="1"/>
  <c r="X1686" i="1"/>
  <c r="X1678" i="1"/>
  <c r="X1662" i="1"/>
  <c r="W1709" i="1"/>
  <c r="W1701" i="1"/>
  <c r="W1727" i="1"/>
  <c r="W1719" i="1"/>
  <c r="X1727" i="1"/>
  <c r="X1719" i="1"/>
  <c r="X1703" i="1"/>
  <c r="Y1729" i="1"/>
  <c r="Y1721" i="1"/>
  <c r="Y1713" i="1"/>
  <c r="Y1705" i="1"/>
  <c r="Y1697" i="1"/>
  <c r="Y1689" i="1"/>
  <c r="Y1681" i="1"/>
  <c r="Y1673" i="1"/>
  <c r="Y1665" i="1"/>
  <c r="L1764" i="1"/>
  <c r="L1756" i="1"/>
  <c r="L1748" i="1"/>
  <c r="L1740" i="1"/>
  <c r="L1732" i="1"/>
  <c r="W1730" i="1"/>
  <c r="O1730" i="1"/>
  <c r="T1731" i="1"/>
  <c r="Y1732" i="1"/>
  <c r="Q1732" i="1"/>
  <c r="V1733" i="1"/>
  <c r="N1733" i="1"/>
  <c r="X1735" i="1"/>
  <c r="U1658" i="1"/>
  <c r="M1658" i="1"/>
  <c r="W1688" i="1"/>
  <c r="W1680" i="1"/>
  <c r="W1672" i="1"/>
  <c r="W1664" i="1"/>
  <c r="X1693" i="1"/>
  <c r="X1685" i="1"/>
  <c r="X1677" i="1"/>
  <c r="X1669" i="1"/>
  <c r="X1661" i="1"/>
  <c r="W1708" i="1"/>
  <c r="W1700" i="1"/>
  <c r="W1726" i="1"/>
  <c r="W1718" i="1"/>
  <c r="X1726" i="1"/>
  <c r="X1718" i="1"/>
  <c r="X1710" i="1"/>
  <c r="X1702" i="1"/>
  <c r="Y1728" i="1"/>
  <c r="Y1720" i="1"/>
  <c r="Y1712" i="1"/>
  <c r="Y1704" i="1"/>
  <c r="Y1696" i="1"/>
  <c r="Y1688" i="1"/>
  <c r="Y1680" i="1"/>
  <c r="Y1672" i="1"/>
  <c r="Y1664" i="1"/>
  <c r="L1763" i="1"/>
  <c r="L1755" i="1"/>
  <c r="L1747" i="1"/>
  <c r="L1739" i="1"/>
  <c r="L1731" i="1"/>
  <c r="V1730" i="1"/>
  <c r="N1730" i="1"/>
  <c r="S1731" i="1"/>
  <c r="W1689" i="1"/>
  <c r="W1665" i="1"/>
  <c r="X1670" i="1"/>
  <c r="X1711" i="1"/>
  <c r="S1734" i="1"/>
  <c r="T1658" i="1"/>
  <c r="W1695" i="1"/>
  <c r="W1687" i="1"/>
  <c r="W1679" i="1"/>
  <c r="W1671" i="1"/>
  <c r="W1663" i="1"/>
  <c r="X1692" i="1"/>
  <c r="X1684" i="1"/>
  <c r="X1676" i="1"/>
  <c r="X1668" i="1"/>
  <c r="X1660" i="1"/>
  <c r="W1707" i="1"/>
  <c r="W1699" i="1"/>
  <c r="W1725" i="1"/>
  <c r="W1717" i="1"/>
  <c r="X1725" i="1"/>
  <c r="X1717" i="1"/>
  <c r="X1709" i="1"/>
  <c r="X1701" i="1"/>
  <c r="Y1727" i="1"/>
  <c r="Y1719" i="1"/>
  <c r="Y1711" i="1"/>
  <c r="Y1703" i="1"/>
  <c r="Y1695" i="1"/>
  <c r="Y1687" i="1"/>
  <c r="Y1679" i="1"/>
  <c r="Y1671" i="1"/>
  <c r="Y1663" i="1"/>
  <c r="L1762" i="1"/>
  <c r="L1754" i="1"/>
  <c r="L1746" i="1"/>
  <c r="L1738" i="1"/>
  <c r="L1730" i="1"/>
  <c r="U1730" i="1"/>
  <c r="M1730" i="1"/>
  <c r="R1731" i="1"/>
  <c r="W1732" i="1"/>
  <c r="O1732" i="1"/>
  <c r="T1733" i="1"/>
  <c r="Y1734" i="1"/>
  <c r="Q1734" i="1"/>
  <c r="V1735" i="1"/>
  <c r="N1735" i="1"/>
  <c r="S1736" i="1"/>
  <c r="X1737" i="1"/>
  <c r="P1737" i="1"/>
  <c r="U1738" i="1"/>
  <c r="M1738" i="1"/>
  <c r="R1739" i="1"/>
  <c r="W1740" i="1"/>
  <c r="O1740" i="1"/>
  <c r="T1741" i="1"/>
  <c r="Y1742" i="1"/>
  <c r="Q1742" i="1"/>
  <c r="V1743" i="1"/>
  <c r="N1743" i="1"/>
  <c r="S1744" i="1"/>
  <c r="X1745" i="1"/>
  <c r="P1745" i="1"/>
  <c r="U1746" i="1"/>
  <c r="M1746" i="1"/>
  <c r="R1747" i="1"/>
  <c r="W1748" i="1"/>
  <c r="O1748" i="1"/>
  <c r="T1749" i="1"/>
  <c r="Y1750" i="1"/>
  <c r="Q1750" i="1"/>
  <c r="V1751" i="1"/>
  <c r="N1751" i="1"/>
  <c r="S1752" i="1"/>
  <c r="X1753" i="1"/>
  <c r="P1753" i="1"/>
  <c r="U1754" i="1"/>
  <c r="M1754" i="1"/>
  <c r="Q1755" i="1"/>
  <c r="V1756" i="1"/>
  <c r="N1756" i="1"/>
  <c r="T1757" i="1"/>
  <c r="Y1758" i="1"/>
  <c r="Q1758" i="1"/>
  <c r="V1759" i="1"/>
  <c r="N1759" i="1"/>
  <c r="S1760" i="1"/>
  <c r="X1761" i="1"/>
  <c r="P1761" i="1"/>
  <c r="U1762" i="1"/>
  <c r="M1762" i="1"/>
  <c r="R1763" i="1"/>
  <c r="W1764" i="1"/>
  <c r="O1764" i="1"/>
  <c r="T1765" i="1"/>
  <c r="Y1766" i="1"/>
  <c r="Q1766" i="1"/>
  <c r="V1767" i="1"/>
  <c r="N1767" i="1"/>
  <c r="W1867" i="1"/>
  <c r="W1859" i="1"/>
  <c r="W1851" i="1"/>
  <c r="W1843" i="1"/>
  <c r="W1835" i="1"/>
  <c r="W1827" i="1"/>
  <c r="W1819" i="1"/>
  <c r="W1811" i="1"/>
  <c r="W1803" i="1"/>
  <c r="W1795" i="1"/>
  <c r="W1787" i="1"/>
  <c r="W1779" i="1"/>
  <c r="W1771" i="1"/>
  <c r="X1868" i="1"/>
  <c r="X1860" i="1"/>
  <c r="X1852" i="1"/>
  <c r="X1844" i="1"/>
  <c r="X1836" i="1"/>
  <c r="X1828" i="1"/>
  <c r="X1820" i="1"/>
  <c r="X1812" i="1"/>
  <c r="X1804" i="1"/>
  <c r="X1796" i="1"/>
  <c r="X1788" i="1"/>
  <c r="X1780" i="1"/>
  <c r="X1772" i="1"/>
  <c r="Y1869" i="1"/>
  <c r="Y1861" i="1"/>
  <c r="Y1853" i="1"/>
  <c r="Y1845" i="1"/>
  <c r="Y1837" i="1"/>
  <c r="Y1829" i="1"/>
  <c r="Y1821" i="1"/>
  <c r="Y1813" i="1"/>
  <c r="Y1805" i="1"/>
  <c r="Y1797" i="1"/>
  <c r="Y1789" i="1"/>
  <c r="Y1781" i="1"/>
  <c r="Y1773" i="1"/>
  <c r="W1943" i="1"/>
  <c r="W1935" i="1"/>
  <c r="W1927" i="1"/>
  <c r="W1919" i="1"/>
  <c r="L1981" i="1"/>
  <c r="L1973" i="1"/>
  <c r="L1965" i="1"/>
  <c r="L1957" i="1"/>
  <c r="L1949" i="1"/>
  <c r="M1977" i="1"/>
  <c r="M1969" i="1"/>
  <c r="M1961" i="1"/>
  <c r="N1976" i="1"/>
  <c r="O1977" i="1"/>
  <c r="O1969" i="1"/>
  <c r="O1961" i="1"/>
  <c r="O1953" i="1"/>
  <c r="P1981" i="1"/>
  <c r="P1973" i="1"/>
  <c r="Y1981" i="1"/>
  <c r="Q1980" i="1"/>
  <c r="R1977" i="1"/>
  <c r="R1969" i="1"/>
  <c r="R1961" i="1"/>
  <c r="R1953" i="1"/>
  <c r="T1981" i="1"/>
  <c r="T1973" i="1"/>
  <c r="T1965" i="1"/>
  <c r="T1957" i="1"/>
  <c r="T1949" i="1"/>
  <c r="U1976" i="1"/>
  <c r="U1968" i="1"/>
  <c r="U1960" i="1"/>
  <c r="U1952" i="1"/>
  <c r="W1979" i="1"/>
  <c r="W1971" i="1"/>
  <c r="W1963" i="1"/>
  <c r="W1955" i="1"/>
  <c r="W1947" i="1"/>
  <c r="X1974" i="1"/>
  <c r="X1966" i="1"/>
  <c r="X1958" i="1"/>
  <c r="X1950" i="1"/>
  <c r="X1942" i="1"/>
  <c r="X1934" i="1"/>
  <c r="X1926" i="1"/>
  <c r="X1918" i="1"/>
  <c r="Y1976" i="1"/>
  <c r="Y1968" i="1"/>
  <c r="Y1960" i="1"/>
  <c r="Y1952" i="1"/>
  <c r="Y1944" i="1"/>
  <c r="Y1936" i="1"/>
  <c r="Y1928" i="1"/>
  <c r="Y1920" i="1"/>
  <c r="R1586" i="1"/>
  <c r="L1620" i="1"/>
  <c r="L1612" i="1"/>
  <c r="L1604" i="1"/>
  <c r="L1596" i="1"/>
  <c r="L1588" i="1"/>
  <c r="M1615" i="1"/>
  <c r="M1607" i="1"/>
  <c r="M1599" i="1"/>
  <c r="M1591" i="1"/>
  <c r="N1618" i="1"/>
  <c r="N1610" i="1"/>
  <c r="N1602" i="1"/>
  <c r="N1594" i="1"/>
  <c r="O1622" i="1"/>
  <c r="O1614" i="1"/>
  <c r="O1606" i="1"/>
  <c r="O1598" i="1"/>
  <c r="O1590" i="1"/>
  <c r="P1618" i="1"/>
  <c r="P1610" i="1"/>
  <c r="P1602" i="1"/>
  <c r="P1594" i="1"/>
  <c r="Q1622" i="1"/>
  <c r="Q1614" i="1"/>
  <c r="Q1606" i="1"/>
  <c r="Q1598" i="1"/>
  <c r="Q1590" i="1"/>
  <c r="R1618" i="1"/>
  <c r="R1610" i="1"/>
  <c r="R1602" i="1"/>
  <c r="R1594" i="1"/>
  <c r="S1622" i="1"/>
  <c r="S1614" i="1"/>
  <c r="S1606" i="1"/>
  <c r="S1598" i="1"/>
  <c r="S1590" i="1"/>
  <c r="T1618" i="1"/>
  <c r="T1610" i="1"/>
  <c r="T1602" i="1"/>
  <c r="T1594" i="1"/>
  <c r="U1622" i="1"/>
  <c r="U1614" i="1"/>
  <c r="U1606" i="1"/>
  <c r="U1598" i="1"/>
  <c r="U1590" i="1"/>
  <c r="V1618" i="1"/>
  <c r="V1610" i="1"/>
  <c r="V1602" i="1"/>
  <c r="V1594" i="1"/>
  <c r="W1622" i="1"/>
  <c r="W1614" i="1"/>
  <c r="W1606" i="1"/>
  <c r="W1598" i="1"/>
  <c r="W1590" i="1"/>
  <c r="X1618" i="1"/>
  <c r="X1610" i="1"/>
  <c r="X1602" i="1"/>
  <c r="X1594" i="1"/>
  <c r="Y1622" i="1"/>
  <c r="Y1614" i="1"/>
  <c r="Y1606" i="1"/>
  <c r="Y1598" i="1"/>
  <c r="Y1590" i="1"/>
  <c r="L1916" i="1"/>
  <c r="L1908" i="1"/>
  <c r="L1900" i="1"/>
  <c r="L1892" i="1"/>
  <c r="L1884" i="1"/>
  <c r="L1876" i="1"/>
  <c r="M1952" i="1"/>
  <c r="M1944" i="1"/>
  <c r="M1936" i="1"/>
  <c r="M1928" i="1"/>
  <c r="M1920" i="1"/>
  <c r="M1912" i="1"/>
  <c r="M1904" i="1"/>
  <c r="M1896" i="1"/>
  <c r="M1888" i="1"/>
  <c r="M1880" i="1"/>
  <c r="N1971" i="1"/>
  <c r="N1963" i="1"/>
  <c r="N1955" i="1"/>
  <c r="N1947" i="1"/>
  <c r="N1939" i="1"/>
  <c r="N1931" i="1"/>
  <c r="N1923" i="1"/>
  <c r="N1915" i="1"/>
  <c r="N1907" i="1"/>
  <c r="N1899" i="1"/>
  <c r="N1891" i="1"/>
  <c r="N1883" i="1"/>
  <c r="N1875" i="1"/>
  <c r="O1910" i="1"/>
  <c r="O1902" i="1"/>
  <c r="O1894" i="1"/>
  <c r="O1886" i="1"/>
  <c r="O1878" i="1"/>
  <c r="P1963" i="1"/>
  <c r="P1955" i="1"/>
  <c r="P1947" i="1"/>
  <c r="P1939" i="1"/>
  <c r="P1931" i="1"/>
  <c r="P1923" i="1"/>
  <c r="P1915" i="1"/>
  <c r="P1907" i="1"/>
  <c r="P1899" i="1"/>
  <c r="P1891" i="1"/>
  <c r="P1883" i="1"/>
  <c r="P1875" i="1"/>
  <c r="Q1970" i="1"/>
  <c r="Q1962" i="1"/>
  <c r="Q1954" i="1"/>
  <c r="Q1946" i="1"/>
  <c r="Q1938" i="1"/>
  <c r="Q1930" i="1"/>
  <c r="Q1922" i="1"/>
  <c r="Q1914" i="1"/>
  <c r="Q1906" i="1"/>
  <c r="Q1898" i="1"/>
  <c r="Q1890" i="1"/>
  <c r="Q1882" i="1"/>
  <c r="Q1874" i="1"/>
  <c r="R1939" i="1"/>
  <c r="R1931" i="1"/>
  <c r="R1923" i="1"/>
  <c r="R1915" i="1"/>
  <c r="R1907" i="1"/>
  <c r="R1899" i="1"/>
  <c r="R1891" i="1"/>
  <c r="R1883" i="1"/>
  <c r="R1875" i="1"/>
  <c r="S1973" i="1"/>
  <c r="S1965" i="1"/>
  <c r="S1957" i="1"/>
  <c r="S1949" i="1"/>
  <c r="S1941" i="1"/>
  <c r="S1933" i="1"/>
  <c r="S1925" i="1"/>
  <c r="S1917" i="1"/>
  <c r="S1909" i="1"/>
  <c r="S1901" i="1"/>
  <c r="S1893" i="1"/>
  <c r="S1885" i="1"/>
  <c r="S1877" i="1"/>
  <c r="T1909" i="1"/>
  <c r="T1901" i="1"/>
  <c r="T1893" i="1"/>
  <c r="T1885" i="1"/>
  <c r="T1877" i="1"/>
  <c r="U1939" i="1"/>
  <c r="U1931" i="1"/>
  <c r="U1923" i="1"/>
  <c r="U1915" i="1"/>
  <c r="U1907" i="1"/>
  <c r="U1899" i="1"/>
  <c r="U1891" i="1"/>
  <c r="U1883" i="1"/>
  <c r="U1875" i="1"/>
  <c r="V1974" i="1"/>
  <c r="V1966" i="1"/>
  <c r="V1958" i="1"/>
  <c r="V1950" i="1"/>
  <c r="V1942" i="1"/>
  <c r="V1934" i="1"/>
  <c r="V1926" i="1"/>
  <c r="V1918" i="1"/>
  <c r="V1910" i="1"/>
  <c r="V1902" i="1"/>
  <c r="V1894" i="1"/>
  <c r="V1886" i="1"/>
  <c r="V1878" i="1"/>
  <c r="W1909" i="1"/>
  <c r="W1901" i="1"/>
  <c r="W1893" i="1"/>
  <c r="W1885" i="1"/>
  <c r="W1877" i="1"/>
  <c r="X1910" i="1"/>
  <c r="X1902" i="1"/>
  <c r="X1894" i="1"/>
  <c r="X1886" i="1"/>
  <c r="X1878" i="1"/>
  <c r="Y1917" i="1"/>
  <c r="Y1909" i="1"/>
  <c r="Y1901" i="1"/>
  <c r="Y1893" i="1"/>
  <c r="Y1885" i="1"/>
  <c r="Y1877" i="1"/>
  <c r="Y1959" i="1"/>
  <c r="Y1951" i="1"/>
  <c r="Y1943" i="1"/>
  <c r="Y1935" i="1"/>
  <c r="Y1927" i="1"/>
  <c r="Y1586" i="1"/>
  <c r="Q1586" i="1"/>
  <c r="L1619" i="1"/>
  <c r="L1611" i="1"/>
  <c r="L1603" i="1"/>
  <c r="L1595" i="1"/>
  <c r="L1587" i="1"/>
  <c r="M1614" i="1"/>
  <c r="M1606" i="1"/>
  <c r="M1598" i="1"/>
  <c r="M1590" i="1"/>
  <c r="N1617" i="1"/>
  <c r="N1609" i="1"/>
  <c r="N1601" i="1"/>
  <c r="N1593" i="1"/>
  <c r="O1621" i="1"/>
  <c r="O1613" i="1"/>
  <c r="O1605" i="1"/>
  <c r="O1597" i="1"/>
  <c r="O1589" i="1"/>
  <c r="P1617" i="1"/>
  <c r="P1609" i="1"/>
  <c r="S1658" i="1"/>
  <c r="W1678" i="1"/>
  <c r="X1675" i="1"/>
  <c r="W1698" i="1"/>
  <c r="X1716" i="1"/>
  <c r="Y1718" i="1"/>
  <c r="Y1694" i="1"/>
  <c r="Y1670" i="1"/>
  <c r="L1753" i="1"/>
  <c r="L1737" i="1"/>
  <c r="Y1731" i="1"/>
  <c r="N1732" i="1"/>
  <c r="U1735" i="1"/>
  <c r="R1736" i="1"/>
  <c r="O1737" i="1"/>
  <c r="Q1739" i="1"/>
  <c r="S1741" i="1"/>
  <c r="U1743" i="1"/>
  <c r="R1744" i="1"/>
  <c r="Q1747" i="1"/>
  <c r="S1749" i="1"/>
  <c r="X1750" i="1"/>
  <c r="R1752" i="1"/>
  <c r="O1753" i="1"/>
  <c r="X1755" i="1"/>
  <c r="M1756" i="1"/>
  <c r="U1759" i="1"/>
  <c r="O1761" i="1"/>
  <c r="Y1763" i="1"/>
  <c r="S1765" i="1"/>
  <c r="U1767" i="1"/>
  <c r="W1858" i="1"/>
  <c r="W1834" i="1"/>
  <c r="W1818" i="1"/>
  <c r="W1794" i="1"/>
  <c r="W1778" i="1"/>
  <c r="X1859" i="1"/>
  <c r="X1835" i="1"/>
  <c r="X1811" i="1"/>
  <c r="X1787" i="1"/>
  <c r="X1771" i="1"/>
  <c r="Y1844" i="1"/>
  <c r="Y1820" i="1"/>
  <c r="Y1796" i="1"/>
  <c r="Y1788" i="1"/>
  <c r="W1942" i="1"/>
  <c r="W1934" i="1"/>
  <c r="L1980" i="1"/>
  <c r="L1964" i="1"/>
  <c r="L1948" i="1"/>
  <c r="O1976" i="1"/>
  <c r="O1960" i="1"/>
  <c r="P1972" i="1"/>
  <c r="X1981" i="1"/>
  <c r="R1968" i="1"/>
  <c r="R1952" i="1"/>
  <c r="T1972" i="1"/>
  <c r="T1956" i="1"/>
  <c r="T1948" i="1"/>
  <c r="U1975" i="1"/>
  <c r="U1951" i="1"/>
  <c r="W1978" i="1"/>
  <c r="W1970" i="1"/>
  <c r="W1962" i="1"/>
  <c r="W1954" i="1"/>
  <c r="W1946" i="1"/>
  <c r="X1973" i="1"/>
  <c r="X1965" i="1"/>
  <c r="X1957" i="1"/>
  <c r="X1949" i="1"/>
  <c r="X1941" i="1"/>
  <c r="X1933" i="1"/>
  <c r="X1925" i="1"/>
  <c r="X1917" i="1"/>
  <c r="M1622" i="1"/>
  <c r="W1685" i="1"/>
  <c r="W1669" i="1"/>
  <c r="X1674" i="1"/>
  <c r="W1697" i="1"/>
  <c r="X1715" i="1"/>
  <c r="Y1725" i="1"/>
  <c r="Y1701" i="1"/>
  <c r="Y1669" i="1"/>
  <c r="L1752" i="1"/>
  <c r="L1736" i="1"/>
  <c r="S1730" i="1"/>
  <c r="U1732" i="1"/>
  <c r="W1734" i="1"/>
  <c r="Y1736" i="1"/>
  <c r="N1737" i="1"/>
  <c r="P1739" i="1"/>
  <c r="R1741" i="1"/>
  <c r="O1742" i="1"/>
  <c r="Y1744" i="1"/>
  <c r="N1745" i="1"/>
  <c r="P1747" i="1"/>
  <c r="M1748" i="1"/>
  <c r="W1750" i="1"/>
  <c r="T1751" i="1"/>
  <c r="Q1752" i="1"/>
  <c r="S1754" i="1"/>
  <c r="W1755" i="1"/>
  <c r="O1755" i="1"/>
  <c r="Y1755" i="1"/>
  <c r="W1758" i="1"/>
  <c r="T1759" i="1"/>
  <c r="Y1760" i="1"/>
  <c r="Q1760" i="1"/>
  <c r="V1761" i="1"/>
  <c r="S1762" i="1"/>
  <c r="X1763" i="1"/>
  <c r="P1763" i="1"/>
  <c r="U1764" i="1"/>
  <c r="M1764" i="1"/>
  <c r="R1765" i="1"/>
  <c r="O1766" i="1"/>
  <c r="T1767" i="1"/>
  <c r="W1873" i="1"/>
  <c r="W1865" i="1"/>
  <c r="W1857" i="1"/>
  <c r="W1849" i="1"/>
  <c r="W1841" i="1"/>
  <c r="W1833" i="1"/>
  <c r="W1825" i="1"/>
  <c r="W1817" i="1"/>
  <c r="W1809" i="1"/>
  <c r="W1801" i="1"/>
  <c r="W1793" i="1"/>
  <c r="W1785" i="1"/>
  <c r="W1777" i="1"/>
  <c r="W1769" i="1"/>
  <c r="X1858" i="1"/>
  <c r="X1850" i="1"/>
  <c r="X1842" i="1"/>
  <c r="X1834" i="1"/>
  <c r="X1826" i="1"/>
  <c r="X1818" i="1"/>
  <c r="X1810" i="1"/>
  <c r="X1802" i="1"/>
  <c r="X1794" i="1"/>
  <c r="X1786" i="1"/>
  <c r="X1778" i="1"/>
  <c r="X1770" i="1"/>
  <c r="Y1867" i="1"/>
  <c r="Y1859" i="1"/>
  <c r="Y1851" i="1"/>
  <c r="Y1843" i="1"/>
  <c r="Y1835" i="1"/>
  <c r="Y1827" i="1"/>
  <c r="Y1819" i="1"/>
  <c r="Y1811" i="1"/>
  <c r="Y1803" i="1"/>
  <c r="Y1795" i="1"/>
  <c r="Y1787" i="1"/>
  <c r="Y1779" i="1"/>
  <c r="Y1771" i="1"/>
  <c r="W1941" i="1"/>
  <c r="W1933" i="1"/>
  <c r="W1925" i="1"/>
  <c r="W1917" i="1"/>
  <c r="L1979" i="1"/>
  <c r="L1971" i="1"/>
  <c r="L1963" i="1"/>
  <c r="L1955" i="1"/>
  <c r="L1947" i="1"/>
  <c r="M1975" i="1"/>
  <c r="M1967" i="1"/>
  <c r="M1959" i="1"/>
  <c r="N1974" i="1"/>
  <c r="O1975" i="1"/>
  <c r="O1967" i="1"/>
  <c r="O1959" i="1"/>
  <c r="O1951" i="1"/>
  <c r="P1979" i="1"/>
  <c r="P1971" i="1"/>
  <c r="W1981" i="1"/>
  <c r="Q1978" i="1"/>
  <c r="R1967" i="1"/>
  <c r="R1959" i="1"/>
  <c r="R1951" i="1"/>
  <c r="T1979" i="1"/>
  <c r="T1971" i="1"/>
  <c r="T1963" i="1"/>
  <c r="T1955" i="1"/>
  <c r="T1947" i="1"/>
  <c r="U1974" i="1"/>
  <c r="U1966" i="1"/>
  <c r="U1958" i="1"/>
  <c r="U1950" i="1"/>
  <c r="W1977" i="1"/>
  <c r="W1969" i="1"/>
  <c r="W1961" i="1"/>
  <c r="W1953" i="1"/>
  <c r="X1980" i="1"/>
  <c r="X1972" i="1"/>
  <c r="X1964" i="1"/>
  <c r="X1956" i="1"/>
  <c r="X1948" i="1"/>
  <c r="X1940" i="1"/>
  <c r="X1924" i="1"/>
  <c r="X1916" i="1"/>
  <c r="Y1974" i="1"/>
  <c r="Y1966" i="1"/>
  <c r="Y1958" i="1"/>
  <c r="Y1950" i="1"/>
  <c r="Y1942" i="1"/>
  <c r="Y1934" i="1"/>
  <c r="Y1926" i="1"/>
  <c r="X1586" i="1"/>
  <c r="P1586" i="1"/>
  <c r="L1618" i="1"/>
  <c r="L1610" i="1"/>
  <c r="L1602" i="1"/>
  <c r="L1594" i="1"/>
  <c r="M1621" i="1"/>
  <c r="M1613" i="1"/>
  <c r="M1605" i="1"/>
  <c r="M1597" i="1"/>
  <c r="M1589" i="1"/>
  <c r="N1616" i="1"/>
  <c r="N1608" i="1"/>
  <c r="N1600" i="1"/>
  <c r="N1592" i="1"/>
  <c r="O1620" i="1"/>
  <c r="O1612" i="1"/>
  <c r="O1604" i="1"/>
  <c r="O1596" i="1"/>
  <c r="O1588" i="1"/>
  <c r="P1616" i="1"/>
  <c r="P1608" i="1"/>
  <c r="P1600" i="1"/>
  <c r="P1592" i="1"/>
  <c r="Q1620" i="1"/>
  <c r="Q1612" i="1"/>
  <c r="Q1604" i="1"/>
  <c r="Q1596" i="1"/>
  <c r="Q1588" i="1"/>
  <c r="R1616" i="1"/>
  <c r="R1608" i="1"/>
  <c r="R1600" i="1"/>
  <c r="R1592" i="1"/>
  <c r="S1620" i="1"/>
  <c r="S1612" i="1"/>
  <c r="S1604" i="1"/>
  <c r="S1596" i="1"/>
  <c r="S1588" i="1"/>
  <c r="T1616" i="1"/>
  <c r="T1608" i="1"/>
  <c r="T1600" i="1"/>
  <c r="T1592" i="1"/>
  <c r="U1620" i="1"/>
  <c r="U1612" i="1"/>
  <c r="U1604" i="1"/>
  <c r="U1596" i="1"/>
  <c r="U1588" i="1"/>
  <c r="V1616" i="1"/>
  <c r="V1608" i="1"/>
  <c r="V1600" i="1"/>
  <c r="V1592" i="1"/>
  <c r="W1620" i="1"/>
  <c r="W1612" i="1"/>
  <c r="W1604" i="1"/>
  <c r="W1596" i="1"/>
  <c r="W1588" i="1"/>
  <c r="X1616" i="1"/>
  <c r="X1608" i="1"/>
  <c r="X1600" i="1"/>
  <c r="N1622" i="1"/>
  <c r="W1662" i="1"/>
  <c r="W1706" i="1"/>
  <c r="X1708" i="1"/>
  <c r="Y1678" i="1"/>
  <c r="L1729" i="1"/>
  <c r="X1734" i="1"/>
  <c r="V1740" i="1"/>
  <c r="T1746" i="1"/>
  <c r="M1751" i="1"/>
  <c r="U1756" i="1"/>
  <c r="X1758" i="1"/>
  <c r="R1760" i="1"/>
  <c r="Q1763" i="1"/>
  <c r="X1766" i="1"/>
  <c r="M1767" i="1"/>
  <c r="W1842" i="1"/>
  <c r="W1810" i="1"/>
  <c r="W1786" i="1"/>
  <c r="X1867" i="1"/>
  <c r="X1843" i="1"/>
  <c r="X1819" i="1"/>
  <c r="X1795" i="1"/>
  <c r="Y1868" i="1"/>
  <c r="Y1836" i="1"/>
  <c r="Y1812" i="1"/>
  <c r="Y1780" i="1"/>
  <c r="W1926" i="1"/>
  <c r="L1972" i="1"/>
  <c r="M1976" i="1"/>
  <c r="N1975" i="1"/>
  <c r="O1952" i="1"/>
  <c r="R1976" i="1"/>
  <c r="T1980" i="1"/>
  <c r="U1959" i="1"/>
  <c r="Y1975" i="1"/>
  <c r="R1658" i="1"/>
  <c r="W1661" i="1"/>
  <c r="X1682" i="1"/>
  <c r="W1705" i="1"/>
  <c r="W1715" i="1"/>
  <c r="X1707" i="1"/>
  <c r="Y1717" i="1"/>
  <c r="Y1693" i="1"/>
  <c r="Y1685" i="1"/>
  <c r="Y1661" i="1"/>
  <c r="L1744" i="1"/>
  <c r="X1731" i="1"/>
  <c r="R1733" i="1"/>
  <c r="T1735" i="1"/>
  <c r="V1737" i="1"/>
  <c r="X1739" i="1"/>
  <c r="U1740" i="1"/>
  <c r="W1742" i="1"/>
  <c r="T1743" i="1"/>
  <c r="V1745" i="1"/>
  <c r="S1746" i="1"/>
  <c r="X1747" i="1"/>
  <c r="U1748" i="1"/>
  <c r="R1749" i="1"/>
  <c r="O1750" i="1"/>
  <c r="Y1752" i="1"/>
  <c r="N1753" i="1"/>
  <c r="T1756" i="1"/>
  <c r="R1757" i="1"/>
  <c r="O1758" i="1"/>
  <c r="N1761" i="1"/>
  <c r="W1766" i="1"/>
  <c r="X1866" i="1"/>
  <c r="Y1658" i="1"/>
  <c r="Q1658" i="1"/>
  <c r="W1692" i="1"/>
  <c r="W1684" i="1"/>
  <c r="W1676" i="1"/>
  <c r="W1668" i="1"/>
  <c r="W1660" i="1"/>
  <c r="X1689" i="1"/>
  <c r="X1681" i="1"/>
  <c r="X1673" i="1"/>
  <c r="X1665" i="1"/>
  <c r="W1712" i="1"/>
  <c r="W1704" i="1"/>
  <c r="W1696" i="1"/>
  <c r="W1722" i="1"/>
  <c r="W1714" i="1"/>
  <c r="X1722" i="1"/>
  <c r="X1714" i="1"/>
  <c r="X1706" i="1"/>
  <c r="X1698" i="1"/>
  <c r="Y1724" i="1"/>
  <c r="Y1716" i="1"/>
  <c r="Y1708" i="1"/>
  <c r="Y1700" i="1"/>
  <c r="Y1692" i="1"/>
  <c r="Y1684" i="1"/>
  <c r="Y1676" i="1"/>
  <c r="Y1668" i="1"/>
  <c r="Y1660" i="1"/>
  <c r="L1759" i="1"/>
  <c r="L1751" i="1"/>
  <c r="L1743" i="1"/>
  <c r="L1735" i="1"/>
  <c r="L1727" i="1"/>
  <c r="R1730" i="1"/>
  <c r="W1731" i="1"/>
  <c r="O1731" i="1"/>
  <c r="T1732" i="1"/>
  <c r="Y1733" i="1"/>
  <c r="R1975" i="1"/>
  <c r="W1686" i="1"/>
  <c r="X1691" i="1"/>
  <c r="X1667" i="1"/>
  <c r="W1716" i="1"/>
  <c r="Y1726" i="1"/>
  <c r="Y1686" i="1"/>
  <c r="L1761" i="1"/>
  <c r="Q1731" i="1"/>
  <c r="P1734" i="1"/>
  <c r="T1738" i="1"/>
  <c r="P1742" i="1"/>
  <c r="O1745" i="1"/>
  <c r="V1748" i="1"/>
  <c r="U1751" i="1"/>
  <c r="T1754" i="1"/>
  <c r="S1757" i="1"/>
  <c r="M1759" i="1"/>
  <c r="W1761" i="1"/>
  <c r="T1762" i="1"/>
  <c r="N1764" i="1"/>
  <c r="P1766" i="1"/>
  <c r="W1866" i="1"/>
  <c r="W1850" i="1"/>
  <c r="W1826" i="1"/>
  <c r="W1802" i="1"/>
  <c r="W1770" i="1"/>
  <c r="X1851" i="1"/>
  <c r="X1827" i="1"/>
  <c r="X1803" i="1"/>
  <c r="X1779" i="1"/>
  <c r="Y1860" i="1"/>
  <c r="Y1828" i="1"/>
  <c r="Y1804" i="1"/>
  <c r="Y1772" i="1"/>
  <c r="W1918" i="1"/>
  <c r="L1956" i="1"/>
  <c r="M1960" i="1"/>
  <c r="O1968" i="1"/>
  <c r="Q1979" i="1"/>
  <c r="R1960" i="1"/>
  <c r="T1964" i="1"/>
  <c r="U1967" i="1"/>
  <c r="Y1967" i="1"/>
  <c r="W1693" i="1"/>
  <c r="W1677" i="1"/>
  <c r="X1690" i="1"/>
  <c r="X1666" i="1"/>
  <c r="W1713" i="1"/>
  <c r="W1723" i="1"/>
  <c r="X1723" i="1"/>
  <c r="X1699" i="1"/>
  <c r="Y1709" i="1"/>
  <c r="Y1677" i="1"/>
  <c r="L1760" i="1"/>
  <c r="L1728" i="1"/>
  <c r="P1731" i="1"/>
  <c r="M1732" i="1"/>
  <c r="O1734" i="1"/>
  <c r="Q1736" i="1"/>
  <c r="S1738" i="1"/>
  <c r="M1740" i="1"/>
  <c r="Q1744" i="1"/>
  <c r="V1753" i="1"/>
  <c r="X1658" i="1"/>
  <c r="P1658" i="1"/>
  <c r="W1691" i="1"/>
  <c r="W1683" i="1"/>
  <c r="W1675" i="1"/>
  <c r="W1667" i="1"/>
  <c r="W1659" i="1"/>
  <c r="X1688" i="1"/>
  <c r="X1680" i="1"/>
  <c r="X1672" i="1"/>
  <c r="X1664" i="1"/>
  <c r="W1711" i="1"/>
  <c r="W1703" i="1"/>
  <c r="W1729" i="1"/>
  <c r="W1721" i="1"/>
  <c r="X1729" i="1"/>
  <c r="X1721" i="1"/>
  <c r="X1713" i="1"/>
  <c r="X1705" i="1"/>
  <c r="X1697" i="1"/>
  <c r="Y1723" i="1"/>
  <c r="Y1715" i="1"/>
  <c r="Y1707" i="1"/>
  <c r="Y1699" i="1"/>
  <c r="Y1691" i="1"/>
  <c r="Y1683" i="1"/>
  <c r="Y1675" i="1"/>
  <c r="Y1667" i="1"/>
  <c r="Y1659" i="1"/>
  <c r="L1758" i="1"/>
  <c r="L1750" i="1"/>
  <c r="L1742" i="1"/>
  <c r="L1734" i="1"/>
  <c r="Y1730" i="1"/>
  <c r="Q1730" i="1"/>
  <c r="V1731" i="1"/>
  <c r="N1731" i="1"/>
  <c r="S1732" i="1"/>
  <c r="X1733" i="1"/>
  <c r="P1733" i="1"/>
  <c r="U1734" i="1"/>
  <c r="M1734" i="1"/>
  <c r="R1735" i="1"/>
  <c r="W1736" i="1"/>
  <c r="O1736" i="1"/>
  <c r="T1737" i="1"/>
  <c r="Y1738" i="1"/>
  <c r="Q1738" i="1"/>
  <c r="V1739" i="1"/>
  <c r="N1739" i="1"/>
  <c r="S1740" i="1"/>
  <c r="X1741" i="1"/>
  <c r="P1741" i="1"/>
  <c r="U1742" i="1"/>
  <c r="M1742" i="1"/>
  <c r="R1743" i="1"/>
  <c r="W1744" i="1"/>
  <c r="O1744" i="1"/>
  <c r="T1745" i="1"/>
  <c r="Y1746" i="1"/>
  <c r="Q1746" i="1"/>
  <c r="V1747" i="1"/>
  <c r="N1747" i="1"/>
  <c r="S1748" i="1"/>
  <c r="X1749" i="1"/>
  <c r="P1749" i="1"/>
  <c r="U1750" i="1"/>
  <c r="M1750" i="1"/>
  <c r="R1751" i="1"/>
  <c r="W1752" i="1"/>
  <c r="O1752" i="1"/>
  <c r="T1753" i="1"/>
  <c r="Y1754" i="1"/>
  <c r="Q1754" i="1"/>
  <c r="U1755" i="1"/>
  <c r="M1755" i="1"/>
  <c r="R1756" i="1"/>
  <c r="X1757" i="1"/>
  <c r="P1757" i="1"/>
  <c r="U1758" i="1"/>
  <c r="M1758" i="1"/>
  <c r="R1759" i="1"/>
  <c r="W1760" i="1"/>
  <c r="O1760" i="1"/>
  <c r="T1761" i="1"/>
  <c r="Y1762" i="1"/>
  <c r="Q1762" i="1"/>
  <c r="V1763" i="1"/>
  <c r="N1763" i="1"/>
  <c r="S1764" i="1"/>
  <c r="X1765" i="1"/>
  <c r="P1765" i="1"/>
  <c r="U1766" i="1"/>
  <c r="M1766" i="1"/>
  <c r="M1968" i="1"/>
  <c r="V1658" i="1"/>
  <c r="W1694" i="1"/>
  <c r="W1670" i="1"/>
  <c r="X1683" i="1"/>
  <c r="X1659" i="1"/>
  <c r="W1724" i="1"/>
  <c r="X1724" i="1"/>
  <c r="X1700" i="1"/>
  <c r="Y1710" i="1"/>
  <c r="Y1702" i="1"/>
  <c r="Y1662" i="1"/>
  <c r="L1745" i="1"/>
  <c r="T1730" i="1"/>
  <c r="V1732" i="1"/>
  <c r="S1733" i="1"/>
  <c r="M1735" i="1"/>
  <c r="W1737" i="1"/>
  <c r="Y1739" i="1"/>
  <c r="N1740" i="1"/>
  <c r="X1742" i="1"/>
  <c r="M1743" i="1"/>
  <c r="W1745" i="1"/>
  <c r="Y1747" i="1"/>
  <c r="N1748" i="1"/>
  <c r="P1750" i="1"/>
  <c r="W1753" i="1"/>
  <c r="P1755" i="1"/>
  <c r="P1758" i="1"/>
  <c r="V1764" i="1"/>
  <c r="Y1852" i="1"/>
  <c r="W1658" i="1"/>
  <c r="O1658" i="1"/>
  <c r="W1690" i="1"/>
  <c r="W1682" i="1"/>
  <c r="W1674" i="1"/>
  <c r="W1666" i="1"/>
  <c r="X1695" i="1"/>
  <c r="X1687" i="1"/>
  <c r="X1679" i="1"/>
  <c r="X1671" i="1"/>
  <c r="X1663" i="1"/>
  <c r="W1710" i="1"/>
  <c r="W1702" i="1"/>
  <c r="W1728" i="1"/>
  <c r="W1720" i="1"/>
  <c r="X1728" i="1"/>
  <c r="X1720" i="1"/>
  <c r="X1712" i="1"/>
  <c r="X1704" i="1"/>
  <c r="X1696" i="1"/>
  <c r="Y1722" i="1"/>
  <c r="Y1714" i="1"/>
  <c r="Y1706" i="1"/>
  <c r="Y1698" i="1"/>
  <c r="Y1690" i="1"/>
  <c r="Y1682" i="1"/>
  <c r="Y1674" i="1"/>
  <c r="Y1666" i="1"/>
  <c r="L1765" i="1"/>
  <c r="L1757" i="1"/>
  <c r="L1749" i="1"/>
  <c r="L1741" i="1"/>
  <c r="L1733" i="1"/>
  <c r="X1730" i="1"/>
  <c r="P1730" i="1"/>
  <c r="U1731" i="1"/>
  <c r="M1731" i="1"/>
  <c r="R1732" i="1"/>
  <c r="W1733" i="1"/>
  <c r="O1733" i="1"/>
  <c r="T1734" i="1"/>
  <c r="Y1735" i="1"/>
  <c r="Q1735" i="1"/>
  <c r="V1736" i="1"/>
  <c r="N1736" i="1"/>
  <c r="S1737" i="1"/>
  <c r="X1738" i="1"/>
  <c r="P1738" i="1"/>
  <c r="U1739" i="1"/>
  <c r="M1739" i="1"/>
  <c r="R1740" i="1"/>
  <c r="W1741" i="1"/>
  <c r="O1741" i="1"/>
  <c r="T1742" i="1"/>
  <c r="Y1743" i="1"/>
  <c r="Q1743" i="1"/>
  <c r="V1744" i="1"/>
  <c r="N1744" i="1"/>
  <c r="S1745" i="1"/>
  <c r="X1746" i="1"/>
  <c r="P1746" i="1"/>
  <c r="U1747" i="1"/>
  <c r="M1747" i="1"/>
  <c r="R1748" i="1"/>
  <c r="W1749" i="1"/>
  <c r="O1749" i="1"/>
  <c r="T1750" i="1"/>
  <c r="Y1751" i="1"/>
  <c r="Q1751" i="1"/>
  <c r="V1752" i="1"/>
  <c r="N1752" i="1"/>
  <c r="S1753" i="1"/>
  <c r="X1754" i="1"/>
  <c r="P1754" i="1"/>
  <c r="T1755" i="1"/>
  <c r="Y1756" i="1"/>
  <c r="Q1756" i="1"/>
  <c r="W1757" i="1"/>
  <c r="O1757" i="1"/>
  <c r="T1758" i="1"/>
  <c r="Y1759" i="1"/>
  <c r="Q1759" i="1"/>
  <c r="V1760" i="1"/>
  <c r="N1760" i="1"/>
  <c r="S1761" i="1"/>
  <c r="X1762" i="1"/>
  <c r="P1762" i="1"/>
  <c r="U1763" i="1"/>
  <c r="M1763" i="1"/>
  <c r="R1764" i="1"/>
  <c r="W1765" i="1"/>
  <c r="O1765" i="1"/>
  <c r="T1766" i="1"/>
  <c r="Y1767" i="1"/>
  <c r="Q1767" i="1"/>
  <c r="W1870" i="1"/>
  <c r="W1862" i="1"/>
  <c r="W1854" i="1"/>
  <c r="W1846" i="1"/>
  <c r="W1838" i="1"/>
  <c r="W1830" i="1"/>
  <c r="W1822" i="1"/>
  <c r="W1814" i="1"/>
  <c r="W1806" i="1"/>
  <c r="W1798" i="1"/>
  <c r="W1790" i="1"/>
  <c r="W1782" i="1"/>
  <c r="W1774" i="1"/>
  <c r="X1871" i="1"/>
  <c r="X1863" i="1"/>
  <c r="X1855" i="1"/>
  <c r="X1847" i="1"/>
  <c r="X1839" i="1"/>
  <c r="X1831" i="1"/>
  <c r="X1823" i="1"/>
  <c r="X1815" i="1"/>
  <c r="X1807" i="1"/>
  <c r="X1799" i="1"/>
  <c r="X1791" i="1"/>
  <c r="X1783" i="1"/>
  <c r="X1775" i="1"/>
  <c r="Y1872" i="1"/>
  <c r="Y1864" i="1"/>
  <c r="Y1856" i="1"/>
  <c r="Y1848" i="1"/>
  <c r="Y1840" i="1"/>
  <c r="Y1832" i="1"/>
  <c r="Y1824" i="1"/>
  <c r="Y1816" i="1"/>
  <c r="Y1808" i="1"/>
  <c r="Y1800" i="1"/>
  <c r="Y1792" i="1"/>
  <c r="Y1784" i="1"/>
  <c r="Y1776" i="1"/>
  <c r="Y1768" i="1"/>
  <c r="W1938" i="1"/>
  <c r="W1930" i="1"/>
  <c r="W1922" i="1"/>
  <c r="W1914" i="1"/>
  <c r="L1976" i="1"/>
  <c r="L1968" i="1"/>
  <c r="L1960" i="1"/>
  <c r="L1952" i="1"/>
  <c r="M1980" i="1"/>
  <c r="M1972" i="1"/>
  <c r="M1964" i="1"/>
  <c r="N1979" i="1"/>
  <c r="O1980" i="1"/>
  <c r="O1972" i="1"/>
  <c r="O1964" i="1"/>
  <c r="O1956" i="1"/>
  <c r="O1948" i="1"/>
  <c r="P1976" i="1"/>
  <c r="P1968" i="1"/>
  <c r="S1981" i="1"/>
  <c r="R1980" i="1"/>
  <c r="R1972" i="1"/>
  <c r="R1964" i="1"/>
  <c r="R1956" i="1"/>
  <c r="R1948" i="1"/>
  <c r="T1976" i="1"/>
  <c r="T1968" i="1"/>
  <c r="T1960" i="1"/>
  <c r="T1952" i="1"/>
  <c r="U1979" i="1"/>
  <c r="U1971" i="1"/>
  <c r="U1963" i="1"/>
  <c r="U1955" i="1"/>
  <c r="U1947" i="1"/>
  <c r="W1974" i="1"/>
  <c r="W1966" i="1"/>
  <c r="W1958" i="1"/>
  <c r="W1950" i="1"/>
  <c r="X1977" i="1"/>
  <c r="X1969" i="1"/>
  <c r="X1961" i="1"/>
  <c r="X1953" i="1"/>
  <c r="X1945" i="1"/>
  <c r="X1937" i="1"/>
  <c r="X1929" i="1"/>
  <c r="X1921" i="1"/>
  <c r="Y1979" i="1"/>
  <c r="Y1971" i="1"/>
  <c r="Y1963" i="1"/>
  <c r="Y1955" i="1"/>
  <c r="Y1947" i="1"/>
  <c r="Y1939" i="1"/>
  <c r="Y1931" i="1"/>
  <c r="Y1923" i="1"/>
  <c r="U1586" i="1"/>
  <c r="M1586" i="1"/>
  <c r="L1615" i="1"/>
  <c r="L1607" i="1"/>
  <c r="L1599" i="1"/>
  <c r="L1591" i="1"/>
  <c r="M1618" i="1"/>
  <c r="M1610" i="1"/>
  <c r="M1602" i="1"/>
  <c r="M1594" i="1"/>
  <c r="N1621" i="1"/>
  <c r="N1613" i="1"/>
  <c r="N1605" i="1"/>
  <c r="N1597" i="1"/>
  <c r="N1589" i="1"/>
  <c r="O1617" i="1"/>
  <c r="O1609" i="1"/>
  <c r="O1601" i="1"/>
  <c r="O1593" i="1"/>
  <c r="P1621" i="1"/>
  <c r="P1613" i="1"/>
  <c r="P1605" i="1"/>
  <c r="P1597" i="1"/>
  <c r="P1589" i="1"/>
  <c r="Q1617" i="1"/>
  <c r="Q1609" i="1"/>
  <c r="Q1601" i="1"/>
  <c r="Q1593" i="1"/>
  <c r="R1621" i="1"/>
  <c r="R1613" i="1"/>
  <c r="R1605" i="1"/>
  <c r="R1597" i="1"/>
  <c r="R1589" i="1"/>
  <c r="S1617" i="1"/>
  <c r="S1609" i="1"/>
  <c r="S1601" i="1"/>
  <c r="S1593" i="1"/>
  <c r="T1621" i="1"/>
  <c r="T1613" i="1"/>
  <c r="T1605" i="1"/>
  <c r="T1597" i="1"/>
  <c r="T1589" i="1"/>
  <c r="U1617" i="1"/>
  <c r="U1609" i="1"/>
  <c r="U1601" i="1"/>
  <c r="U1593" i="1"/>
  <c r="V1621" i="1"/>
  <c r="V1613" i="1"/>
  <c r="V1605" i="1"/>
  <c r="V1597" i="1"/>
  <c r="V1589" i="1"/>
  <c r="W1617" i="1"/>
  <c r="W1609" i="1"/>
  <c r="W1601" i="1"/>
  <c r="W1593" i="1"/>
  <c r="X1621" i="1"/>
  <c r="X1613" i="1"/>
  <c r="X1605" i="1"/>
  <c r="X1597" i="1"/>
  <c r="X1589" i="1"/>
  <c r="Y1617" i="1"/>
  <c r="Y1609" i="1"/>
  <c r="Y1601" i="1"/>
  <c r="Y1593" i="1"/>
  <c r="L1919" i="1"/>
  <c r="L1911" i="1"/>
  <c r="L1903" i="1"/>
  <c r="L1895" i="1"/>
  <c r="L1887" i="1"/>
  <c r="L1879" i="1"/>
  <c r="M1955" i="1"/>
  <c r="M1947" i="1"/>
  <c r="M1939" i="1"/>
  <c r="M1931" i="1"/>
  <c r="M1923" i="1"/>
  <c r="M1915" i="1"/>
  <c r="M1907" i="1"/>
  <c r="M1899" i="1"/>
  <c r="M1891" i="1"/>
  <c r="M1883" i="1"/>
  <c r="M1875" i="1"/>
  <c r="N1966" i="1"/>
  <c r="N1958" i="1"/>
  <c r="N1950" i="1"/>
  <c r="N1942" i="1"/>
  <c r="N1934" i="1"/>
  <c r="N1926" i="1"/>
  <c r="N1918" i="1"/>
  <c r="N1910" i="1"/>
  <c r="N1902" i="1"/>
  <c r="N1894" i="1"/>
  <c r="N1886" i="1"/>
  <c r="N1878" i="1"/>
  <c r="O1913" i="1"/>
  <c r="O1905" i="1"/>
  <c r="O1897" i="1"/>
  <c r="O1889" i="1"/>
  <c r="O1881" i="1"/>
  <c r="O1873" i="1"/>
  <c r="P1958" i="1"/>
  <c r="P1950" i="1"/>
  <c r="P1942" i="1"/>
  <c r="P1934" i="1"/>
  <c r="P1926" i="1"/>
  <c r="P1918" i="1"/>
  <c r="P1910" i="1"/>
  <c r="P1902" i="1"/>
  <c r="P1894" i="1"/>
  <c r="P1886" i="1"/>
  <c r="P1878" i="1"/>
  <c r="Q1973" i="1"/>
  <c r="Q1965" i="1"/>
  <c r="Q1957" i="1"/>
  <c r="Q1949" i="1"/>
  <c r="Q1941" i="1"/>
  <c r="Q1933" i="1"/>
  <c r="Q1925" i="1"/>
  <c r="Q1917" i="1"/>
  <c r="Q1909" i="1"/>
  <c r="Q1901" i="1"/>
  <c r="Q1893" i="1"/>
  <c r="Q1885" i="1"/>
  <c r="Q1877" i="1"/>
  <c r="R1942" i="1"/>
  <c r="R1934" i="1"/>
  <c r="R1926" i="1"/>
  <c r="R1918" i="1"/>
  <c r="R1910" i="1"/>
  <c r="R1902" i="1"/>
  <c r="R1894" i="1"/>
  <c r="R1886" i="1"/>
  <c r="R1878" i="1"/>
  <c r="S1976" i="1"/>
  <c r="S1968" i="1"/>
  <c r="S1960" i="1"/>
  <c r="S1952" i="1"/>
  <c r="S1944" i="1"/>
  <c r="S1936" i="1"/>
  <c r="S1928" i="1"/>
  <c r="S1920" i="1"/>
  <c r="S1912" i="1"/>
  <c r="S1904" i="1"/>
  <c r="S1896" i="1"/>
  <c r="S1888" i="1"/>
  <c r="S1880" i="1"/>
  <c r="T1912" i="1"/>
  <c r="T1904" i="1"/>
  <c r="T1896" i="1"/>
  <c r="T1888" i="1"/>
  <c r="T1880" i="1"/>
  <c r="U1942" i="1"/>
  <c r="U1934" i="1"/>
  <c r="U1926" i="1"/>
  <c r="U1918" i="1"/>
  <c r="U1910" i="1"/>
  <c r="U1902" i="1"/>
  <c r="U1894" i="1"/>
  <c r="U1886" i="1"/>
  <c r="U1878" i="1"/>
  <c r="V1977" i="1"/>
  <c r="V1969" i="1"/>
  <c r="V1961" i="1"/>
  <c r="V1953" i="1"/>
  <c r="V1945" i="1"/>
  <c r="V1937" i="1"/>
  <c r="V1929" i="1"/>
  <c r="V1921" i="1"/>
  <c r="V1913" i="1"/>
  <c r="V1905" i="1"/>
  <c r="V1897" i="1"/>
  <c r="V1889" i="1"/>
  <c r="V1881" i="1"/>
  <c r="V1873" i="1"/>
  <c r="W1904" i="1"/>
  <c r="W1896" i="1"/>
  <c r="W1888" i="1"/>
  <c r="W1880" i="1"/>
  <c r="X1913" i="1"/>
  <c r="X1905" i="1"/>
  <c r="X1897" i="1"/>
  <c r="X1889" i="1"/>
  <c r="X1881" i="1"/>
  <c r="X1873" i="1"/>
  <c r="Y1912" i="1"/>
  <c r="Y1904" i="1"/>
  <c r="Y1896" i="1"/>
  <c r="Y1888" i="1"/>
  <c r="Y1880" i="1"/>
  <c r="P1735" i="1"/>
  <c r="U1736" i="1"/>
  <c r="M1736" i="1"/>
  <c r="R1737" i="1"/>
  <c r="W1738" i="1"/>
  <c r="O1738" i="1"/>
  <c r="T1739" i="1"/>
  <c r="Y1740" i="1"/>
  <c r="Q1740" i="1"/>
  <c r="V1741" i="1"/>
  <c r="N1741" i="1"/>
  <c r="S1742" i="1"/>
  <c r="X1743" i="1"/>
  <c r="P1743" i="1"/>
  <c r="U1744" i="1"/>
  <c r="M1744" i="1"/>
  <c r="R1745" i="1"/>
  <c r="W1746" i="1"/>
  <c r="O1746" i="1"/>
  <c r="T1747" i="1"/>
  <c r="Y1748" i="1"/>
  <c r="Q1748" i="1"/>
  <c r="V1749" i="1"/>
  <c r="N1749" i="1"/>
  <c r="S1750" i="1"/>
  <c r="X1751" i="1"/>
  <c r="P1751" i="1"/>
  <c r="U1752" i="1"/>
  <c r="M1752" i="1"/>
  <c r="R1753" i="1"/>
  <c r="W1754" i="1"/>
  <c r="O1754" i="1"/>
  <c r="S1755" i="1"/>
  <c r="X1756" i="1"/>
  <c r="P1756" i="1"/>
  <c r="V1757" i="1"/>
  <c r="N1757" i="1"/>
  <c r="S1758" i="1"/>
  <c r="X1759" i="1"/>
  <c r="P1759" i="1"/>
  <c r="U1760" i="1"/>
  <c r="M1760" i="1"/>
  <c r="R1761" i="1"/>
  <c r="W1762" i="1"/>
  <c r="O1762" i="1"/>
  <c r="T1763" i="1"/>
  <c r="Y1764" i="1"/>
  <c r="Q1764" i="1"/>
  <c r="V1765" i="1"/>
  <c r="N1765" i="1"/>
  <c r="S1766" i="1"/>
  <c r="X1767" i="1"/>
  <c r="P1767" i="1"/>
  <c r="W1869" i="1"/>
  <c r="W1861" i="1"/>
  <c r="W1853" i="1"/>
  <c r="W1845" i="1"/>
  <c r="W1837" i="1"/>
  <c r="W1829" i="1"/>
  <c r="W1821" i="1"/>
  <c r="W1813" i="1"/>
  <c r="W1805" i="1"/>
  <c r="W1797" i="1"/>
  <c r="W1789" i="1"/>
  <c r="W1781" i="1"/>
  <c r="W1773" i="1"/>
  <c r="X1870" i="1"/>
  <c r="X1862" i="1"/>
  <c r="X1854" i="1"/>
  <c r="X1846" i="1"/>
  <c r="X1838" i="1"/>
  <c r="X1830" i="1"/>
  <c r="X1822" i="1"/>
  <c r="X1814" i="1"/>
  <c r="X1806" i="1"/>
  <c r="X1798" i="1"/>
  <c r="X1790" i="1"/>
  <c r="X1782" i="1"/>
  <c r="X1774" i="1"/>
  <c r="Y1871" i="1"/>
  <c r="Y1863" i="1"/>
  <c r="Y1855" i="1"/>
  <c r="Y1847" i="1"/>
  <c r="Y1839" i="1"/>
  <c r="Y1831" i="1"/>
  <c r="Y1823" i="1"/>
  <c r="Y1815" i="1"/>
  <c r="Y1807" i="1"/>
  <c r="Y1799" i="1"/>
  <c r="Y1791" i="1"/>
  <c r="Y1783" i="1"/>
  <c r="Y1775" i="1"/>
  <c r="W1945" i="1"/>
  <c r="W1937" i="1"/>
  <c r="W1929" i="1"/>
  <c r="W1921" i="1"/>
  <c r="W1913" i="1"/>
  <c r="L1975" i="1"/>
  <c r="L1967" i="1"/>
  <c r="L1959" i="1"/>
  <c r="L1951" i="1"/>
  <c r="M1979" i="1"/>
  <c r="M1971" i="1"/>
  <c r="M1963" i="1"/>
  <c r="N1978" i="1"/>
  <c r="O1979" i="1"/>
  <c r="O1971" i="1"/>
  <c r="O1963" i="1"/>
  <c r="O1955" i="1"/>
  <c r="O1947" i="1"/>
  <c r="P1975" i="1"/>
  <c r="R1981" i="1"/>
  <c r="R1979" i="1"/>
  <c r="R1971" i="1"/>
  <c r="R1963" i="1"/>
  <c r="R1955" i="1"/>
  <c r="R1947" i="1"/>
  <c r="T1975" i="1"/>
  <c r="T1967" i="1"/>
  <c r="T1959" i="1"/>
  <c r="T1951" i="1"/>
  <c r="U1978" i="1"/>
  <c r="U1970" i="1"/>
  <c r="U1962" i="1"/>
  <c r="U1954" i="1"/>
  <c r="U1946" i="1"/>
  <c r="W1973" i="1"/>
  <c r="W1965" i="1"/>
  <c r="W1957" i="1"/>
  <c r="W1949" i="1"/>
  <c r="X1976" i="1"/>
  <c r="X1968" i="1"/>
  <c r="X1960" i="1"/>
  <c r="X1952" i="1"/>
  <c r="X1944" i="1"/>
  <c r="X1936" i="1"/>
  <c r="X1928" i="1"/>
  <c r="X1920" i="1"/>
  <c r="Y1978" i="1"/>
  <c r="Y1970" i="1"/>
  <c r="Y1962" i="1"/>
  <c r="Y1954" i="1"/>
  <c r="Y1946" i="1"/>
  <c r="Y1938" i="1"/>
  <c r="Y1930" i="1"/>
  <c r="Y1922" i="1"/>
  <c r="T1586" i="1"/>
  <c r="L1622" i="1"/>
  <c r="L1614" i="1"/>
  <c r="L1606" i="1"/>
  <c r="L1598" i="1"/>
  <c r="L1590" i="1"/>
  <c r="M1617" i="1"/>
  <c r="M1609" i="1"/>
  <c r="M1601" i="1"/>
  <c r="M1593" i="1"/>
  <c r="N1620" i="1"/>
  <c r="N1612" i="1"/>
  <c r="N1604" i="1"/>
  <c r="N1596" i="1"/>
  <c r="N1588" i="1"/>
  <c r="O1616" i="1"/>
  <c r="O1608" i="1"/>
  <c r="O1600" i="1"/>
  <c r="O1592" i="1"/>
  <c r="P1620" i="1"/>
  <c r="P1612" i="1"/>
  <c r="P1604" i="1"/>
  <c r="P1596" i="1"/>
  <c r="P1588" i="1"/>
  <c r="Q1616" i="1"/>
  <c r="Q1608" i="1"/>
  <c r="Q1600" i="1"/>
  <c r="Q1592" i="1"/>
  <c r="R1620" i="1"/>
  <c r="R1612" i="1"/>
  <c r="R1604" i="1"/>
  <c r="R1596" i="1"/>
  <c r="R1588" i="1"/>
  <c r="S1616" i="1"/>
  <c r="S1608" i="1"/>
  <c r="S1600" i="1"/>
  <c r="S1592" i="1"/>
  <c r="T1620" i="1"/>
  <c r="T1612" i="1"/>
  <c r="T1604" i="1"/>
  <c r="T1596" i="1"/>
  <c r="T1588" i="1"/>
  <c r="U1616" i="1"/>
  <c r="U1608" i="1"/>
  <c r="U1600" i="1"/>
  <c r="U1592" i="1"/>
  <c r="V1620" i="1"/>
  <c r="V1612" i="1"/>
  <c r="V1604" i="1"/>
  <c r="V1596" i="1"/>
  <c r="V1588" i="1"/>
  <c r="W1616" i="1"/>
  <c r="W1608" i="1"/>
  <c r="W1600" i="1"/>
  <c r="W1592" i="1"/>
  <c r="X1620" i="1"/>
  <c r="X1612" i="1"/>
  <c r="X1604" i="1"/>
  <c r="X1596" i="1"/>
  <c r="X1588" i="1"/>
  <c r="Y1616" i="1"/>
  <c r="Y1608" i="1"/>
  <c r="Y1600" i="1"/>
  <c r="Y1592" i="1"/>
  <c r="L1918" i="1"/>
  <c r="L1910" i="1"/>
  <c r="L1902" i="1"/>
  <c r="L1894" i="1"/>
  <c r="L1886" i="1"/>
  <c r="L1878" i="1"/>
  <c r="M1954" i="1"/>
  <c r="M1946" i="1"/>
  <c r="M1938" i="1"/>
  <c r="M1930" i="1"/>
  <c r="M1922" i="1"/>
  <c r="M1914" i="1"/>
  <c r="M1906" i="1"/>
  <c r="M1898" i="1"/>
  <c r="M1890" i="1"/>
  <c r="M1874" i="1"/>
  <c r="N1965" i="1"/>
  <c r="N1957" i="1"/>
  <c r="N1949" i="1"/>
  <c r="N1941" i="1"/>
  <c r="N1933" i="1"/>
  <c r="N1925" i="1"/>
  <c r="N1917" i="1"/>
  <c r="N1909" i="1"/>
  <c r="N1901" i="1"/>
  <c r="N1893" i="1"/>
  <c r="N1885" i="1"/>
  <c r="N1877" i="1"/>
  <c r="O1912" i="1"/>
  <c r="O1904" i="1"/>
  <c r="O1896" i="1"/>
  <c r="O1888" i="1"/>
  <c r="O1880" i="1"/>
  <c r="P1965" i="1"/>
  <c r="P1957" i="1"/>
  <c r="P1949" i="1"/>
  <c r="P1941" i="1"/>
  <c r="P1933" i="1"/>
  <c r="P1925" i="1"/>
  <c r="P1917" i="1"/>
  <c r="P1909" i="1"/>
  <c r="P1901" i="1"/>
  <c r="P1893" i="1"/>
  <c r="P1885" i="1"/>
  <c r="P1877" i="1"/>
  <c r="Q1972" i="1"/>
  <c r="Q1964" i="1"/>
  <c r="Q1956" i="1"/>
  <c r="Q1948" i="1"/>
  <c r="Q1940" i="1"/>
  <c r="Q1932" i="1"/>
  <c r="Q1924" i="1"/>
  <c r="Q1916" i="1"/>
  <c r="Q1908" i="1"/>
  <c r="Q1892" i="1"/>
  <c r="Q1884" i="1"/>
  <c r="Q1876" i="1"/>
  <c r="R1941" i="1"/>
  <c r="R1933" i="1"/>
  <c r="R1925" i="1"/>
  <c r="R1917" i="1"/>
  <c r="R1909" i="1"/>
  <c r="R1901" i="1"/>
  <c r="R1893" i="1"/>
  <c r="R1885" i="1"/>
  <c r="R1877" i="1"/>
  <c r="S1975" i="1"/>
  <c r="S1967" i="1"/>
  <c r="S1959" i="1"/>
  <c r="S1951" i="1"/>
  <c r="S1943" i="1"/>
  <c r="S1935" i="1"/>
  <c r="S1927" i="1"/>
  <c r="S1919" i="1"/>
  <c r="S1911" i="1"/>
  <c r="S1903" i="1"/>
  <c r="S1895" i="1"/>
  <c r="S1887" i="1"/>
  <c r="S1879" i="1"/>
  <c r="T1911" i="1"/>
  <c r="T1903" i="1"/>
  <c r="T1895" i="1"/>
  <c r="T1887" i="1"/>
  <c r="T1879" i="1"/>
  <c r="U1941" i="1"/>
  <c r="U1933" i="1"/>
  <c r="U1925" i="1"/>
  <c r="U1917" i="1"/>
  <c r="U1909" i="1"/>
  <c r="U1901" i="1"/>
  <c r="U1893" i="1"/>
  <c r="U1885" i="1"/>
  <c r="U1877" i="1"/>
  <c r="V1976" i="1"/>
  <c r="V1968" i="1"/>
  <c r="V1960" i="1"/>
  <c r="V1952" i="1"/>
  <c r="V1944" i="1"/>
  <c r="V1936" i="1"/>
  <c r="V1928" i="1"/>
  <c r="V1920" i="1"/>
  <c r="V1912" i="1"/>
  <c r="V1904" i="1"/>
  <c r="V1896" i="1"/>
  <c r="V1888" i="1"/>
  <c r="V1880" i="1"/>
  <c r="W1911" i="1"/>
  <c r="W1903" i="1"/>
  <c r="W1895" i="1"/>
  <c r="W1887" i="1"/>
  <c r="W1879" i="1"/>
  <c r="X1912" i="1"/>
  <c r="X1904" i="1"/>
  <c r="X1896" i="1"/>
  <c r="X1888" i="1"/>
  <c r="X1880" i="1"/>
  <c r="Y1911" i="1"/>
  <c r="Y1903" i="1"/>
  <c r="Y1895" i="1"/>
  <c r="Y1887" i="1"/>
  <c r="Y1879" i="1"/>
  <c r="T1974" i="1"/>
  <c r="P1967" i="1"/>
  <c r="N1959" i="1"/>
  <c r="L1950" i="1"/>
  <c r="V1931" i="1"/>
  <c r="Q1903" i="1"/>
  <c r="X1732" i="1"/>
  <c r="P1732" i="1"/>
  <c r="U1733" i="1"/>
  <c r="M1733" i="1"/>
  <c r="R1734" i="1"/>
  <c r="W1735" i="1"/>
  <c r="O1735" i="1"/>
  <c r="T1736" i="1"/>
  <c r="Y1737" i="1"/>
  <c r="Q1737" i="1"/>
  <c r="V1738" i="1"/>
  <c r="N1738" i="1"/>
  <c r="S1739" i="1"/>
  <c r="X1740" i="1"/>
  <c r="P1740" i="1"/>
  <c r="U1741" i="1"/>
  <c r="M1741" i="1"/>
  <c r="R1742" i="1"/>
  <c r="W1743" i="1"/>
  <c r="O1743" i="1"/>
  <c r="T1744" i="1"/>
  <c r="Y1745" i="1"/>
  <c r="Q1745" i="1"/>
  <c r="V1746" i="1"/>
  <c r="N1746" i="1"/>
  <c r="S1747" i="1"/>
  <c r="X1748" i="1"/>
  <c r="P1748" i="1"/>
  <c r="U1749" i="1"/>
  <c r="M1749" i="1"/>
  <c r="R1750" i="1"/>
  <c r="W1751" i="1"/>
  <c r="O1751" i="1"/>
  <c r="T1752" i="1"/>
  <c r="Y1753" i="1"/>
  <c r="Q1753" i="1"/>
  <c r="V1754" i="1"/>
  <c r="N1754" i="1"/>
  <c r="R1755" i="1"/>
  <c r="W1756" i="1"/>
  <c r="O1756" i="1"/>
  <c r="U1757" i="1"/>
  <c r="M1757" i="1"/>
  <c r="R1758" i="1"/>
  <c r="W1759" i="1"/>
  <c r="O1759" i="1"/>
  <c r="T1760" i="1"/>
  <c r="Y1761" i="1"/>
  <c r="Q1761" i="1"/>
  <c r="V1762" i="1"/>
  <c r="N1762" i="1"/>
  <c r="S1763" i="1"/>
  <c r="X1764" i="1"/>
  <c r="P1764" i="1"/>
  <c r="U1765" i="1"/>
  <c r="M1765" i="1"/>
  <c r="R1766" i="1"/>
  <c r="W1767" i="1"/>
  <c r="O1767" i="1"/>
  <c r="W1868" i="1"/>
  <c r="W1860" i="1"/>
  <c r="W1852" i="1"/>
  <c r="W1844" i="1"/>
  <c r="W1836" i="1"/>
  <c r="W1828" i="1"/>
  <c r="W1820" i="1"/>
  <c r="W1812" i="1"/>
  <c r="W1804" i="1"/>
  <c r="W1796" i="1"/>
  <c r="W1788" i="1"/>
  <c r="W1780" i="1"/>
  <c r="W1772" i="1"/>
  <c r="X1869" i="1"/>
  <c r="X1861" i="1"/>
  <c r="X1853" i="1"/>
  <c r="X1845" i="1"/>
  <c r="X1837" i="1"/>
  <c r="X1829" i="1"/>
  <c r="X1821" i="1"/>
  <c r="X1813" i="1"/>
  <c r="X1805" i="1"/>
  <c r="X1797" i="1"/>
  <c r="X1789" i="1"/>
  <c r="X1781" i="1"/>
  <c r="X1773" i="1"/>
  <c r="Y1870" i="1"/>
  <c r="Y1862" i="1"/>
  <c r="Y1854" i="1"/>
  <c r="Y1846" i="1"/>
  <c r="Y1838" i="1"/>
  <c r="Y1830" i="1"/>
  <c r="Y1822" i="1"/>
  <c r="Y1814" i="1"/>
  <c r="Y1806" i="1"/>
  <c r="Y1798" i="1"/>
  <c r="Y1790" i="1"/>
  <c r="Y1782" i="1"/>
  <c r="Y1774" i="1"/>
  <c r="W1944" i="1"/>
  <c r="W1936" i="1"/>
  <c r="W1928" i="1"/>
  <c r="W1920" i="1"/>
  <c r="W1912" i="1"/>
  <c r="L1974" i="1"/>
  <c r="L1966" i="1"/>
  <c r="M1978" i="1"/>
  <c r="M1970" i="1"/>
  <c r="M1962" i="1"/>
  <c r="N1977" i="1"/>
  <c r="O1970" i="1"/>
  <c r="O1962" i="1"/>
  <c r="O1954" i="1"/>
  <c r="O1946" i="1"/>
  <c r="P1974" i="1"/>
  <c r="Q1981" i="1"/>
  <c r="R1978" i="1"/>
  <c r="R1970" i="1"/>
  <c r="R1962" i="1"/>
  <c r="R1954" i="1"/>
  <c r="S1980" i="1"/>
  <c r="T1966" i="1"/>
  <c r="T1958" i="1"/>
  <c r="T1950" i="1"/>
  <c r="U1977" i="1"/>
  <c r="U1969" i="1"/>
  <c r="U1961" i="1"/>
  <c r="U1953" i="1"/>
  <c r="W1980" i="1"/>
  <c r="W1972" i="1"/>
  <c r="W1964" i="1"/>
  <c r="W1956" i="1"/>
  <c r="W1948" i="1"/>
  <c r="X1975" i="1"/>
  <c r="X1967" i="1"/>
  <c r="X1959" i="1"/>
  <c r="X1951" i="1"/>
  <c r="X1943" i="1"/>
  <c r="X1935" i="1"/>
  <c r="X1927" i="1"/>
  <c r="X1919" i="1"/>
  <c r="Y1977" i="1"/>
  <c r="Y1969" i="1"/>
  <c r="Y1961" i="1"/>
  <c r="Y1953" i="1"/>
  <c r="Y1945" i="1"/>
  <c r="Y1937" i="1"/>
  <c r="Y1929" i="1"/>
  <c r="Y1921" i="1"/>
  <c r="S1586" i="1"/>
  <c r="L1621" i="1"/>
  <c r="L1613" i="1"/>
  <c r="L1605" i="1"/>
  <c r="L1597" i="1"/>
  <c r="L1589" i="1"/>
  <c r="M1616" i="1"/>
  <c r="M1608" i="1"/>
  <c r="M1600" i="1"/>
  <c r="M1592" i="1"/>
  <c r="N1619" i="1"/>
  <c r="N1611" i="1"/>
  <c r="N1603" i="1"/>
  <c r="N1595" i="1"/>
  <c r="N1587" i="1"/>
  <c r="O1615" i="1"/>
  <c r="O1607" i="1"/>
  <c r="O1599" i="1"/>
  <c r="O1591" i="1"/>
  <c r="P1619" i="1"/>
  <c r="P1611" i="1"/>
  <c r="P1603" i="1"/>
  <c r="P1595" i="1"/>
  <c r="P1587" i="1"/>
  <c r="Q1615" i="1"/>
  <c r="Q1607" i="1"/>
  <c r="Q1599" i="1"/>
  <c r="Q1591" i="1"/>
  <c r="R1619" i="1"/>
  <c r="R1611" i="1"/>
  <c r="R1603" i="1"/>
  <c r="R1595" i="1"/>
  <c r="R1587" i="1"/>
  <c r="S1615" i="1"/>
  <c r="S1607" i="1"/>
  <c r="S1599" i="1"/>
  <c r="S1591" i="1"/>
  <c r="T1619" i="1"/>
  <c r="T1611" i="1"/>
  <c r="T1603" i="1"/>
  <c r="T1595" i="1"/>
  <c r="T1587" i="1"/>
  <c r="U1615" i="1"/>
  <c r="U1607" i="1"/>
  <c r="U1599" i="1"/>
  <c r="U1591" i="1"/>
  <c r="V1619" i="1"/>
  <c r="V1611" i="1"/>
  <c r="V1603" i="1"/>
  <c r="V1595" i="1"/>
  <c r="V1587" i="1"/>
  <c r="W1615" i="1"/>
  <c r="W1607" i="1"/>
  <c r="W1599" i="1"/>
  <c r="W1591" i="1"/>
  <c r="X1619" i="1"/>
  <c r="X1611" i="1"/>
  <c r="X1603" i="1"/>
  <c r="X1595" i="1"/>
  <c r="X1587" i="1"/>
  <c r="Y1615" i="1"/>
  <c r="Y1607" i="1"/>
  <c r="Y1599" i="1"/>
  <c r="Y1591" i="1"/>
  <c r="L1917" i="1"/>
  <c r="L1909" i="1"/>
  <c r="L1901" i="1"/>
  <c r="L1893" i="1"/>
  <c r="L1885" i="1"/>
  <c r="L1877" i="1"/>
  <c r="M1953" i="1"/>
  <c r="M1945" i="1"/>
  <c r="M1937" i="1"/>
  <c r="M1929" i="1"/>
  <c r="M1921" i="1"/>
  <c r="M1913" i="1"/>
  <c r="M1905" i="1"/>
  <c r="M1897" i="1"/>
  <c r="M1889" i="1"/>
  <c r="M1881" i="1"/>
  <c r="N1972" i="1"/>
  <c r="N1964" i="1"/>
  <c r="N1956" i="1"/>
  <c r="N1948" i="1"/>
  <c r="N1940" i="1"/>
  <c r="N1932" i="1"/>
  <c r="N1924" i="1"/>
  <c r="N1916" i="1"/>
  <c r="N1908" i="1"/>
  <c r="N1900" i="1"/>
  <c r="N1892" i="1"/>
  <c r="N1884" i="1"/>
  <c r="N1876" i="1"/>
  <c r="O1911" i="1"/>
  <c r="O1903" i="1"/>
  <c r="O1895" i="1"/>
  <c r="O1887" i="1"/>
  <c r="O1879" i="1"/>
  <c r="P1964" i="1"/>
  <c r="P1956" i="1"/>
  <c r="P1948" i="1"/>
  <c r="P1940" i="1"/>
  <c r="P1932" i="1"/>
  <c r="P1924" i="1"/>
  <c r="P1916" i="1"/>
  <c r="P1908" i="1"/>
  <c r="P1900" i="1"/>
  <c r="P1892" i="1"/>
  <c r="P1884" i="1"/>
  <c r="P1876" i="1"/>
  <c r="Q1971" i="1"/>
  <c r="Q1963" i="1"/>
  <c r="Q1955" i="1"/>
  <c r="Q1947" i="1"/>
  <c r="Q1939" i="1"/>
  <c r="Q1931" i="1"/>
  <c r="Q1923" i="1"/>
  <c r="Q1915" i="1"/>
  <c r="Q1907" i="1"/>
  <c r="Q1899" i="1"/>
  <c r="Q1891" i="1"/>
  <c r="Q1883" i="1"/>
  <c r="Q1875" i="1"/>
  <c r="R1940" i="1"/>
  <c r="R1932" i="1"/>
  <c r="R1924" i="1"/>
  <c r="R1916" i="1"/>
  <c r="R1908" i="1"/>
  <c r="R1900" i="1"/>
  <c r="R1892" i="1"/>
  <c r="R1884" i="1"/>
  <c r="R1876" i="1"/>
  <c r="S1974" i="1"/>
  <c r="S1966" i="1"/>
  <c r="S1958" i="1"/>
  <c r="S1950" i="1"/>
  <c r="S1942" i="1"/>
  <c r="S1934" i="1"/>
  <c r="S1926" i="1"/>
  <c r="S1918" i="1"/>
  <c r="S1910" i="1"/>
  <c r="S1902" i="1"/>
  <c r="S1894" i="1"/>
  <c r="S1886" i="1"/>
  <c r="S1878" i="1"/>
  <c r="T1910" i="1"/>
  <c r="T1902" i="1"/>
  <c r="T1894" i="1"/>
  <c r="T1886" i="1"/>
  <c r="T1878" i="1"/>
  <c r="U1940" i="1"/>
  <c r="U1932" i="1"/>
  <c r="U1924" i="1"/>
  <c r="U1916" i="1"/>
  <c r="U1908" i="1"/>
  <c r="U1900" i="1"/>
  <c r="U1892" i="1"/>
  <c r="U1884" i="1"/>
  <c r="U1876" i="1"/>
  <c r="V1975" i="1"/>
  <c r="V1967" i="1"/>
  <c r="V1959" i="1"/>
  <c r="V1951" i="1"/>
  <c r="V1943" i="1"/>
  <c r="V1935" i="1"/>
  <c r="V1927" i="1"/>
  <c r="V1919" i="1"/>
  <c r="V1911" i="1"/>
  <c r="V1903" i="1"/>
  <c r="V1895" i="1"/>
  <c r="V1887" i="1"/>
  <c r="V1879" i="1"/>
  <c r="W1910" i="1"/>
  <c r="W1902" i="1"/>
  <c r="W1894" i="1"/>
  <c r="W1886" i="1"/>
  <c r="W1878" i="1"/>
  <c r="X1911" i="1"/>
  <c r="X1903" i="1"/>
  <c r="X1895" i="1"/>
  <c r="X1887" i="1"/>
  <c r="X1879" i="1"/>
  <c r="Y1918" i="1"/>
  <c r="Y1910" i="1"/>
  <c r="Y1902" i="1"/>
  <c r="Y1894" i="1"/>
  <c r="Y1886" i="1"/>
  <c r="Y1878" i="1"/>
  <c r="U1973" i="1"/>
  <c r="P1966" i="1"/>
  <c r="L1958" i="1"/>
  <c r="V1939" i="1"/>
  <c r="R1921" i="1"/>
  <c r="Q1900" i="1"/>
  <c r="Y1875" i="1"/>
  <c r="U1972" i="1"/>
  <c r="R1965" i="1"/>
  <c r="V1947" i="1"/>
  <c r="R1929" i="1"/>
  <c r="Y1919" i="1"/>
  <c r="N1897" i="1"/>
  <c r="Y1769" i="1"/>
  <c r="P1601" i="1"/>
  <c r="P1593" i="1"/>
  <c r="Q1621" i="1"/>
  <c r="Q1613" i="1"/>
  <c r="Q1605" i="1"/>
  <c r="Q1597" i="1"/>
  <c r="Q1589" i="1"/>
  <c r="R1617" i="1"/>
  <c r="R1609" i="1"/>
  <c r="R1601" i="1"/>
  <c r="R1593" i="1"/>
  <c r="S1621" i="1"/>
  <c r="S1613" i="1"/>
  <c r="S1605" i="1"/>
  <c r="S1597" i="1"/>
  <c r="S1589" i="1"/>
  <c r="T1617" i="1"/>
  <c r="T1609" i="1"/>
  <c r="T1601" i="1"/>
  <c r="T1593" i="1"/>
  <c r="U1621" i="1"/>
  <c r="U1613" i="1"/>
  <c r="U1605" i="1"/>
  <c r="U1597" i="1"/>
  <c r="U1589" i="1"/>
  <c r="V1617" i="1"/>
  <c r="V1609" i="1"/>
  <c r="V1601" i="1"/>
  <c r="V1593" i="1"/>
  <c r="W1621" i="1"/>
  <c r="W1613" i="1"/>
  <c r="W1605" i="1"/>
  <c r="W1597" i="1"/>
  <c r="W1589" i="1"/>
  <c r="X1617" i="1"/>
  <c r="X1609" i="1"/>
  <c r="X1601" i="1"/>
  <c r="X1593" i="1"/>
  <c r="Y1621" i="1"/>
  <c r="Y1613" i="1"/>
  <c r="Y1605" i="1"/>
  <c r="Y1597" i="1"/>
  <c r="Y1589" i="1"/>
  <c r="L1915" i="1"/>
  <c r="L1907" i="1"/>
  <c r="L1899" i="1"/>
  <c r="L1891" i="1"/>
  <c r="L1883" i="1"/>
  <c r="L1875" i="1"/>
  <c r="M1951" i="1"/>
  <c r="M1943" i="1"/>
  <c r="M1935" i="1"/>
  <c r="M1927" i="1"/>
  <c r="M1919" i="1"/>
  <c r="M1911" i="1"/>
  <c r="M1903" i="1"/>
  <c r="M1895" i="1"/>
  <c r="M1887" i="1"/>
  <c r="M1879" i="1"/>
  <c r="N1970" i="1"/>
  <c r="N1962" i="1"/>
  <c r="N1954" i="1"/>
  <c r="N1946" i="1"/>
  <c r="N1938" i="1"/>
  <c r="N1930" i="1"/>
  <c r="N1922" i="1"/>
  <c r="N1914" i="1"/>
  <c r="N1906" i="1"/>
  <c r="N1898" i="1"/>
  <c r="N1890" i="1"/>
  <c r="N1882" i="1"/>
  <c r="N1874" i="1"/>
  <c r="O1909" i="1"/>
  <c r="O1901" i="1"/>
  <c r="O1893" i="1"/>
  <c r="O1885" i="1"/>
  <c r="O1877" i="1"/>
  <c r="P1962" i="1"/>
  <c r="P1954" i="1"/>
  <c r="P1946" i="1"/>
  <c r="P1938" i="1"/>
  <c r="P1930" i="1"/>
  <c r="P1922" i="1"/>
  <c r="P1914" i="1"/>
  <c r="P1898" i="1"/>
  <c r="P1890" i="1"/>
  <c r="P1882" i="1"/>
  <c r="P1874" i="1"/>
  <c r="Q1969" i="1"/>
  <c r="Q1961" i="1"/>
  <c r="Q1953" i="1"/>
  <c r="Q1945" i="1"/>
  <c r="Q1937" i="1"/>
  <c r="Q1929" i="1"/>
  <c r="Q1921" i="1"/>
  <c r="Q1913" i="1"/>
  <c r="Q1905" i="1"/>
  <c r="Q1897" i="1"/>
  <c r="Q1889" i="1"/>
  <c r="Q1881" i="1"/>
  <c r="R1946" i="1"/>
  <c r="R1938" i="1"/>
  <c r="R1930" i="1"/>
  <c r="R1922" i="1"/>
  <c r="R1914" i="1"/>
  <c r="R1906" i="1"/>
  <c r="R1898" i="1"/>
  <c r="R1890" i="1"/>
  <c r="R1882" i="1"/>
  <c r="R1874" i="1"/>
  <c r="S1972" i="1"/>
  <c r="S1956" i="1"/>
  <c r="S1948" i="1"/>
  <c r="S1940" i="1"/>
  <c r="S1932" i="1"/>
  <c r="S1924" i="1"/>
  <c r="S1916" i="1"/>
  <c r="S1908" i="1"/>
  <c r="S1900" i="1"/>
  <c r="S1892" i="1"/>
  <c r="S1884" i="1"/>
  <c r="S1876" i="1"/>
  <c r="T1908" i="1"/>
  <c r="T1900" i="1"/>
  <c r="T1892" i="1"/>
  <c r="T1884" i="1"/>
  <c r="T1876" i="1"/>
  <c r="U1938" i="1"/>
  <c r="U1930" i="1"/>
  <c r="U1922" i="1"/>
  <c r="U1914" i="1"/>
  <c r="U1906" i="1"/>
  <c r="U1898" i="1"/>
  <c r="U1890" i="1"/>
  <c r="U1882" i="1"/>
  <c r="U1874" i="1"/>
  <c r="V1973" i="1"/>
  <c r="V1965" i="1"/>
  <c r="V1957" i="1"/>
  <c r="V1949" i="1"/>
  <c r="V1941" i="1"/>
  <c r="V1933" i="1"/>
  <c r="V1925" i="1"/>
  <c r="V1917" i="1"/>
  <c r="V1909" i="1"/>
  <c r="V1901" i="1"/>
  <c r="V1893" i="1"/>
  <c r="V1885" i="1"/>
  <c r="V1877" i="1"/>
  <c r="W1908" i="1"/>
  <c r="W1900" i="1"/>
  <c r="W1892" i="1"/>
  <c r="W1884" i="1"/>
  <c r="W1876" i="1"/>
  <c r="X1909" i="1"/>
  <c r="X1901" i="1"/>
  <c r="X1893" i="1"/>
  <c r="X1885" i="1"/>
  <c r="X1877" i="1"/>
  <c r="Y1916" i="1"/>
  <c r="Y1908" i="1"/>
  <c r="Y1900" i="1"/>
  <c r="Y1892" i="1"/>
  <c r="Y1884" i="1"/>
  <c r="Y1876" i="1"/>
  <c r="O1586" i="1"/>
  <c r="X1971" i="1"/>
  <c r="S1964" i="1"/>
  <c r="V1955" i="1"/>
  <c r="T1946" i="1"/>
  <c r="R1937" i="1"/>
  <c r="P1928" i="1"/>
  <c r="Q1918" i="1"/>
  <c r="X1592" i="1"/>
  <c r="Y1620" i="1"/>
  <c r="Y1612" i="1"/>
  <c r="Y1604" i="1"/>
  <c r="Y1596" i="1"/>
  <c r="Y1588" i="1"/>
  <c r="L1914" i="1"/>
  <c r="L1906" i="1"/>
  <c r="L1898" i="1"/>
  <c r="L1890" i="1"/>
  <c r="L1882" i="1"/>
  <c r="M1958" i="1"/>
  <c r="M1950" i="1"/>
  <c r="M1942" i="1"/>
  <c r="M1934" i="1"/>
  <c r="M1926" i="1"/>
  <c r="M1918" i="1"/>
  <c r="M1910" i="1"/>
  <c r="M1902" i="1"/>
  <c r="M1894" i="1"/>
  <c r="M1886" i="1"/>
  <c r="M1878" i="1"/>
  <c r="N1969" i="1"/>
  <c r="N1961" i="1"/>
  <c r="N1953" i="1"/>
  <c r="N1945" i="1"/>
  <c r="N1937" i="1"/>
  <c r="N1929" i="1"/>
  <c r="N1921" i="1"/>
  <c r="N1913" i="1"/>
  <c r="N1905" i="1"/>
  <c r="N1889" i="1"/>
  <c r="N1881" i="1"/>
  <c r="O1916" i="1"/>
  <c r="O1908" i="1"/>
  <c r="O1900" i="1"/>
  <c r="O1892" i="1"/>
  <c r="O1884" i="1"/>
  <c r="O1876" i="1"/>
  <c r="P1961" i="1"/>
  <c r="P1953" i="1"/>
  <c r="P1945" i="1"/>
  <c r="P1937" i="1"/>
  <c r="P1929" i="1"/>
  <c r="P1921" i="1"/>
  <c r="P1913" i="1"/>
  <c r="P1905" i="1"/>
  <c r="P1897" i="1"/>
  <c r="P1889" i="1"/>
  <c r="P1881" i="1"/>
  <c r="P1873" i="1"/>
  <c r="Q1968" i="1"/>
  <c r="Q1960" i="1"/>
  <c r="Q1952" i="1"/>
  <c r="Q1944" i="1"/>
  <c r="Q1936" i="1"/>
  <c r="Q1928" i="1"/>
  <c r="Q1920" i="1"/>
  <c r="Q1912" i="1"/>
  <c r="Q1904" i="1"/>
  <c r="Q1896" i="1"/>
  <c r="Q1888" i="1"/>
  <c r="Q1880" i="1"/>
  <c r="R1913" i="1"/>
  <c r="R1905" i="1"/>
  <c r="R1897" i="1"/>
  <c r="R1889" i="1"/>
  <c r="R1881" i="1"/>
  <c r="S1979" i="1"/>
  <c r="S1971" i="1"/>
  <c r="S1955" i="1"/>
  <c r="S1947" i="1"/>
  <c r="S1939" i="1"/>
  <c r="S1931" i="1"/>
  <c r="S1923" i="1"/>
  <c r="S1915" i="1"/>
  <c r="S1907" i="1"/>
  <c r="S1899" i="1"/>
  <c r="S1891" i="1"/>
  <c r="S1883" i="1"/>
  <c r="S1875" i="1"/>
  <c r="T1907" i="1"/>
  <c r="T1899" i="1"/>
  <c r="T1891" i="1"/>
  <c r="T1883" i="1"/>
  <c r="T1875" i="1"/>
  <c r="U1937" i="1"/>
  <c r="U1929" i="1"/>
  <c r="U1921" i="1"/>
  <c r="U1913" i="1"/>
  <c r="U1905" i="1"/>
  <c r="U1897" i="1"/>
  <c r="U1889" i="1"/>
  <c r="U1881" i="1"/>
  <c r="V1980" i="1"/>
  <c r="V1972" i="1"/>
  <c r="V1964" i="1"/>
  <c r="V1956" i="1"/>
  <c r="V1948" i="1"/>
  <c r="V1940" i="1"/>
  <c r="V1932" i="1"/>
  <c r="V1924" i="1"/>
  <c r="V1916" i="1"/>
  <c r="V1908" i="1"/>
  <c r="V1900" i="1"/>
  <c r="V1892" i="1"/>
  <c r="V1884" i="1"/>
  <c r="V1876" i="1"/>
  <c r="W1907" i="1"/>
  <c r="W1899" i="1"/>
  <c r="W1891" i="1"/>
  <c r="W1883" i="1"/>
  <c r="W1875" i="1"/>
  <c r="X1908" i="1"/>
  <c r="X1900" i="1"/>
  <c r="X1892" i="1"/>
  <c r="X1884" i="1"/>
  <c r="X1876" i="1"/>
  <c r="Y1915" i="1"/>
  <c r="Y1907" i="1"/>
  <c r="Y1899" i="1"/>
  <c r="Y1891" i="1"/>
  <c r="Y1883" i="1"/>
  <c r="O1978" i="1"/>
  <c r="X1970" i="1"/>
  <c r="S1963" i="1"/>
  <c r="T1954" i="1"/>
  <c r="R1945" i="1"/>
  <c r="P1936" i="1"/>
  <c r="N1927" i="1"/>
  <c r="O1891" i="1"/>
  <c r="Q1733" i="1"/>
  <c r="V1734" i="1"/>
  <c r="N1734" i="1"/>
  <c r="S1735" i="1"/>
  <c r="X1736" i="1"/>
  <c r="P1736" i="1"/>
  <c r="U1737" i="1"/>
  <c r="M1737" i="1"/>
  <c r="R1738" i="1"/>
  <c r="W1739" i="1"/>
  <c r="O1739" i="1"/>
  <c r="T1740" i="1"/>
  <c r="Y1741" i="1"/>
  <c r="Q1741" i="1"/>
  <c r="V1742" i="1"/>
  <c r="N1742" i="1"/>
  <c r="S1743" i="1"/>
  <c r="X1744" i="1"/>
  <c r="P1744" i="1"/>
  <c r="U1745" i="1"/>
  <c r="M1745" i="1"/>
  <c r="R1746" i="1"/>
  <c r="W1747" i="1"/>
  <c r="O1747" i="1"/>
  <c r="T1748" i="1"/>
  <c r="Y1749" i="1"/>
  <c r="Q1749" i="1"/>
  <c r="V1750" i="1"/>
  <c r="N1750" i="1"/>
  <c r="S1751" i="1"/>
  <c r="X1752" i="1"/>
  <c r="P1752" i="1"/>
  <c r="U1753" i="1"/>
  <c r="M1753" i="1"/>
  <c r="R1754" i="1"/>
  <c r="V1755" i="1"/>
  <c r="N1755" i="1"/>
  <c r="S1756" i="1"/>
  <c r="Y1757" i="1"/>
  <c r="Q1757" i="1"/>
  <c r="V1758" i="1"/>
  <c r="N1758" i="1"/>
  <c r="S1759" i="1"/>
  <c r="X1760" i="1"/>
  <c r="P1760" i="1"/>
  <c r="U1761" i="1"/>
  <c r="M1761" i="1"/>
  <c r="R1762" i="1"/>
  <c r="W1763" i="1"/>
  <c r="O1763" i="1"/>
  <c r="T1764" i="1"/>
  <c r="Y1765" i="1"/>
  <c r="Q1765" i="1"/>
  <c r="V1766" i="1"/>
  <c r="N1766" i="1"/>
  <c r="S1767" i="1"/>
  <c r="W1872" i="1"/>
  <c r="W1864" i="1"/>
  <c r="W1856" i="1"/>
  <c r="W1848" i="1"/>
  <c r="W1840" i="1"/>
  <c r="W1832" i="1"/>
  <c r="W1824" i="1"/>
  <c r="W1816" i="1"/>
  <c r="W1808" i="1"/>
  <c r="W1800" i="1"/>
  <c r="W1792" i="1"/>
  <c r="W1784" i="1"/>
  <c r="W1776" i="1"/>
  <c r="W1768" i="1"/>
  <c r="X1865" i="1"/>
  <c r="X1857" i="1"/>
  <c r="X1849" i="1"/>
  <c r="X1841" i="1"/>
  <c r="X1833" i="1"/>
  <c r="X1825" i="1"/>
  <c r="X1817" i="1"/>
  <c r="X1809" i="1"/>
  <c r="X1801" i="1"/>
  <c r="X1793" i="1"/>
  <c r="X1785" i="1"/>
  <c r="X1777" i="1"/>
  <c r="X1769" i="1"/>
  <c r="Y1866" i="1"/>
  <c r="Y1858" i="1"/>
  <c r="Y1850" i="1"/>
  <c r="Y1842" i="1"/>
  <c r="Y1834" i="1"/>
  <c r="Y1826" i="1"/>
  <c r="Y1818" i="1"/>
  <c r="Y1810" i="1"/>
  <c r="Y1802" i="1"/>
  <c r="Y1794" i="1"/>
  <c r="Y1786" i="1"/>
  <c r="Y1778" i="1"/>
  <c r="Y1770" i="1"/>
  <c r="W1940" i="1"/>
  <c r="W1932" i="1"/>
  <c r="W1924" i="1"/>
  <c r="W1916" i="1"/>
  <c r="L1978" i="1"/>
  <c r="L1962" i="1"/>
  <c r="L1954" i="1"/>
  <c r="L1946" i="1"/>
  <c r="M1974" i="1"/>
  <c r="M1966" i="1"/>
  <c r="N1973" i="1"/>
  <c r="O1974" i="1"/>
  <c r="O1966" i="1"/>
  <c r="O1958" i="1"/>
  <c r="O1950" i="1"/>
  <c r="P1978" i="1"/>
  <c r="P1970" i="1"/>
  <c r="V1981" i="1"/>
  <c r="Q1977" i="1"/>
  <c r="R1974" i="1"/>
  <c r="R1966" i="1"/>
  <c r="R1958" i="1"/>
  <c r="R1950" i="1"/>
  <c r="T1978" i="1"/>
  <c r="T1970" i="1"/>
  <c r="U1965" i="1"/>
  <c r="U1957" i="1"/>
  <c r="U1949" i="1"/>
  <c r="W1976" i="1"/>
  <c r="W1968" i="1"/>
  <c r="W1960" i="1"/>
  <c r="W1952" i="1"/>
  <c r="X1979" i="1"/>
  <c r="X1963" i="1"/>
  <c r="X1955" i="1"/>
  <c r="X1947" i="1"/>
  <c r="X1939" i="1"/>
  <c r="X1931" i="1"/>
  <c r="X1923" i="1"/>
  <c r="X1915" i="1"/>
  <c r="Y1973" i="1"/>
  <c r="Y1965" i="1"/>
  <c r="Y1957" i="1"/>
  <c r="Y1949" i="1"/>
  <c r="Y1941" i="1"/>
  <c r="Y1933" i="1"/>
  <c r="Y1925" i="1"/>
  <c r="W1586" i="1"/>
  <c r="L1617" i="1"/>
  <c r="L1609" i="1"/>
  <c r="L1601" i="1"/>
  <c r="L1593" i="1"/>
  <c r="M1620" i="1"/>
  <c r="M1612" i="1"/>
  <c r="M1604" i="1"/>
  <c r="M1596" i="1"/>
  <c r="M1588" i="1"/>
  <c r="N1615" i="1"/>
  <c r="N1607" i="1"/>
  <c r="N1599" i="1"/>
  <c r="N1591" i="1"/>
  <c r="O1619" i="1"/>
  <c r="O1611" i="1"/>
  <c r="O1603" i="1"/>
  <c r="O1595" i="1"/>
  <c r="O1587" i="1"/>
  <c r="P1615" i="1"/>
  <c r="P1607" i="1"/>
  <c r="P1599" i="1"/>
  <c r="P1591" i="1"/>
  <c r="Q1619" i="1"/>
  <c r="Q1611" i="1"/>
  <c r="Q1603" i="1"/>
  <c r="Q1595" i="1"/>
  <c r="Q1587" i="1"/>
  <c r="R1615" i="1"/>
  <c r="R1607" i="1"/>
  <c r="R1599" i="1"/>
  <c r="R1591" i="1"/>
  <c r="S1619" i="1"/>
  <c r="S1611" i="1"/>
  <c r="S1603" i="1"/>
  <c r="S1595" i="1"/>
  <c r="S1587" i="1"/>
  <c r="T1615" i="1"/>
  <c r="T1607" i="1"/>
  <c r="T1599" i="1"/>
  <c r="T1591" i="1"/>
  <c r="U1619" i="1"/>
  <c r="U1611" i="1"/>
  <c r="U1603" i="1"/>
  <c r="U1595" i="1"/>
  <c r="U1587" i="1"/>
  <c r="V1615" i="1"/>
  <c r="V1607" i="1"/>
  <c r="V1599" i="1"/>
  <c r="V1591" i="1"/>
  <c r="W1619" i="1"/>
  <c r="W1611" i="1"/>
  <c r="W1603" i="1"/>
  <c r="W1595" i="1"/>
  <c r="W1587" i="1"/>
  <c r="X1615" i="1"/>
  <c r="X1607" i="1"/>
  <c r="X1599" i="1"/>
  <c r="X1591" i="1"/>
  <c r="Y1619" i="1"/>
  <c r="Y1611" i="1"/>
  <c r="Y1603" i="1"/>
  <c r="Y1595" i="1"/>
  <c r="Y1587" i="1"/>
  <c r="L1913" i="1"/>
  <c r="L1905" i="1"/>
  <c r="L1897" i="1"/>
  <c r="L1889" i="1"/>
  <c r="L1881" i="1"/>
  <c r="M1957" i="1"/>
  <c r="M1949" i="1"/>
  <c r="M1941" i="1"/>
  <c r="M1933" i="1"/>
  <c r="M1925" i="1"/>
  <c r="M1917" i="1"/>
  <c r="M1909" i="1"/>
  <c r="M1901" i="1"/>
  <c r="M1893" i="1"/>
  <c r="M1877" i="1"/>
  <c r="N1968" i="1"/>
  <c r="N1960" i="1"/>
  <c r="N1952" i="1"/>
  <c r="N1944" i="1"/>
  <c r="N1936" i="1"/>
  <c r="N1928" i="1"/>
  <c r="N1920" i="1"/>
  <c r="N1912" i="1"/>
  <c r="N1904" i="1"/>
  <c r="N1896" i="1"/>
  <c r="N1888" i="1"/>
  <c r="N1880" i="1"/>
  <c r="O1915" i="1"/>
  <c r="O1907" i="1"/>
  <c r="O1899" i="1"/>
  <c r="O1883" i="1"/>
  <c r="O1875" i="1"/>
  <c r="P1920" i="1"/>
  <c r="P1912" i="1"/>
  <c r="P1904" i="1"/>
  <c r="P1896" i="1"/>
  <c r="P1888" i="1"/>
  <c r="P1880" i="1"/>
  <c r="Q1975" i="1"/>
  <c r="Q1967" i="1"/>
  <c r="Q1959" i="1"/>
  <c r="Q1951" i="1"/>
  <c r="Q1943" i="1"/>
  <c r="Q1935" i="1"/>
  <c r="Q1927" i="1"/>
  <c r="Q1919" i="1"/>
  <c r="Q1911" i="1"/>
  <c r="Q1895" i="1"/>
  <c r="Q1887" i="1"/>
  <c r="Q1879" i="1"/>
  <c r="R1944" i="1"/>
  <c r="R1936" i="1"/>
  <c r="R1928" i="1"/>
  <c r="R1920" i="1"/>
  <c r="R1912" i="1"/>
  <c r="R1904" i="1"/>
  <c r="R1896" i="1"/>
  <c r="R1888" i="1"/>
  <c r="R1880" i="1"/>
  <c r="S1978" i="1"/>
  <c r="S1970" i="1"/>
  <c r="S1962" i="1"/>
  <c r="S1954" i="1"/>
  <c r="S1946" i="1"/>
  <c r="S1938" i="1"/>
  <c r="S1930" i="1"/>
  <c r="S1922" i="1"/>
  <c r="S1914" i="1"/>
  <c r="S1906" i="1"/>
  <c r="S1898" i="1"/>
  <c r="S1890" i="1"/>
  <c r="S1882" i="1"/>
  <c r="S1874" i="1"/>
  <c r="T1906" i="1"/>
  <c r="T1898" i="1"/>
  <c r="T1890" i="1"/>
  <c r="T1882" i="1"/>
  <c r="T1874" i="1"/>
  <c r="U1936" i="1"/>
  <c r="U1928" i="1"/>
  <c r="U1920" i="1"/>
  <c r="U1912" i="1"/>
  <c r="U1904" i="1"/>
  <c r="U1896" i="1"/>
  <c r="U1888" i="1"/>
  <c r="U1880" i="1"/>
  <c r="V1979" i="1"/>
  <c r="V1971" i="1"/>
  <c r="V1963" i="1"/>
  <c r="V1915" i="1"/>
  <c r="V1907" i="1"/>
  <c r="V1899" i="1"/>
  <c r="V1891" i="1"/>
  <c r="V1883" i="1"/>
  <c r="V1875" i="1"/>
  <c r="W1906" i="1"/>
  <c r="W1898" i="1"/>
  <c r="W1890" i="1"/>
  <c r="W1882" i="1"/>
  <c r="W1874" i="1"/>
  <c r="X1907" i="1"/>
  <c r="X1899" i="1"/>
  <c r="X1891" i="1"/>
  <c r="X1883" i="1"/>
  <c r="X1875" i="1"/>
  <c r="Y1914" i="1"/>
  <c r="Y1906" i="1"/>
  <c r="Y1898" i="1"/>
  <c r="Y1890" i="1"/>
  <c r="Y1882" i="1"/>
  <c r="Y1874" i="1"/>
  <c r="N1981" i="1"/>
  <c r="L1970" i="1"/>
  <c r="T1962" i="1"/>
  <c r="P1944" i="1"/>
  <c r="N1935" i="1"/>
  <c r="L1888" i="1"/>
  <c r="R1767" i="1"/>
  <c r="W1871" i="1"/>
  <c r="W1863" i="1"/>
  <c r="W1855" i="1"/>
  <c r="W1847" i="1"/>
  <c r="W1839" i="1"/>
  <c r="W1831" i="1"/>
  <c r="W1823" i="1"/>
  <c r="W1815" i="1"/>
  <c r="W1807" i="1"/>
  <c r="W1799" i="1"/>
  <c r="W1791" i="1"/>
  <c r="W1783" i="1"/>
  <c r="W1775" i="1"/>
  <c r="X1872" i="1"/>
  <c r="X1864" i="1"/>
  <c r="X1856" i="1"/>
  <c r="X1848" i="1"/>
  <c r="X1840" i="1"/>
  <c r="X1832" i="1"/>
  <c r="X1824" i="1"/>
  <c r="X1816" i="1"/>
  <c r="X1808" i="1"/>
  <c r="X1800" i="1"/>
  <c r="X1792" i="1"/>
  <c r="X1784" i="1"/>
  <c r="X1776" i="1"/>
  <c r="X1768" i="1"/>
  <c r="Y1865" i="1"/>
  <c r="Y1857" i="1"/>
  <c r="Y1849" i="1"/>
  <c r="Y1841" i="1"/>
  <c r="Y1833" i="1"/>
  <c r="Y1825" i="1"/>
  <c r="Y1817" i="1"/>
  <c r="Y1809" i="1"/>
  <c r="Y1801" i="1"/>
  <c r="Y1793" i="1"/>
  <c r="Y1785" i="1"/>
  <c r="Y1777" i="1"/>
  <c r="W1939" i="1"/>
  <c r="W1931" i="1"/>
  <c r="W1923" i="1"/>
  <c r="W1915" i="1"/>
  <c r="L1977" i="1"/>
  <c r="L1969" i="1"/>
  <c r="L1961" i="1"/>
  <c r="L1953" i="1"/>
  <c r="M1981" i="1"/>
  <c r="M1973" i="1"/>
  <c r="M1965" i="1"/>
  <c r="N1980" i="1"/>
  <c r="O1981" i="1"/>
  <c r="O1973" i="1"/>
  <c r="O1965" i="1"/>
  <c r="O1957" i="1"/>
  <c r="O1949" i="1"/>
  <c r="P1977" i="1"/>
  <c r="P1969" i="1"/>
  <c r="U1981" i="1"/>
  <c r="Q1976" i="1"/>
  <c r="R1973" i="1"/>
  <c r="R1957" i="1"/>
  <c r="R1949" i="1"/>
  <c r="T1977" i="1"/>
  <c r="T1969" i="1"/>
  <c r="T1961" i="1"/>
  <c r="T1953" i="1"/>
  <c r="U1980" i="1"/>
  <c r="U1964" i="1"/>
  <c r="U1956" i="1"/>
  <c r="U1948" i="1"/>
  <c r="W1975" i="1"/>
  <c r="W1967" i="1"/>
  <c r="W1959" i="1"/>
  <c r="W1951" i="1"/>
  <c r="X1978" i="1"/>
  <c r="X1962" i="1"/>
  <c r="X1954" i="1"/>
  <c r="X1946" i="1"/>
  <c r="X1938" i="1"/>
  <c r="X1930" i="1"/>
  <c r="X1922" i="1"/>
  <c r="Y1980" i="1"/>
  <c r="Y1972" i="1"/>
  <c r="Y1964" i="1"/>
  <c r="Y1956" i="1"/>
  <c r="Y1948" i="1"/>
  <c r="Y1940" i="1"/>
  <c r="Y1932" i="1"/>
  <c r="Y1924" i="1"/>
  <c r="V1586" i="1"/>
  <c r="N1586" i="1"/>
  <c r="L1616" i="1"/>
  <c r="L1608" i="1"/>
  <c r="L1600" i="1"/>
  <c r="L1592" i="1"/>
  <c r="M1619" i="1"/>
  <c r="M1611" i="1"/>
  <c r="M1603" i="1"/>
  <c r="M1595" i="1"/>
  <c r="M1587" i="1"/>
  <c r="N1614" i="1"/>
  <c r="N1606" i="1"/>
  <c r="N1598" i="1"/>
  <c r="N1590" i="1"/>
  <c r="O1618" i="1"/>
  <c r="O1610" i="1"/>
  <c r="O1602" i="1"/>
  <c r="O1594" i="1"/>
  <c r="P1622" i="1"/>
  <c r="P1614" i="1"/>
  <c r="P1606" i="1"/>
  <c r="P1598" i="1"/>
  <c r="P1590" i="1"/>
  <c r="Q1618" i="1"/>
  <c r="Q1610" i="1"/>
  <c r="Q1602" i="1"/>
  <c r="Q1594" i="1"/>
  <c r="R1622" i="1"/>
  <c r="R1614" i="1"/>
  <c r="R1606" i="1"/>
  <c r="R1598" i="1"/>
  <c r="R1590" i="1"/>
  <c r="S1618" i="1"/>
  <c r="S1610" i="1"/>
  <c r="S1602" i="1"/>
  <c r="S1594" i="1"/>
  <c r="T1622" i="1"/>
  <c r="T1614" i="1"/>
  <c r="T1606" i="1"/>
  <c r="T1598" i="1"/>
  <c r="T1590" i="1"/>
  <c r="U1618" i="1"/>
  <c r="U1610" i="1"/>
  <c r="U1602" i="1"/>
  <c r="U1594" i="1"/>
  <c r="V1622" i="1"/>
  <c r="V1614" i="1"/>
  <c r="V1606" i="1"/>
  <c r="V1598" i="1"/>
  <c r="V1590" i="1"/>
  <c r="W1618" i="1"/>
  <c r="W1610" i="1"/>
  <c r="W1602" i="1"/>
  <c r="W1594" i="1"/>
  <c r="X1622" i="1"/>
  <c r="X1614" i="1"/>
  <c r="X1606" i="1"/>
  <c r="X1598" i="1"/>
  <c r="X1590" i="1"/>
  <c r="Y1618" i="1"/>
  <c r="Y1610" i="1"/>
  <c r="Y1602" i="1"/>
  <c r="Y1594" i="1"/>
  <c r="L1920" i="1"/>
  <c r="L1912" i="1"/>
  <c r="L1904" i="1"/>
  <c r="L1896" i="1"/>
  <c r="L1880" i="1"/>
  <c r="M1956" i="1"/>
  <c r="M1948" i="1"/>
  <c r="M1940" i="1"/>
  <c r="M1932" i="1"/>
  <c r="M1924" i="1"/>
  <c r="M1916" i="1"/>
  <c r="M1908" i="1"/>
  <c r="M1900" i="1"/>
  <c r="M1892" i="1"/>
  <c r="M1884" i="1"/>
  <c r="M1876" i="1"/>
  <c r="N1967" i="1"/>
  <c r="N1919" i="1"/>
  <c r="N1911" i="1"/>
  <c r="N1903" i="1"/>
  <c r="N1895" i="1"/>
  <c r="N1887" i="1"/>
  <c r="N1879" i="1"/>
  <c r="O1914" i="1"/>
  <c r="O1906" i="1"/>
  <c r="O1898" i="1"/>
  <c r="O1890" i="1"/>
  <c r="O1882" i="1"/>
  <c r="O1874" i="1"/>
  <c r="P1959" i="1"/>
  <c r="P1951" i="1"/>
  <c r="P1943" i="1"/>
  <c r="P1935" i="1"/>
  <c r="P1927" i="1"/>
  <c r="P1919" i="1"/>
  <c r="P1911" i="1"/>
  <c r="P1903" i="1"/>
  <c r="P1895" i="1"/>
  <c r="P1887" i="1"/>
  <c r="P1879" i="1"/>
  <c r="Q1974" i="1"/>
  <c r="Q1966" i="1"/>
  <c r="Q1958" i="1"/>
  <c r="Q1950" i="1"/>
  <c r="Q1942" i="1"/>
  <c r="Q1934" i="1"/>
  <c r="Q1926" i="1"/>
  <c r="Q1910" i="1"/>
  <c r="Q1902" i="1"/>
  <c r="Q1894" i="1"/>
  <c r="Q1886" i="1"/>
  <c r="Q1878" i="1"/>
  <c r="R1943" i="1"/>
  <c r="R1935" i="1"/>
  <c r="R1927" i="1"/>
  <c r="R1919" i="1"/>
  <c r="R1911" i="1"/>
  <c r="R1903" i="1"/>
  <c r="R1895" i="1"/>
  <c r="R1887" i="1"/>
  <c r="R1879" i="1"/>
  <c r="S1977" i="1"/>
  <c r="S1969" i="1"/>
  <c r="S1961" i="1"/>
  <c r="S1953" i="1"/>
  <c r="S1945" i="1"/>
  <c r="S1937" i="1"/>
  <c r="S1929" i="1"/>
  <c r="S1921" i="1"/>
  <c r="S1913" i="1"/>
  <c r="S1905" i="1"/>
  <c r="S1897" i="1"/>
  <c r="S1889" i="1"/>
  <c r="S1881" i="1"/>
  <c r="S1873" i="1"/>
  <c r="T1905" i="1"/>
  <c r="T1897" i="1"/>
  <c r="T1889" i="1"/>
  <c r="T1881" i="1"/>
  <c r="T1873" i="1"/>
  <c r="U1935" i="1"/>
  <c r="U1927" i="1"/>
  <c r="U1919" i="1"/>
  <c r="U1911" i="1"/>
  <c r="U1903" i="1"/>
  <c r="U1895" i="1"/>
  <c r="U1887" i="1"/>
  <c r="U1879" i="1"/>
  <c r="V1978" i="1"/>
  <c r="V1970" i="1"/>
  <c r="V1962" i="1"/>
  <c r="V1954" i="1"/>
  <c r="V1946" i="1"/>
  <c r="V1938" i="1"/>
  <c r="V1930" i="1"/>
  <c r="V1922" i="1"/>
  <c r="V1914" i="1"/>
  <c r="V1906" i="1"/>
  <c r="V1898" i="1"/>
  <c r="V1890" i="1"/>
  <c r="V1882" i="1"/>
  <c r="V1874" i="1"/>
  <c r="W1905" i="1"/>
  <c r="W1897" i="1"/>
  <c r="W1889" i="1"/>
  <c r="W1881" i="1"/>
  <c r="X1914" i="1"/>
  <c r="X1906" i="1"/>
  <c r="X1898" i="1"/>
  <c r="X1890" i="1"/>
  <c r="X1882" i="1"/>
  <c r="X1874" i="1"/>
  <c r="Y1913" i="1"/>
  <c r="Y1905" i="1"/>
  <c r="Y1897" i="1"/>
  <c r="Y1889" i="1"/>
  <c r="Y1881" i="1"/>
  <c r="Y1873" i="1"/>
  <c r="P1952" i="1"/>
  <c r="N1943" i="1"/>
  <c r="M1885" i="1"/>
  <c r="Y40" i="1" l="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39" i="1"/>
  <c r="X39" i="1"/>
  <c r="Y39" i="1"/>
  <c r="W1133" i="1" l="1"/>
  <c r="W2141" i="1"/>
  <c r="X1151" i="1"/>
  <c r="X2159" i="1"/>
  <c r="X1135" i="1"/>
  <c r="X2143" i="1"/>
  <c r="Y1145" i="1"/>
  <c r="Y2153" i="1"/>
  <c r="Y1121" i="1"/>
  <c r="Y2129" i="1"/>
  <c r="Y1119" i="1"/>
  <c r="Y2127" i="1"/>
  <c r="W1140" i="1"/>
  <c r="W2148" i="1"/>
  <c r="W1124" i="1"/>
  <c r="W2132" i="1"/>
  <c r="X1142" i="1"/>
  <c r="X2150" i="1"/>
  <c r="X1126" i="1"/>
  <c r="X2134" i="1"/>
  <c r="Y1144" i="1"/>
  <c r="Y2152" i="1"/>
  <c r="Y1120" i="1"/>
  <c r="Y2128" i="1"/>
  <c r="X1119" i="1"/>
  <c r="X2127" i="1"/>
  <c r="W1147" i="1"/>
  <c r="W2155" i="1"/>
  <c r="W1139" i="1"/>
  <c r="W2147" i="1"/>
  <c r="W1131" i="1"/>
  <c r="W2139" i="1"/>
  <c r="W1123" i="1"/>
  <c r="W2131" i="1"/>
  <c r="X1149" i="1"/>
  <c r="X2157" i="1"/>
  <c r="X1141" i="1"/>
  <c r="X2149" i="1"/>
  <c r="X1133" i="1"/>
  <c r="X2141" i="1"/>
  <c r="X1125" i="1"/>
  <c r="X2133" i="1"/>
  <c r="Y1151" i="1"/>
  <c r="Y2159" i="1"/>
  <c r="Y1143" i="1"/>
  <c r="Y2151" i="1"/>
  <c r="Y1135" i="1"/>
  <c r="Y2143" i="1"/>
  <c r="Y1127" i="1"/>
  <c r="Y2135" i="1"/>
  <c r="W1119" i="1"/>
  <c r="W2127" i="1"/>
  <c r="W1146" i="1"/>
  <c r="W2154" i="1"/>
  <c r="W1138" i="1"/>
  <c r="W2146" i="1"/>
  <c r="W1130" i="1"/>
  <c r="W2138" i="1"/>
  <c r="W1122" i="1"/>
  <c r="W2130" i="1"/>
  <c r="X1148" i="1"/>
  <c r="X2156" i="1"/>
  <c r="X1140" i="1"/>
  <c r="X2148" i="1"/>
  <c r="X1132" i="1"/>
  <c r="X2140" i="1"/>
  <c r="X1124" i="1"/>
  <c r="X2132" i="1"/>
  <c r="Y1150" i="1"/>
  <c r="Y2158" i="1"/>
  <c r="Y1142" i="1"/>
  <c r="Y2150" i="1"/>
  <c r="Y1134" i="1"/>
  <c r="Y2142" i="1"/>
  <c r="Y1126" i="1"/>
  <c r="Y2134" i="1"/>
  <c r="W1149" i="1"/>
  <c r="W2157" i="1"/>
  <c r="W1125" i="1"/>
  <c r="W2133" i="1"/>
  <c r="X1143" i="1"/>
  <c r="X2151" i="1"/>
  <c r="Y1153" i="1"/>
  <c r="Y2161" i="1"/>
  <c r="Y1137" i="1"/>
  <c r="Y2145" i="1"/>
  <c r="Y1129" i="1"/>
  <c r="Y2137" i="1"/>
  <c r="W1148" i="1"/>
  <c r="W2156" i="1"/>
  <c r="W1132" i="1"/>
  <c r="W2140" i="1"/>
  <c r="X1150" i="1"/>
  <c r="X2158" i="1"/>
  <c r="X1134" i="1"/>
  <c r="X2142" i="1"/>
  <c r="Y1152" i="1"/>
  <c r="Y2160" i="1"/>
  <c r="Y1136" i="1"/>
  <c r="Y2144" i="1"/>
  <c r="Y1128" i="1"/>
  <c r="Y2136" i="1"/>
  <c r="W1153" i="1"/>
  <c r="W2161" i="1"/>
  <c r="W1145" i="1"/>
  <c r="W2153" i="1"/>
  <c r="W1137" i="1"/>
  <c r="W2145" i="1"/>
  <c r="W1129" i="1"/>
  <c r="W2137" i="1"/>
  <c r="W1121" i="1"/>
  <c r="W2129" i="1"/>
  <c r="X1147" i="1"/>
  <c r="X2155" i="1"/>
  <c r="X1139" i="1"/>
  <c r="X2147" i="1"/>
  <c r="X1131" i="1"/>
  <c r="X2139" i="1"/>
  <c r="X1123" i="1"/>
  <c r="X2131" i="1"/>
  <c r="Y1149" i="1"/>
  <c r="Y2157" i="1"/>
  <c r="Y1141" i="1"/>
  <c r="Y2149" i="1"/>
  <c r="Y1133" i="1"/>
  <c r="Y2141" i="1"/>
  <c r="Y1125" i="1"/>
  <c r="Y2133" i="1"/>
  <c r="W1152" i="1"/>
  <c r="W2160" i="1"/>
  <c r="W1144" i="1"/>
  <c r="W2152" i="1"/>
  <c r="W1136" i="1"/>
  <c r="W2144" i="1"/>
  <c r="W1128" i="1"/>
  <c r="W2136" i="1"/>
  <c r="W1120" i="1"/>
  <c r="W2128" i="1"/>
  <c r="X1146" i="1"/>
  <c r="X2154" i="1"/>
  <c r="X1138" i="1"/>
  <c r="X2146" i="1"/>
  <c r="X1130" i="1"/>
  <c r="X2138" i="1"/>
  <c r="X1122" i="1"/>
  <c r="X2130" i="1"/>
  <c r="Y1148" i="1"/>
  <c r="Y2156" i="1"/>
  <c r="Y1140" i="1"/>
  <c r="Y2148" i="1"/>
  <c r="Y1132" i="1"/>
  <c r="Y2140" i="1"/>
  <c r="Y1124" i="1"/>
  <c r="Y2132" i="1"/>
  <c r="W1141" i="1"/>
  <c r="W2149" i="1"/>
  <c r="X1127" i="1"/>
  <c r="X2135" i="1"/>
  <c r="W1151" i="1"/>
  <c r="W2159" i="1"/>
  <c r="W1143" i="1"/>
  <c r="W2151" i="1"/>
  <c r="W1135" i="1"/>
  <c r="W2143" i="1"/>
  <c r="W1127" i="1"/>
  <c r="W2135" i="1"/>
  <c r="X1153" i="1"/>
  <c r="X2161" i="1"/>
  <c r="X1145" i="1"/>
  <c r="X2153" i="1"/>
  <c r="X1137" i="1"/>
  <c r="X2145" i="1"/>
  <c r="X1129" i="1"/>
  <c r="X2137" i="1"/>
  <c r="X1121" i="1"/>
  <c r="X2129" i="1"/>
  <c r="Y1147" i="1"/>
  <c r="Y2155" i="1"/>
  <c r="Y1139" i="1"/>
  <c r="Y2147" i="1"/>
  <c r="Y1131" i="1"/>
  <c r="Y2139" i="1"/>
  <c r="Y1123" i="1"/>
  <c r="Y2131" i="1"/>
  <c r="W1150" i="1"/>
  <c r="W2158" i="1"/>
  <c r="W1142" i="1"/>
  <c r="W2150" i="1"/>
  <c r="W1134" i="1"/>
  <c r="W2142" i="1"/>
  <c r="W1126" i="1"/>
  <c r="W2134" i="1"/>
  <c r="X1152" i="1"/>
  <c r="X2160" i="1"/>
  <c r="X1144" i="1"/>
  <c r="X2152" i="1"/>
  <c r="X1136" i="1"/>
  <c r="X2144" i="1"/>
  <c r="X1128" i="1"/>
  <c r="X2136" i="1"/>
  <c r="X1120" i="1"/>
  <c r="X2128" i="1"/>
  <c r="Y1146" i="1"/>
  <c r="Y2154" i="1"/>
  <c r="Y1138" i="1"/>
  <c r="Y2146" i="1"/>
  <c r="Y1130" i="1"/>
  <c r="Y2138" i="1"/>
  <c r="Y1122" i="1"/>
  <c r="Y2130" i="1"/>
  <c r="W1633" i="1"/>
  <c r="Y1637" i="1"/>
  <c r="W1632" i="1"/>
  <c r="X1634" i="1"/>
  <c r="Y1636" i="1"/>
  <c r="Y1628" i="1"/>
  <c r="X1651" i="1"/>
  <c r="Y1629" i="1"/>
  <c r="W1624" i="1"/>
  <c r="W1647" i="1"/>
  <c r="W1639" i="1"/>
  <c r="W1631" i="1"/>
  <c r="X1657" i="1"/>
  <c r="X1649" i="1"/>
  <c r="X1641" i="1"/>
  <c r="X1633" i="1"/>
  <c r="X1625" i="1"/>
  <c r="Y1651" i="1"/>
  <c r="Y1643" i="1"/>
  <c r="Y1635" i="1"/>
  <c r="Y1627" i="1"/>
  <c r="W1625" i="1"/>
  <c r="X1627" i="1"/>
  <c r="W1640" i="1"/>
  <c r="X1642" i="1"/>
  <c r="W1646" i="1"/>
  <c r="X1656" i="1"/>
  <c r="X1632" i="1"/>
  <c r="X1624" i="1"/>
  <c r="Y1650" i="1"/>
  <c r="Y1642" i="1"/>
  <c r="Y1634" i="1"/>
  <c r="Y1626" i="1"/>
  <c r="W1649" i="1"/>
  <c r="Y1645" i="1"/>
  <c r="X1650" i="1"/>
  <c r="W1655" i="1"/>
  <c r="W1630" i="1"/>
  <c r="X1640" i="1"/>
  <c r="W1653" i="1"/>
  <c r="W1645" i="1"/>
  <c r="W1637" i="1"/>
  <c r="W1629" i="1"/>
  <c r="X1655" i="1"/>
  <c r="X1647" i="1"/>
  <c r="X1639" i="1"/>
  <c r="X1631" i="1"/>
  <c r="Y1657" i="1"/>
  <c r="Y1649" i="1"/>
  <c r="Y1641" i="1"/>
  <c r="Y1633" i="1"/>
  <c r="Y1625" i="1"/>
  <c r="W1641" i="1"/>
  <c r="X1635" i="1"/>
  <c r="W1656" i="1"/>
  <c r="X1626" i="1"/>
  <c r="X1648" i="1"/>
  <c r="Y1623" i="1"/>
  <c r="W1652" i="1"/>
  <c r="W1644" i="1"/>
  <c r="W1636" i="1"/>
  <c r="W1628" i="1"/>
  <c r="X1654" i="1"/>
  <c r="X1646" i="1"/>
  <c r="X1638" i="1"/>
  <c r="X1630" i="1"/>
  <c r="Y1656" i="1"/>
  <c r="Y1648" i="1"/>
  <c r="Y1640" i="1"/>
  <c r="Y1632" i="1"/>
  <c r="Y1624" i="1"/>
  <c r="W1657" i="1"/>
  <c r="X1643" i="1"/>
  <c r="W1648" i="1"/>
  <c r="Y1644" i="1"/>
  <c r="W1638" i="1"/>
  <c r="X1623" i="1"/>
  <c r="W1651" i="1"/>
  <c r="W1643" i="1"/>
  <c r="W1635" i="1"/>
  <c r="W1627" i="1"/>
  <c r="X1653" i="1"/>
  <c r="X1645" i="1"/>
  <c r="X1637" i="1"/>
  <c r="X1629" i="1"/>
  <c r="Y1655" i="1"/>
  <c r="Y1647" i="1"/>
  <c r="Y1639" i="1"/>
  <c r="Y1631" i="1"/>
  <c r="Y1653" i="1"/>
  <c r="Y1652" i="1"/>
  <c r="W1654" i="1"/>
  <c r="W1623" i="1"/>
  <c r="W1650" i="1"/>
  <c r="W1642" i="1"/>
  <c r="W1634" i="1"/>
  <c r="W1626" i="1"/>
  <c r="X1652" i="1"/>
  <c r="X1644" i="1"/>
  <c r="X1636" i="1"/>
  <c r="X1628" i="1"/>
  <c r="Y1654" i="1"/>
  <c r="Y1646" i="1"/>
  <c r="Y1638" i="1"/>
  <c r="Y1630" i="1"/>
  <c r="L2055" i="1"/>
  <c r="M2055" i="1"/>
  <c r="N2055" i="1"/>
  <c r="O2055" i="1"/>
  <c r="P2055" i="1"/>
  <c r="Q2055" i="1"/>
  <c r="R2055" i="1"/>
  <c r="S2055" i="1"/>
  <c r="T2055" i="1"/>
  <c r="U2055" i="1"/>
  <c r="V2055" i="1"/>
  <c r="L2056" i="1"/>
  <c r="M2056" i="1"/>
  <c r="N2056" i="1"/>
  <c r="O2056" i="1"/>
  <c r="P2056" i="1"/>
  <c r="Q2056" i="1"/>
  <c r="R2056" i="1"/>
  <c r="S2056" i="1"/>
  <c r="T2056" i="1"/>
  <c r="U2056" i="1"/>
  <c r="V2056" i="1"/>
  <c r="L2057" i="1"/>
  <c r="M2057" i="1"/>
  <c r="N2057" i="1"/>
  <c r="O2057" i="1"/>
  <c r="P2057" i="1"/>
  <c r="Q2057" i="1"/>
  <c r="R2057" i="1"/>
  <c r="S2057" i="1"/>
  <c r="T2057" i="1"/>
  <c r="U2057" i="1"/>
  <c r="V2057" i="1"/>
  <c r="L2058" i="1"/>
  <c r="M2058" i="1"/>
  <c r="N2058" i="1"/>
  <c r="O2058" i="1"/>
  <c r="P2058" i="1"/>
  <c r="Q2058" i="1"/>
  <c r="R2058" i="1"/>
  <c r="S2058" i="1"/>
  <c r="T2058" i="1"/>
  <c r="U2058" i="1"/>
  <c r="V2058" i="1"/>
  <c r="L2059" i="1"/>
  <c r="M2059" i="1"/>
  <c r="N2059" i="1"/>
  <c r="O2059" i="1"/>
  <c r="P2059" i="1"/>
  <c r="Q2059" i="1"/>
  <c r="R2059" i="1"/>
  <c r="S2059" i="1"/>
  <c r="T2059" i="1"/>
  <c r="U2059" i="1"/>
  <c r="V2059" i="1"/>
  <c r="L2060" i="1"/>
  <c r="M2060" i="1"/>
  <c r="N2060" i="1"/>
  <c r="O2060" i="1"/>
  <c r="P2060" i="1"/>
  <c r="Q2060" i="1"/>
  <c r="R2060" i="1"/>
  <c r="S2060" i="1"/>
  <c r="T2060" i="1"/>
  <c r="U2060" i="1"/>
  <c r="V2060" i="1"/>
  <c r="L2061" i="1"/>
  <c r="M2061" i="1"/>
  <c r="N2061" i="1"/>
  <c r="O2061" i="1"/>
  <c r="P2061" i="1"/>
  <c r="Q2061" i="1"/>
  <c r="R2061" i="1"/>
  <c r="S2061" i="1"/>
  <c r="T2061" i="1"/>
  <c r="U2061" i="1"/>
  <c r="V2061" i="1"/>
  <c r="L2062" i="1"/>
  <c r="M2062" i="1"/>
  <c r="N2062" i="1"/>
  <c r="O2062" i="1"/>
  <c r="P2062" i="1"/>
  <c r="Q2062" i="1"/>
  <c r="R2062" i="1"/>
  <c r="S2062" i="1"/>
  <c r="T2062" i="1"/>
  <c r="U2062" i="1"/>
  <c r="V2062" i="1"/>
  <c r="L2063" i="1"/>
  <c r="M2063" i="1"/>
  <c r="N2063" i="1"/>
  <c r="O2063" i="1"/>
  <c r="P2063" i="1"/>
  <c r="Q2063" i="1"/>
  <c r="R2063" i="1"/>
  <c r="S2063" i="1"/>
  <c r="T2063" i="1"/>
  <c r="U2063" i="1"/>
  <c r="V2063" i="1"/>
  <c r="L2064" i="1"/>
  <c r="M2064" i="1"/>
  <c r="N2064" i="1"/>
  <c r="O2064" i="1"/>
  <c r="P2064" i="1"/>
  <c r="Q2064" i="1"/>
  <c r="R2064" i="1"/>
  <c r="S2064" i="1"/>
  <c r="T2064" i="1"/>
  <c r="U2064" i="1"/>
  <c r="V2064" i="1"/>
  <c r="L2065" i="1"/>
  <c r="M2065" i="1"/>
  <c r="N2065" i="1"/>
  <c r="O2065" i="1"/>
  <c r="P2065" i="1"/>
  <c r="Q2065" i="1"/>
  <c r="R2065" i="1"/>
  <c r="S2065" i="1"/>
  <c r="T2065" i="1"/>
  <c r="U2065" i="1"/>
  <c r="V2065" i="1"/>
  <c r="L2066" i="1"/>
  <c r="M2066" i="1"/>
  <c r="N2066" i="1"/>
  <c r="O2066" i="1"/>
  <c r="P2066" i="1"/>
  <c r="Q2066" i="1"/>
  <c r="R2066" i="1"/>
  <c r="S2066" i="1"/>
  <c r="T2066" i="1"/>
  <c r="U2066" i="1"/>
  <c r="V2066" i="1"/>
  <c r="L2067" i="1"/>
  <c r="M2067" i="1"/>
  <c r="N2067" i="1"/>
  <c r="O2067" i="1"/>
  <c r="P2067" i="1"/>
  <c r="Q2067" i="1"/>
  <c r="R2067" i="1"/>
  <c r="S2067" i="1"/>
  <c r="T2067" i="1"/>
  <c r="U2067" i="1"/>
  <c r="V2067" i="1"/>
  <c r="L2068" i="1"/>
  <c r="M2068" i="1"/>
  <c r="N2068" i="1"/>
  <c r="O2068" i="1"/>
  <c r="P2068" i="1"/>
  <c r="Q2068" i="1"/>
  <c r="R2068" i="1"/>
  <c r="S2068" i="1"/>
  <c r="T2068" i="1"/>
  <c r="U2068" i="1"/>
  <c r="V2068" i="1"/>
  <c r="L2069" i="1"/>
  <c r="M2069" i="1"/>
  <c r="N2069" i="1"/>
  <c r="O2069" i="1"/>
  <c r="P2069" i="1"/>
  <c r="Q2069" i="1"/>
  <c r="R2069" i="1"/>
  <c r="S2069" i="1"/>
  <c r="T2069" i="1"/>
  <c r="U2069" i="1"/>
  <c r="V2069" i="1"/>
  <c r="L2070" i="1"/>
  <c r="M2070" i="1"/>
  <c r="N2070" i="1"/>
  <c r="O2070" i="1"/>
  <c r="P2070" i="1"/>
  <c r="Q2070" i="1"/>
  <c r="R2070" i="1"/>
  <c r="S2070" i="1"/>
  <c r="T2070" i="1"/>
  <c r="U2070" i="1"/>
  <c r="V2070" i="1"/>
  <c r="L2071" i="1"/>
  <c r="M2071" i="1"/>
  <c r="N2071" i="1"/>
  <c r="O2071" i="1"/>
  <c r="P2071" i="1"/>
  <c r="Q2071" i="1"/>
  <c r="R2071" i="1"/>
  <c r="S2071" i="1"/>
  <c r="T2071" i="1"/>
  <c r="U2071" i="1"/>
  <c r="V2071" i="1"/>
  <c r="L2072" i="1"/>
  <c r="M2072" i="1"/>
  <c r="N2072" i="1"/>
  <c r="O2072" i="1"/>
  <c r="P2072" i="1"/>
  <c r="Q2072" i="1"/>
  <c r="R2072" i="1"/>
  <c r="S2072" i="1"/>
  <c r="T2072" i="1"/>
  <c r="U2072" i="1"/>
  <c r="V2072" i="1"/>
  <c r="L2073" i="1"/>
  <c r="M2073" i="1"/>
  <c r="N2073" i="1"/>
  <c r="O2073" i="1"/>
  <c r="P2073" i="1"/>
  <c r="Q2073" i="1"/>
  <c r="R2073" i="1"/>
  <c r="S2073" i="1"/>
  <c r="T2073" i="1"/>
  <c r="U2073" i="1"/>
  <c r="V2073" i="1"/>
  <c r="L2074" i="1"/>
  <c r="M2074" i="1"/>
  <c r="N2074" i="1"/>
  <c r="O2074" i="1"/>
  <c r="P2074" i="1"/>
  <c r="Q2074" i="1"/>
  <c r="R2074" i="1"/>
  <c r="S2074" i="1"/>
  <c r="T2074" i="1"/>
  <c r="U2074" i="1"/>
  <c r="V2074" i="1"/>
  <c r="L2075" i="1"/>
  <c r="M2075" i="1"/>
  <c r="N2075" i="1"/>
  <c r="O2075" i="1"/>
  <c r="P2075" i="1"/>
  <c r="Q2075" i="1"/>
  <c r="R2075" i="1"/>
  <c r="S2075" i="1"/>
  <c r="T2075" i="1"/>
  <c r="U2075" i="1"/>
  <c r="V2075" i="1"/>
  <c r="L2076" i="1"/>
  <c r="M2076" i="1"/>
  <c r="N2076" i="1"/>
  <c r="O2076" i="1"/>
  <c r="P2076" i="1"/>
  <c r="Q2076" i="1"/>
  <c r="R2076" i="1"/>
  <c r="S2076" i="1"/>
  <c r="T2076" i="1"/>
  <c r="U2076" i="1"/>
  <c r="V2076" i="1"/>
  <c r="L2077" i="1"/>
  <c r="M2077" i="1"/>
  <c r="N2077" i="1"/>
  <c r="O2077" i="1"/>
  <c r="P2077" i="1"/>
  <c r="Q2077" i="1"/>
  <c r="R2077" i="1"/>
  <c r="S2077" i="1"/>
  <c r="T2077" i="1"/>
  <c r="U2077" i="1"/>
  <c r="V2077" i="1"/>
  <c r="L2078" i="1"/>
  <c r="M2078" i="1"/>
  <c r="N2078" i="1"/>
  <c r="O2078" i="1"/>
  <c r="P2078" i="1"/>
  <c r="Q2078" i="1"/>
  <c r="R2078" i="1"/>
  <c r="S2078" i="1"/>
  <c r="T2078" i="1"/>
  <c r="U2078" i="1"/>
  <c r="V2078" i="1"/>
  <c r="L2079" i="1"/>
  <c r="M2079" i="1"/>
  <c r="N2079" i="1"/>
  <c r="O2079" i="1"/>
  <c r="P2079" i="1"/>
  <c r="Q2079" i="1"/>
  <c r="R2079" i="1"/>
  <c r="S2079" i="1"/>
  <c r="T2079" i="1"/>
  <c r="U2079" i="1"/>
  <c r="V2079" i="1"/>
  <c r="L2080" i="1"/>
  <c r="M2080" i="1"/>
  <c r="N2080" i="1"/>
  <c r="O2080" i="1"/>
  <c r="P2080" i="1"/>
  <c r="Q2080" i="1"/>
  <c r="R2080" i="1"/>
  <c r="S2080" i="1"/>
  <c r="T2080" i="1"/>
  <c r="U2080" i="1"/>
  <c r="V2080" i="1"/>
  <c r="L2081" i="1"/>
  <c r="M2081" i="1"/>
  <c r="N2081" i="1"/>
  <c r="O2081" i="1"/>
  <c r="P2081" i="1"/>
  <c r="Q2081" i="1"/>
  <c r="R2081" i="1"/>
  <c r="S2081" i="1"/>
  <c r="T2081" i="1"/>
  <c r="U2081" i="1"/>
  <c r="V2081" i="1"/>
  <c r="L2082" i="1"/>
  <c r="M2082" i="1"/>
  <c r="N2082" i="1"/>
  <c r="O2082" i="1"/>
  <c r="P2082" i="1"/>
  <c r="Q2082" i="1"/>
  <c r="R2082" i="1"/>
  <c r="S2082" i="1"/>
  <c r="T2082" i="1"/>
  <c r="U2082" i="1"/>
  <c r="V2082" i="1"/>
  <c r="L2083" i="1"/>
  <c r="M2083" i="1"/>
  <c r="N2083" i="1"/>
  <c r="O2083" i="1"/>
  <c r="P2083" i="1"/>
  <c r="Q2083" i="1"/>
  <c r="R2083" i="1"/>
  <c r="S2083" i="1"/>
  <c r="T2083" i="1"/>
  <c r="U2083" i="1"/>
  <c r="V2083" i="1"/>
  <c r="L2084" i="1"/>
  <c r="M2084" i="1"/>
  <c r="N2084" i="1"/>
  <c r="O2084" i="1"/>
  <c r="P2084" i="1"/>
  <c r="Q2084" i="1"/>
  <c r="R2084" i="1"/>
  <c r="S2084" i="1"/>
  <c r="T2084" i="1"/>
  <c r="U2084" i="1"/>
  <c r="V2084" i="1"/>
  <c r="L2085" i="1"/>
  <c r="M2085" i="1"/>
  <c r="N2085" i="1"/>
  <c r="O2085" i="1"/>
  <c r="P2085" i="1"/>
  <c r="Q2085" i="1"/>
  <c r="R2085" i="1"/>
  <c r="S2085" i="1"/>
  <c r="T2085" i="1"/>
  <c r="U2085" i="1"/>
  <c r="V2085" i="1"/>
  <c r="L2086" i="1"/>
  <c r="M2086" i="1"/>
  <c r="N2086" i="1"/>
  <c r="O2086" i="1"/>
  <c r="P2086" i="1"/>
  <c r="Q2086" i="1"/>
  <c r="R2086" i="1"/>
  <c r="S2086" i="1"/>
  <c r="T2086" i="1"/>
  <c r="U2086" i="1"/>
  <c r="V2086" i="1"/>
  <c r="L2087" i="1"/>
  <c r="M2087" i="1"/>
  <c r="N2087" i="1"/>
  <c r="O2087" i="1"/>
  <c r="P2087" i="1"/>
  <c r="Q2087" i="1"/>
  <c r="R2087" i="1"/>
  <c r="S2087" i="1"/>
  <c r="T2087" i="1"/>
  <c r="U2087" i="1"/>
  <c r="V2087" i="1"/>
  <c r="L2088" i="1"/>
  <c r="M2088" i="1"/>
  <c r="N2088" i="1"/>
  <c r="O2088" i="1"/>
  <c r="P2088" i="1"/>
  <c r="Q2088" i="1"/>
  <c r="R2088" i="1"/>
  <c r="S2088" i="1"/>
  <c r="T2088" i="1"/>
  <c r="U2088" i="1"/>
  <c r="V2088" i="1"/>
  <c r="L2089" i="1"/>
  <c r="M2089" i="1"/>
  <c r="N2089" i="1"/>
  <c r="O2089" i="1"/>
  <c r="P2089" i="1"/>
  <c r="Q2089" i="1"/>
  <c r="R2089" i="1"/>
  <c r="S2089" i="1"/>
  <c r="T2089" i="1"/>
  <c r="U2089" i="1"/>
  <c r="V2089" i="1"/>
  <c r="L1047" i="1"/>
  <c r="M1047" i="1"/>
  <c r="N1047" i="1"/>
  <c r="O1047" i="1"/>
  <c r="P1047" i="1"/>
  <c r="Q1047" i="1"/>
  <c r="R1047" i="1"/>
  <c r="S1047" i="1"/>
  <c r="T1047" i="1"/>
  <c r="U1047" i="1"/>
  <c r="V1047" i="1"/>
  <c r="L1048" i="1"/>
  <c r="M1048" i="1"/>
  <c r="N1048" i="1"/>
  <c r="O1048" i="1"/>
  <c r="P1048" i="1"/>
  <c r="Q1048" i="1"/>
  <c r="R1048" i="1"/>
  <c r="S1048" i="1"/>
  <c r="T1048" i="1"/>
  <c r="U1048" i="1"/>
  <c r="V1048" i="1"/>
  <c r="L1049" i="1"/>
  <c r="M1049" i="1"/>
  <c r="N1049" i="1"/>
  <c r="O1049" i="1"/>
  <c r="P1049" i="1"/>
  <c r="Q1049" i="1"/>
  <c r="R1049" i="1"/>
  <c r="S1049" i="1"/>
  <c r="T1049" i="1"/>
  <c r="U1049" i="1"/>
  <c r="V1049" i="1"/>
  <c r="L1050" i="1"/>
  <c r="M1050" i="1"/>
  <c r="N1050" i="1"/>
  <c r="O1050" i="1"/>
  <c r="P1050" i="1"/>
  <c r="Q1050" i="1"/>
  <c r="R1050" i="1"/>
  <c r="S1050" i="1"/>
  <c r="T1050" i="1"/>
  <c r="U1050" i="1"/>
  <c r="V1050" i="1"/>
  <c r="L1051" i="1"/>
  <c r="M1051" i="1"/>
  <c r="N1051" i="1"/>
  <c r="O1051" i="1"/>
  <c r="P1051" i="1"/>
  <c r="Q1051" i="1"/>
  <c r="R1051" i="1"/>
  <c r="S1051" i="1"/>
  <c r="T1051" i="1"/>
  <c r="U1051" i="1"/>
  <c r="V1051" i="1"/>
  <c r="L1052" i="1"/>
  <c r="M1052" i="1"/>
  <c r="N1052" i="1"/>
  <c r="O1052" i="1"/>
  <c r="P1052" i="1"/>
  <c r="Q1052" i="1"/>
  <c r="R1052" i="1"/>
  <c r="S1052" i="1"/>
  <c r="T1052" i="1"/>
  <c r="U1052" i="1"/>
  <c r="V1052" i="1"/>
  <c r="L1053" i="1"/>
  <c r="M1053" i="1"/>
  <c r="N1053" i="1"/>
  <c r="O1053" i="1"/>
  <c r="P1053" i="1"/>
  <c r="Q1053" i="1"/>
  <c r="R1053" i="1"/>
  <c r="S1053" i="1"/>
  <c r="T1053" i="1"/>
  <c r="U1053" i="1"/>
  <c r="V1053" i="1"/>
  <c r="L1054" i="1"/>
  <c r="M1054" i="1"/>
  <c r="N1054" i="1"/>
  <c r="O1054" i="1"/>
  <c r="P1054" i="1"/>
  <c r="Q1054" i="1"/>
  <c r="R1054" i="1"/>
  <c r="S1054" i="1"/>
  <c r="T1054" i="1"/>
  <c r="U1054" i="1"/>
  <c r="V1054" i="1"/>
  <c r="L1055" i="1"/>
  <c r="M1055" i="1"/>
  <c r="N1055" i="1"/>
  <c r="O1055" i="1"/>
  <c r="P1055" i="1"/>
  <c r="Q1055" i="1"/>
  <c r="R1055" i="1"/>
  <c r="S1055" i="1"/>
  <c r="T1055" i="1"/>
  <c r="U1055" i="1"/>
  <c r="V1055" i="1"/>
  <c r="L1056" i="1"/>
  <c r="M1056" i="1"/>
  <c r="N1056" i="1"/>
  <c r="O1056" i="1"/>
  <c r="P1056" i="1"/>
  <c r="Q1056" i="1"/>
  <c r="R1056" i="1"/>
  <c r="S1056" i="1"/>
  <c r="T1056" i="1"/>
  <c r="U1056" i="1"/>
  <c r="V1056" i="1"/>
  <c r="L1057" i="1"/>
  <c r="M1057" i="1"/>
  <c r="N1057" i="1"/>
  <c r="O1057" i="1"/>
  <c r="P1057" i="1"/>
  <c r="Q1057" i="1"/>
  <c r="R1057" i="1"/>
  <c r="S1057" i="1"/>
  <c r="T1057" i="1"/>
  <c r="U1057" i="1"/>
  <c r="V1057" i="1"/>
  <c r="L1058" i="1"/>
  <c r="M1058" i="1"/>
  <c r="N1058" i="1"/>
  <c r="O1058" i="1"/>
  <c r="P1058" i="1"/>
  <c r="Q1058" i="1"/>
  <c r="R1058" i="1"/>
  <c r="S1058" i="1"/>
  <c r="T1058" i="1"/>
  <c r="U1058" i="1"/>
  <c r="V1058" i="1"/>
  <c r="L1059" i="1"/>
  <c r="M1059" i="1"/>
  <c r="N1059" i="1"/>
  <c r="O1059" i="1"/>
  <c r="P1059" i="1"/>
  <c r="Q1059" i="1"/>
  <c r="R1059" i="1"/>
  <c r="S1059" i="1"/>
  <c r="T1059" i="1"/>
  <c r="U1059" i="1"/>
  <c r="V1059" i="1"/>
  <c r="L1060" i="1"/>
  <c r="M1060" i="1"/>
  <c r="N1060" i="1"/>
  <c r="O1060" i="1"/>
  <c r="P1060" i="1"/>
  <c r="Q1060" i="1"/>
  <c r="R1060" i="1"/>
  <c r="S1060" i="1"/>
  <c r="T1060" i="1"/>
  <c r="U1060" i="1"/>
  <c r="V1060" i="1"/>
  <c r="L1061" i="1"/>
  <c r="M1061" i="1"/>
  <c r="N1061" i="1"/>
  <c r="O1061" i="1"/>
  <c r="P1061" i="1"/>
  <c r="Q1061" i="1"/>
  <c r="R1061" i="1"/>
  <c r="S1061" i="1"/>
  <c r="T1061" i="1"/>
  <c r="U1061" i="1"/>
  <c r="V1061" i="1"/>
  <c r="L1062" i="1"/>
  <c r="M1062" i="1"/>
  <c r="N1062" i="1"/>
  <c r="O1062" i="1"/>
  <c r="P1062" i="1"/>
  <c r="Q1062" i="1"/>
  <c r="R1062" i="1"/>
  <c r="S1062" i="1"/>
  <c r="T1062" i="1"/>
  <c r="U1062" i="1"/>
  <c r="V1062" i="1"/>
  <c r="L1063" i="1"/>
  <c r="M1063" i="1"/>
  <c r="N1063" i="1"/>
  <c r="O1063" i="1"/>
  <c r="P1063" i="1"/>
  <c r="Q1063" i="1"/>
  <c r="R1063" i="1"/>
  <c r="S1063" i="1"/>
  <c r="T1063" i="1"/>
  <c r="U1063" i="1"/>
  <c r="V1063" i="1"/>
  <c r="L1064" i="1"/>
  <c r="M1064" i="1"/>
  <c r="N1064" i="1"/>
  <c r="O1064" i="1"/>
  <c r="P1064" i="1"/>
  <c r="Q1064" i="1"/>
  <c r="R1064" i="1"/>
  <c r="S1064" i="1"/>
  <c r="T1064" i="1"/>
  <c r="U1064" i="1"/>
  <c r="V1064" i="1"/>
  <c r="L1065" i="1"/>
  <c r="M1065" i="1"/>
  <c r="N1065" i="1"/>
  <c r="O1065" i="1"/>
  <c r="P1065" i="1"/>
  <c r="Q1065" i="1"/>
  <c r="R1065" i="1"/>
  <c r="S1065" i="1"/>
  <c r="T1065" i="1"/>
  <c r="U1065" i="1"/>
  <c r="V1065" i="1"/>
  <c r="L1066" i="1"/>
  <c r="M1066" i="1"/>
  <c r="N1066" i="1"/>
  <c r="O1066" i="1"/>
  <c r="P1066" i="1"/>
  <c r="Q1066" i="1"/>
  <c r="R1066" i="1"/>
  <c r="S1066" i="1"/>
  <c r="T1066" i="1"/>
  <c r="U1066" i="1"/>
  <c r="V1066" i="1"/>
  <c r="L1067" i="1"/>
  <c r="M1067" i="1"/>
  <c r="N1067" i="1"/>
  <c r="O1067" i="1"/>
  <c r="P1067" i="1"/>
  <c r="Q1067" i="1"/>
  <c r="R1067" i="1"/>
  <c r="S1067" i="1"/>
  <c r="T1067" i="1"/>
  <c r="U1067" i="1"/>
  <c r="V1067" i="1"/>
  <c r="L1068" i="1"/>
  <c r="M1068" i="1"/>
  <c r="N1068" i="1"/>
  <c r="O1068" i="1"/>
  <c r="P1068" i="1"/>
  <c r="Q1068" i="1"/>
  <c r="R1068" i="1"/>
  <c r="S1068" i="1"/>
  <c r="T1068" i="1"/>
  <c r="U1068" i="1"/>
  <c r="V1068" i="1"/>
  <c r="L1069" i="1"/>
  <c r="M1069" i="1"/>
  <c r="N1069" i="1"/>
  <c r="O1069" i="1"/>
  <c r="P1069" i="1"/>
  <c r="Q1069" i="1"/>
  <c r="R1069" i="1"/>
  <c r="S1069" i="1"/>
  <c r="T1069" i="1"/>
  <c r="U1069" i="1"/>
  <c r="V1069" i="1"/>
  <c r="L1070" i="1"/>
  <c r="M1070" i="1"/>
  <c r="N1070" i="1"/>
  <c r="O1070" i="1"/>
  <c r="P1070" i="1"/>
  <c r="Q1070" i="1"/>
  <c r="R1070" i="1"/>
  <c r="S1070" i="1"/>
  <c r="T1070" i="1"/>
  <c r="U1070" i="1"/>
  <c r="V1070" i="1"/>
  <c r="L1071" i="1"/>
  <c r="M1071" i="1"/>
  <c r="N1071" i="1"/>
  <c r="O1071" i="1"/>
  <c r="P1071" i="1"/>
  <c r="Q1071" i="1"/>
  <c r="R1071" i="1"/>
  <c r="S1071" i="1"/>
  <c r="T1071" i="1"/>
  <c r="U1071" i="1"/>
  <c r="V1071" i="1"/>
  <c r="L1072" i="1"/>
  <c r="M1072" i="1"/>
  <c r="N1072" i="1"/>
  <c r="O1072" i="1"/>
  <c r="P1072" i="1"/>
  <c r="Q1072" i="1"/>
  <c r="R1072" i="1"/>
  <c r="S1072" i="1"/>
  <c r="T1072" i="1"/>
  <c r="U1072" i="1"/>
  <c r="V1072" i="1"/>
  <c r="L1073" i="1"/>
  <c r="M1073" i="1"/>
  <c r="N1073" i="1"/>
  <c r="O1073" i="1"/>
  <c r="P1073" i="1"/>
  <c r="Q1073" i="1"/>
  <c r="R1073" i="1"/>
  <c r="S1073" i="1"/>
  <c r="T1073" i="1"/>
  <c r="U1073" i="1"/>
  <c r="V1073" i="1"/>
  <c r="L1074" i="1"/>
  <c r="M1074" i="1"/>
  <c r="N1074" i="1"/>
  <c r="O1074" i="1"/>
  <c r="P1074" i="1"/>
  <c r="Q1074" i="1"/>
  <c r="R1074" i="1"/>
  <c r="S1074" i="1"/>
  <c r="T1074" i="1"/>
  <c r="U1074" i="1"/>
  <c r="V1074" i="1"/>
  <c r="L1075" i="1"/>
  <c r="M1075" i="1"/>
  <c r="N1075" i="1"/>
  <c r="O1075" i="1"/>
  <c r="P1075" i="1"/>
  <c r="Q1075" i="1"/>
  <c r="R1075" i="1"/>
  <c r="S1075" i="1"/>
  <c r="T1075" i="1"/>
  <c r="U1075" i="1"/>
  <c r="V1075" i="1"/>
  <c r="L1076" i="1"/>
  <c r="M1076" i="1"/>
  <c r="N1076" i="1"/>
  <c r="O1076" i="1"/>
  <c r="P1076" i="1"/>
  <c r="Q1076" i="1"/>
  <c r="R1076" i="1"/>
  <c r="S1076" i="1"/>
  <c r="T1076" i="1"/>
  <c r="U1076" i="1"/>
  <c r="V1076" i="1"/>
  <c r="L1077" i="1"/>
  <c r="M1077" i="1"/>
  <c r="N1077" i="1"/>
  <c r="O1077" i="1"/>
  <c r="P1077" i="1"/>
  <c r="Q1077" i="1"/>
  <c r="R1077" i="1"/>
  <c r="S1077" i="1"/>
  <c r="T1077" i="1"/>
  <c r="U1077" i="1"/>
  <c r="V1077" i="1"/>
  <c r="L1078" i="1"/>
  <c r="M1078" i="1"/>
  <c r="N1078" i="1"/>
  <c r="O1078" i="1"/>
  <c r="P1078" i="1"/>
  <c r="Q1078" i="1"/>
  <c r="R1078" i="1"/>
  <c r="S1078" i="1"/>
  <c r="T1078" i="1"/>
  <c r="U1078" i="1"/>
  <c r="V1078" i="1"/>
  <c r="L1079" i="1"/>
  <c r="M1079" i="1"/>
  <c r="N1079" i="1"/>
  <c r="O1079" i="1"/>
  <c r="P1079" i="1"/>
  <c r="Q1079" i="1"/>
  <c r="R1079" i="1"/>
  <c r="S1079" i="1"/>
  <c r="T1079" i="1"/>
  <c r="U1079" i="1"/>
  <c r="V1079" i="1"/>
  <c r="L1080" i="1"/>
  <c r="M1080" i="1"/>
  <c r="N1080" i="1"/>
  <c r="O1080" i="1"/>
  <c r="P1080" i="1"/>
  <c r="Q1080" i="1"/>
  <c r="R1080" i="1"/>
  <c r="S1080" i="1"/>
  <c r="T1080" i="1"/>
  <c r="U1080" i="1"/>
  <c r="V1080" i="1"/>
  <c r="L1081" i="1"/>
  <c r="M1081" i="1"/>
  <c r="N1081" i="1"/>
  <c r="O1081" i="1"/>
  <c r="P1081" i="1"/>
  <c r="Q1081" i="1"/>
  <c r="R1081" i="1"/>
  <c r="S1081" i="1"/>
  <c r="T1081" i="1"/>
  <c r="U1081" i="1"/>
  <c r="V1081" i="1"/>
  <c r="L2019" i="1" l="1"/>
  <c r="M2019" i="1"/>
  <c r="N2019" i="1"/>
  <c r="O2019" i="1"/>
  <c r="P2019" i="1"/>
  <c r="Q2019" i="1"/>
  <c r="R2019" i="1"/>
  <c r="S2019" i="1"/>
  <c r="T2019" i="1"/>
  <c r="U2019" i="1"/>
  <c r="V2019" i="1"/>
  <c r="L2020" i="1"/>
  <c r="M2020" i="1"/>
  <c r="N2020" i="1"/>
  <c r="O2020" i="1"/>
  <c r="P2020" i="1"/>
  <c r="Q2020" i="1"/>
  <c r="R2020" i="1"/>
  <c r="S2020" i="1"/>
  <c r="T2020" i="1"/>
  <c r="U2020" i="1"/>
  <c r="V2020" i="1"/>
  <c r="L2021" i="1"/>
  <c r="M2021" i="1"/>
  <c r="N2021" i="1"/>
  <c r="O2021" i="1"/>
  <c r="P2021" i="1"/>
  <c r="Q2021" i="1"/>
  <c r="R2021" i="1"/>
  <c r="S2021" i="1"/>
  <c r="T2021" i="1"/>
  <c r="U2021" i="1"/>
  <c r="V2021" i="1"/>
  <c r="L2022" i="1"/>
  <c r="M2022" i="1"/>
  <c r="N2022" i="1"/>
  <c r="O2022" i="1"/>
  <c r="P2022" i="1"/>
  <c r="Q2022" i="1"/>
  <c r="R2022" i="1"/>
  <c r="S2022" i="1"/>
  <c r="T2022" i="1"/>
  <c r="U2022" i="1"/>
  <c r="V2022" i="1"/>
  <c r="L2023" i="1"/>
  <c r="M2023" i="1"/>
  <c r="N2023" i="1"/>
  <c r="O2023" i="1"/>
  <c r="P2023" i="1"/>
  <c r="Q2023" i="1"/>
  <c r="R2023" i="1"/>
  <c r="S2023" i="1"/>
  <c r="T2023" i="1"/>
  <c r="U2023" i="1"/>
  <c r="V2023" i="1"/>
  <c r="L2024" i="1"/>
  <c r="M2024" i="1"/>
  <c r="N2024" i="1"/>
  <c r="O2024" i="1"/>
  <c r="P2024" i="1"/>
  <c r="Q2024" i="1"/>
  <c r="R2024" i="1"/>
  <c r="S2024" i="1"/>
  <c r="T2024" i="1"/>
  <c r="U2024" i="1"/>
  <c r="V2024" i="1"/>
  <c r="L2025" i="1"/>
  <c r="M2025" i="1"/>
  <c r="N2025" i="1"/>
  <c r="O2025" i="1"/>
  <c r="P2025" i="1"/>
  <c r="Q2025" i="1"/>
  <c r="R2025" i="1"/>
  <c r="S2025" i="1"/>
  <c r="T2025" i="1"/>
  <c r="U2025" i="1"/>
  <c r="V2025" i="1"/>
  <c r="L2026" i="1"/>
  <c r="M2026" i="1"/>
  <c r="N2026" i="1"/>
  <c r="O2026" i="1"/>
  <c r="P2026" i="1"/>
  <c r="Q2026" i="1"/>
  <c r="R2026" i="1"/>
  <c r="S2026" i="1"/>
  <c r="T2026" i="1"/>
  <c r="U2026" i="1"/>
  <c r="V2026" i="1"/>
  <c r="L2027" i="1"/>
  <c r="M2027" i="1"/>
  <c r="N2027" i="1"/>
  <c r="O2027" i="1"/>
  <c r="P2027" i="1"/>
  <c r="Q2027" i="1"/>
  <c r="R2027" i="1"/>
  <c r="S2027" i="1"/>
  <c r="T2027" i="1"/>
  <c r="U2027" i="1"/>
  <c r="V2027" i="1"/>
  <c r="L2028" i="1"/>
  <c r="M2028" i="1"/>
  <c r="N2028" i="1"/>
  <c r="O2028" i="1"/>
  <c r="P2028" i="1"/>
  <c r="Q2028" i="1"/>
  <c r="R2028" i="1"/>
  <c r="S2028" i="1"/>
  <c r="T2028" i="1"/>
  <c r="U2028" i="1"/>
  <c r="V2028" i="1"/>
  <c r="L2029" i="1"/>
  <c r="M2029" i="1"/>
  <c r="N2029" i="1"/>
  <c r="O2029" i="1"/>
  <c r="P2029" i="1"/>
  <c r="Q2029" i="1"/>
  <c r="R2029" i="1"/>
  <c r="S2029" i="1"/>
  <c r="T2029" i="1"/>
  <c r="U2029" i="1"/>
  <c r="V2029" i="1"/>
  <c r="L2030" i="1"/>
  <c r="M2030" i="1"/>
  <c r="N2030" i="1"/>
  <c r="O2030" i="1"/>
  <c r="P2030" i="1"/>
  <c r="Q2030" i="1"/>
  <c r="R2030" i="1"/>
  <c r="S2030" i="1"/>
  <c r="T2030" i="1"/>
  <c r="U2030" i="1"/>
  <c r="V2030" i="1"/>
  <c r="L2031" i="1"/>
  <c r="M2031" i="1"/>
  <c r="N2031" i="1"/>
  <c r="O2031" i="1"/>
  <c r="P2031" i="1"/>
  <c r="Q2031" i="1"/>
  <c r="R2031" i="1"/>
  <c r="S2031" i="1"/>
  <c r="T2031" i="1"/>
  <c r="U2031" i="1"/>
  <c r="V2031" i="1"/>
  <c r="L2032" i="1"/>
  <c r="M2032" i="1"/>
  <c r="N2032" i="1"/>
  <c r="O2032" i="1"/>
  <c r="P2032" i="1"/>
  <c r="Q2032" i="1"/>
  <c r="R2032" i="1"/>
  <c r="S2032" i="1"/>
  <c r="T2032" i="1"/>
  <c r="U2032" i="1"/>
  <c r="V2032" i="1"/>
  <c r="L2033" i="1"/>
  <c r="M2033" i="1"/>
  <c r="N2033" i="1"/>
  <c r="O2033" i="1"/>
  <c r="P2033" i="1"/>
  <c r="Q2033" i="1"/>
  <c r="R2033" i="1"/>
  <c r="S2033" i="1"/>
  <c r="T2033" i="1"/>
  <c r="U2033" i="1"/>
  <c r="V2033" i="1"/>
  <c r="L2034" i="1"/>
  <c r="M2034" i="1"/>
  <c r="N2034" i="1"/>
  <c r="O2034" i="1"/>
  <c r="P2034" i="1"/>
  <c r="Q2034" i="1"/>
  <c r="R2034" i="1"/>
  <c r="S2034" i="1"/>
  <c r="T2034" i="1"/>
  <c r="U2034" i="1"/>
  <c r="V2034" i="1"/>
  <c r="L2035" i="1"/>
  <c r="M2035" i="1"/>
  <c r="N2035" i="1"/>
  <c r="O2035" i="1"/>
  <c r="P2035" i="1"/>
  <c r="Q2035" i="1"/>
  <c r="R2035" i="1"/>
  <c r="S2035" i="1"/>
  <c r="T2035" i="1"/>
  <c r="U2035" i="1"/>
  <c r="V2035" i="1"/>
  <c r="L2036" i="1"/>
  <c r="M2036" i="1"/>
  <c r="N2036" i="1"/>
  <c r="O2036" i="1"/>
  <c r="P2036" i="1"/>
  <c r="Q2036" i="1"/>
  <c r="R2036" i="1"/>
  <c r="S2036" i="1"/>
  <c r="T2036" i="1"/>
  <c r="U2036" i="1"/>
  <c r="V2036" i="1"/>
  <c r="L2037" i="1"/>
  <c r="M2037" i="1"/>
  <c r="N2037" i="1"/>
  <c r="O2037" i="1"/>
  <c r="P2037" i="1"/>
  <c r="Q2037" i="1"/>
  <c r="R2037" i="1"/>
  <c r="S2037" i="1"/>
  <c r="T2037" i="1"/>
  <c r="U2037" i="1"/>
  <c r="V2037" i="1"/>
  <c r="L2038" i="1"/>
  <c r="M2038" i="1"/>
  <c r="N2038" i="1"/>
  <c r="O2038" i="1"/>
  <c r="P2038" i="1"/>
  <c r="Q2038" i="1"/>
  <c r="R2038" i="1"/>
  <c r="S2038" i="1"/>
  <c r="T2038" i="1"/>
  <c r="U2038" i="1"/>
  <c r="V2038" i="1"/>
  <c r="L2039" i="1"/>
  <c r="M2039" i="1"/>
  <c r="N2039" i="1"/>
  <c r="O2039" i="1"/>
  <c r="P2039" i="1"/>
  <c r="Q2039" i="1"/>
  <c r="R2039" i="1"/>
  <c r="S2039" i="1"/>
  <c r="T2039" i="1"/>
  <c r="U2039" i="1"/>
  <c r="V2039" i="1"/>
  <c r="L2040" i="1"/>
  <c r="M2040" i="1"/>
  <c r="N2040" i="1"/>
  <c r="O2040" i="1"/>
  <c r="P2040" i="1"/>
  <c r="Q2040" i="1"/>
  <c r="R2040" i="1"/>
  <c r="S2040" i="1"/>
  <c r="T2040" i="1"/>
  <c r="U2040" i="1"/>
  <c r="V2040" i="1"/>
  <c r="L2041" i="1"/>
  <c r="M2041" i="1"/>
  <c r="N2041" i="1"/>
  <c r="O2041" i="1"/>
  <c r="P2041" i="1"/>
  <c r="Q2041" i="1"/>
  <c r="R2041" i="1"/>
  <c r="S2041" i="1"/>
  <c r="T2041" i="1"/>
  <c r="U2041" i="1"/>
  <c r="V2041" i="1"/>
  <c r="L2042" i="1"/>
  <c r="M2042" i="1"/>
  <c r="N2042" i="1"/>
  <c r="O2042" i="1"/>
  <c r="P2042" i="1"/>
  <c r="Q2042" i="1"/>
  <c r="R2042" i="1"/>
  <c r="S2042" i="1"/>
  <c r="T2042" i="1"/>
  <c r="U2042" i="1"/>
  <c r="V2042" i="1"/>
  <c r="L2043" i="1"/>
  <c r="M2043" i="1"/>
  <c r="N2043" i="1"/>
  <c r="O2043" i="1"/>
  <c r="P2043" i="1"/>
  <c r="Q2043" i="1"/>
  <c r="R2043" i="1"/>
  <c r="S2043" i="1"/>
  <c r="T2043" i="1"/>
  <c r="U2043" i="1"/>
  <c r="V2043" i="1"/>
  <c r="L2044" i="1"/>
  <c r="M2044" i="1"/>
  <c r="N2044" i="1"/>
  <c r="O2044" i="1"/>
  <c r="P2044" i="1"/>
  <c r="Q2044" i="1"/>
  <c r="R2044" i="1"/>
  <c r="S2044" i="1"/>
  <c r="T2044" i="1"/>
  <c r="U2044" i="1"/>
  <c r="V2044" i="1"/>
  <c r="L2045" i="1"/>
  <c r="M2045" i="1"/>
  <c r="N2045" i="1"/>
  <c r="O2045" i="1"/>
  <c r="P2045" i="1"/>
  <c r="Q2045" i="1"/>
  <c r="R2045" i="1"/>
  <c r="S2045" i="1"/>
  <c r="T2045" i="1"/>
  <c r="U2045" i="1"/>
  <c r="V2045" i="1"/>
  <c r="L2046" i="1"/>
  <c r="M2046" i="1"/>
  <c r="N2046" i="1"/>
  <c r="O2046" i="1"/>
  <c r="P2046" i="1"/>
  <c r="Q2046" i="1"/>
  <c r="R2046" i="1"/>
  <c r="S2046" i="1"/>
  <c r="T2046" i="1"/>
  <c r="U2046" i="1"/>
  <c r="V2046" i="1"/>
  <c r="L2047" i="1"/>
  <c r="M2047" i="1"/>
  <c r="N2047" i="1"/>
  <c r="O2047" i="1"/>
  <c r="P2047" i="1"/>
  <c r="Q2047" i="1"/>
  <c r="R2047" i="1"/>
  <c r="S2047" i="1"/>
  <c r="T2047" i="1"/>
  <c r="U2047" i="1"/>
  <c r="V2047" i="1"/>
  <c r="L2048" i="1"/>
  <c r="M2048" i="1"/>
  <c r="N2048" i="1"/>
  <c r="O2048" i="1"/>
  <c r="P2048" i="1"/>
  <c r="Q2048" i="1"/>
  <c r="R2048" i="1"/>
  <c r="S2048" i="1"/>
  <c r="T2048" i="1"/>
  <c r="U2048" i="1"/>
  <c r="V2048" i="1"/>
  <c r="L2049" i="1"/>
  <c r="M2049" i="1"/>
  <c r="N2049" i="1"/>
  <c r="O2049" i="1"/>
  <c r="P2049" i="1"/>
  <c r="Q2049" i="1"/>
  <c r="R2049" i="1"/>
  <c r="S2049" i="1"/>
  <c r="T2049" i="1"/>
  <c r="U2049" i="1"/>
  <c r="V2049" i="1"/>
  <c r="L2050" i="1"/>
  <c r="M2050" i="1"/>
  <c r="N2050" i="1"/>
  <c r="O2050" i="1"/>
  <c r="P2050" i="1"/>
  <c r="Q2050" i="1"/>
  <c r="R2050" i="1"/>
  <c r="S2050" i="1"/>
  <c r="T2050" i="1"/>
  <c r="U2050" i="1"/>
  <c r="V2050" i="1"/>
  <c r="L2051" i="1"/>
  <c r="M2051" i="1"/>
  <c r="N2051" i="1"/>
  <c r="O2051" i="1"/>
  <c r="P2051" i="1"/>
  <c r="Q2051" i="1"/>
  <c r="R2051" i="1"/>
  <c r="S2051" i="1"/>
  <c r="T2051" i="1"/>
  <c r="U2051" i="1"/>
  <c r="V2051" i="1"/>
  <c r="L2052" i="1"/>
  <c r="M2052" i="1"/>
  <c r="N2052" i="1"/>
  <c r="O2052" i="1"/>
  <c r="P2052" i="1"/>
  <c r="Q2052" i="1"/>
  <c r="R2052" i="1"/>
  <c r="S2052" i="1"/>
  <c r="T2052" i="1"/>
  <c r="U2052" i="1"/>
  <c r="V2052" i="1"/>
  <c r="L2053" i="1"/>
  <c r="M2053" i="1"/>
  <c r="N2053" i="1"/>
  <c r="O2053" i="1"/>
  <c r="P2053" i="1"/>
  <c r="Q2053" i="1"/>
  <c r="R2053" i="1"/>
  <c r="S2053" i="1"/>
  <c r="T2053" i="1"/>
  <c r="U2053" i="1"/>
  <c r="V2053" i="1"/>
  <c r="L1011" i="1"/>
  <c r="M1011" i="1"/>
  <c r="N1011" i="1"/>
  <c r="O1011" i="1"/>
  <c r="P1011" i="1"/>
  <c r="Q1011" i="1"/>
  <c r="R1011" i="1"/>
  <c r="S1011" i="1"/>
  <c r="T1011" i="1"/>
  <c r="U1011" i="1"/>
  <c r="V1011" i="1"/>
  <c r="L1012" i="1"/>
  <c r="M1012" i="1"/>
  <c r="N1012" i="1"/>
  <c r="O1012" i="1"/>
  <c r="P1012" i="1"/>
  <c r="Q1012" i="1"/>
  <c r="R1012" i="1"/>
  <c r="S1012" i="1"/>
  <c r="T1012" i="1"/>
  <c r="U1012" i="1"/>
  <c r="V1012" i="1"/>
  <c r="L1013" i="1"/>
  <c r="M1013" i="1"/>
  <c r="N1013" i="1"/>
  <c r="O1013" i="1"/>
  <c r="P1013" i="1"/>
  <c r="Q1013" i="1"/>
  <c r="R1013" i="1"/>
  <c r="S1013" i="1"/>
  <c r="T1013" i="1"/>
  <c r="U1013" i="1"/>
  <c r="V1013" i="1"/>
  <c r="L1014" i="1"/>
  <c r="M1014" i="1"/>
  <c r="N1014" i="1"/>
  <c r="O1014" i="1"/>
  <c r="P1014" i="1"/>
  <c r="Q1014" i="1"/>
  <c r="R1014" i="1"/>
  <c r="S1014" i="1"/>
  <c r="T1014" i="1"/>
  <c r="U1014" i="1"/>
  <c r="V1014" i="1"/>
  <c r="L1015" i="1"/>
  <c r="M1015" i="1"/>
  <c r="N1015" i="1"/>
  <c r="O1015" i="1"/>
  <c r="P1015" i="1"/>
  <c r="Q1015" i="1"/>
  <c r="R1015" i="1"/>
  <c r="S1015" i="1"/>
  <c r="T1015" i="1"/>
  <c r="U1015" i="1"/>
  <c r="V1015" i="1"/>
  <c r="L1016" i="1"/>
  <c r="M1016" i="1"/>
  <c r="N1016" i="1"/>
  <c r="O1016" i="1"/>
  <c r="P1016" i="1"/>
  <c r="Q1016" i="1"/>
  <c r="R1016" i="1"/>
  <c r="S1016" i="1"/>
  <c r="T1016" i="1"/>
  <c r="U1016" i="1"/>
  <c r="V1016" i="1"/>
  <c r="L1017" i="1"/>
  <c r="M1017" i="1"/>
  <c r="N1017" i="1"/>
  <c r="O1017" i="1"/>
  <c r="P1017" i="1"/>
  <c r="Q1017" i="1"/>
  <c r="R1017" i="1"/>
  <c r="S1017" i="1"/>
  <c r="T1017" i="1"/>
  <c r="U1017" i="1"/>
  <c r="V1017" i="1"/>
  <c r="L1018" i="1"/>
  <c r="M1018" i="1"/>
  <c r="N1018" i="1"/>
  <c r="O1018" i="1"/>
  <c r="P1018" i="1"/>
  <c r="Q1018" i="1"/>
  <c r="R1018" i="1"/>
  <c r="S1018" i="1"/>
  <c r="T1018" i="1"/>
  <c r="U1018" i="1"/>
  <c r="V1018" i="1"/>
  <c r="L1019" i="1"/>
  <c r="M1019" i="1"/>
  <c r="N1019" i="1"/>
  <c r="O1019" i="1"/>
  <c r="P1019" i="1"/>
  <c r="Q1019" i="1"/>
  <c r="R1019" i="1"/>
  <c r="S1019" i="1"/>
  <c r="T1019" i="1"/>
  <c r="U1019" i="1"/>
  <c r="V1019" i="1"/>
  <c r="L1020" i="1"/>
  <c r="M1020" i="1"/>
  <c r="N1020" i="1"/>
  <c r="O1020" i="1"/>
  <c r="P1020" i="1"/>
  <c r="Q1020" i="1"/>
  <c r="R1020" i="1"/>
  <c r="S1020" i="1"/>
  <c r="T1020" i="1"/>
  <c r="U1020" i="1"/>
  <c r="V1020" i="1"/>
  <c r="L1021" i="1"/>
  <c r="M1021" i="1"/>
  <c r="N1021" i="1"/>
  <c r="O1021" i="1"/>
  <c r="P1021" i="1"/>
  <c r="Q1021" i="1"/>
  <c r="R1021" i="1"/>
  <c r="S1021" i="1"/>
  <c r="T1021" i="1"/>
  <c r="U1021" i="1"/>
  <c r="V1021" i="1"/>
  <c r="L1022" i="1"/>
  <c r="M1022" i="1"/>
  <c r="N1022" i="1"/>
  <c r="O1022" i="1"/>
  <c r="P1022" i="1"/>
  <c r="Q1022" i="1"/>
  <c r="R1022" i="1"/>
  <c r="S1022" i="1"/>
  <c r="T1022" i="1"/>
  <c r="U1022" i="1"/>
  <c r="V1022" i="1"/>
  <c r="L1023" i="1"/>
  <c r="M1023" i="1"/>
  <c r="N1023" i="1"/>
  <c r="O1023" i="1"/>
  <c r="P1023" i="1"/>
  <c r="Q1023" i="1"/>
  <c r="R1023" i="1"/>
  <c r="S1023" i="1"/>
  <c r="T1023" i="1"/>
  <c r="U1023" i="1"/>
  <c r="V1023" i="1"/>
  <c r="L1024" i="1"/>
  <c r="M1024" i="1"/>
  <c r="N1024" i="1"/>
  <c r="O1024" i="1"/>
  <c r="P1024" i="1"/>
  <c r="Q1024" i="1"/>
  <c r="R1024" i="1"/>
  <c r="S1024" i="1"/>
  <c r="T1024" i="1"/>
  <c r="U1024" i="1"/>
  <c r="V1024" i="1"/>
  <c r="L1025" i="1"/>
  <c r="M1025" i="1"/>
  <c r="N1025" i="1"/>
  <c r="O1025" i="1"/>
  <c r="P1025" i="1"/>
  <c r="Q1025" i="1"/>
  <c r="R1025" i="1"/>
  <c r="S1025" i="1"/>
  <c r="T1025" i="1"/>
  <c r="U1025" i="1"/>
  <c r="V1025" i="1"/>
  <c r="L1026" i="1"/>
  <c r="M1026" i="1"/>
  <c r="N1026" i="1"/>
  <c r="O1026" i="1"/>
  <c r="P1026" i="1"/>
  <c r="Q1026" i="1"/>
  <c r="R1026" i="1"/>
  <c r="S1026" i="1"/>
  <c r="T1026" i="1"/>
  <c r="U1026" i="1"/>
  <c r="V1026" i="1"/>
  <c r="L1027" i="1"/>
  <c r="M1027" i="1"/>
  <c r="N1027" i="1"/>
  <c r="O1027" i="1"/>
  <c r="P1027" i="1"/>
  <c r="Q1027" i="1"/>
  <c r="R1027" i="1"/>
  <c r="S1027" i="1"/>
  <c r="T1027" i="1"/>
  <c r="U1027" i="1"/>
  <c r="V1027" i="1"/>
  <c r="L1028" i="1"/>
  <c r="M1028" i="1"/>
  <c r="N1028" i="1"/>
  <c r="O1028" i="1"/>
  <c r="P1028" i="1"/>
  <c r="Q1028" i="1"/>
  <c r="R1028" i="1"/>
  <c r="S1028" i="1"/>
  <c r="T1028" i="1"/>
  <c r="U1028" i="1"/>
  <c r="V1028" i="1"/>
  <c r="L1029" i="1"/>
  <c r="M1029" i="1"/>
  <c r="N1029" i="1"/>
  <c r="O1029" i="1"/>
  <c r="P1029" i="1"/>
  <c r="Q1029" i="1"/>
  <c r="R1029" i="1"/>
  <c r="S1029" i="1"/>
  <c r="T1029" i="1"/>
  <c r="U1029" i="1"/>
  <c r="V1029" i="1"/>
  <c r="L1030" i="1"/>
  <c r="M1030" i="1"/>
  <c r="N1030" i="1"/>
  <c r="O1030" i="1"/>
  <c r="P1030" i="1"/>
  <c r="Q1030" i="1"/>
  <c r="R1030" i="1"/>
  <c r="S1030" i="1"/>
  <c r="T1030" i="1"/>
  <c r="U1030" i="1"/>
  <c r="V1030" i="1"/>
  <c r="L1031" i="1"/>
  <c r="M1031" i="1"/>
  <c r="N1031" i="1"/>
  <c r="O1031" i="1"/>
  <c r="P1031" i="1"/>
  <c r="Q1031" i="1"/>
  <c r="R1031" i="1"/>
  <c r="S1031" i="1"/>
  <c r="T1031" i="1"/>
  <c r="U1031" i="1"/>
  <c r="V1031" i="1"/>
  <c r="L1032" i="1"/>
  <c r="M1032" i="1"/>
  <c r="N1032" i="1"/>
  <c r="O1032" i="1"/>
  <c r="P1032" i="1"/>
  <c r="Q1032" i="1"/>
  <c r="R1032" i="1"/>
  <c r="S1032" i="1"/>
  <c r="T1032" i="1"/>
  <c r="U1032" i="1"/>
  <c r="V1032" i="1"/>
  <c r="L1033" i="1"/>
  <c r="M1033" i="1"/>
  <c r="N1033" i="1"/>
  <c r="O1033" i="1"/>
  <c r="P1033" i="1"/>
  <c r="Q1033" i="1"/>
  <c r="R1033" i="1"/>
  <c r="S1033" i="1"/>
  <c r="T1033" i="1"/>
  <c r="U1033" i="1"/>
  <c r="V1033" i="1"/>
  <c r="L1034" i="1"/>
  <c r="M1034" i="1"/>
  <c r="N1034" i="1"/>
  <c r="O1034" i="1"/>
  <c r="P1034" i="1"/>
  <c r="Q1034" i="1"/>
  <c r="R1034" i="1"/>
  <c r="S1034" i="1"/>
  <c r="T1034" i="1"/>
  <c r="U1034" i="1"/>
  <c r="V1034" i="1"/>
  <c r="L1035" i="1"/>
  <c r="M1035" i="1"/>
  <c r="N1035" i="1"/>
  <c r="O1035" i="1"/>
  <c r="P1035" i="1"/>
  <c r="Q1035" i="1"/>
  <c r="R1035" i="1"/>
  <c r="S1035" i="1"/>
  <c r="T1035" i="1"/>
  <c r="U1035" i="1"/>
  <c r="V1035" i="1"/>
  <c r="L1036" i="1"/>
  <c r="M1036" i="1"/>
  <c r="N1036" i="1"/>
  <c r="O1036" i="1"/>
  <c r="P1036" i="1"/>
  <c r="Q1036" i="1"/>
  <c r="R1036" i="1"/>
  <c r="S1036" i="1"/>
  <c r="T1036" i="1"/>
  <c r="U1036" i="1"/>
  <c r="V1036" i="1"/>
  <c r="L1037" i="1"/>
  <c r="M1037" i="1"/>
  <c r="N1037" i="1"/>
  <c r="O1037" i="1"/>
  <c r="P1037" i="1"/>
  <c r="Q1037" i="1"/>
  <c r="R1037" i="1"/>
  <c r="S1037" i="1"/>
  <c r="T1037" i="1"/>
  <c r="U1037" i="1"/>
  <c r="V1037" i="1"/>
  <c r="L1038" i="1"/>
  <c r="M1038" i="1"/>
  <c r="N1038" i="1"/>
  <c r="O1038" i="1"/>
  <c r="P1038" i="1"/>
  <c r="Q1038" i="1"/>
  <c r="R1038" i="1"/>
  <c r="S1038" i="1"/>
  <c r="T1038" i="1"/>
  <c r="U1038" i="1"/>
  <c r="V1038" i="1"/>
  <c r="L1039" i="1"/>
  <c r="M1039" i="1"/>
  <c r="N1039" i="1"/>
  <c r="O1039" i="1"/>
  <c r="P1039" i="1"/>
  <c r="Q1039" i="1"/>
  <c r="R1039" i="1"/>
  <c r="S1039" i="1"/>
  <c r="T1039" i="1"/>
  <c r="U1039" i="1"/>
  <c r="V1039" i="1"/>
  <c r="L1040" i="1"/>
  <c r="M1040" i="1"/>
  <c r="N1040" i="1"/>
  <c r="O1040" i="1"/>
  <c r="P1040" i="1"/>
  <c r="Q1040" i="1"/>
  <c r="R1040" i="1"/>
  <c r="S1040" i="1"/>
  <c r="T1040" i="1"/>
  <c r="U1040" i="1"/>
  <c r="V1040" i="1"/>
  <c r="L1041" i="1"/>
  <c r="M1041" i="1"/>
  <c r="N1041" i="1"/>
  <c r="O1041" i="1"/>
  <c r="P1041" i="1"/>
  <c r="Q1041" i="1"/>
  <c r="R1041" i="1"/>
  <c r="S1041" i="1"/>
  <c r="T1041" i="1"/>
  <c r="U1041" i="1"/>
  <c r="V1041" i="1"/>
  <c r="L1042" i="1"/>
  <c r="M1042" i="1"/>
  <c r="N1042" i="1"/>
  <c r="O1042" i="1"/>
  <c r="P1042" i="1"/>
  <c r="Q1042" i="1"/>
  <c r="R1042" i="1"/>
  <c r="S1042" i="1"/>
  <c r="T1042" i="1"/>
  <c r="U1042" i="1"/>
  <c r="V1042" i="1"/>
  <c r="L1043" i="1"/>
  <c r="M1043" i="1"/>
  <c r="N1043" i="1"/>
  <c r="O1043" i="1"/>
  <c r="P1043" i="1"/>
  <c r="Q1043" i="1"/>
  <c r="R1043" i="1"/>
  <c r="S1043" i="1"/>
  <c r="T1043" i="1"/>
  <c r="U1043" i="1"/>
  <c r="V1043" i="1"/>
  <c r="L1044" i="1"/>
  <c r="M1044" i="1"/>
  <c r="N1044" i="1"/>
  <c r="O1044" i="1"/>
  <c r="P1044" i="1"/>
  <c r="Q1044" i="1"/>
  <c r="R1044" i="1"/>
  <c r="S1044" i="1"/>
  <c r="T1044" i="1"/>
  <c r="U1044" i="1"/>
  <c r="V1044" i="1"/>
  <c r="L1045" i="1"/>
  <c r="M1045" i="1"/>
  <c r="N1045" i="1"/>
  <c r="O1045" i="1"/>
  <c r="P1045" i="1"/>
  <c r="Q1045" i="1"/>
  <c r="R1045" i="1"/>
  <c r="S1045" i="1"/>
  <c r="T1045" i="1"/>
  <c r="U1045" i="1"/>
  <c r="V1045" i="1"/>
  <c r="M1010" i="1"/>
  <c r="N1010" i="1"/>
  <c r="O1010" i="1"/>
  <c r="P1010" i="1"/>
  <c r="Q1010" i="1"/>
  <c r="R1010" i="1"/>
  <c r="S1010" i="1"/>
  <c r="T1010" i="1"/>
  <c r="U1010" i="1"/>
  <c r="V1010" i="1"/>
  <c r="L1983" i="1" l="1"/>
  <c r="M1983" i="1"/>
  <c r="N1983" i="1"/>
  <c r="O1983" i="1"/>
  <c r="P1983" i="1"/>
  <c r="Q1983" i="1"/>
  <c r="R1983" i="1"/>
  <c r="S1983" i="1"/>
  <c r="T1983" i="1"/>
  <c r="U1983" i="1"/>
  <c r="V1983" i="1"/>
  <c r="L1984" i="1"/>
  <c r="M1984" i="1"/>
  <c r="N1984" i="1"/>
  <c r="O1984" i="1"/>
  <c r="P1984" i="1"/>
  <c r="Q1984" i="1"/>
  <c r="R1984" i="1"/>
  <c r="S1984" i="1"/>
  <c r="T1984" i="1"/>
  <c r="U1984" i="1"/>
  <c r="V1984" i="1"/>
  <c r="L1985" i="1"/>
  <c r="M1985" i="1"/>
  <c r="N1985" i="1"/>
  <c r="O1985" i="1"/>
  <c r="P1985" i="1"/>
  <c r="Q1985" i="1"/>
  <c r="R1985" i="1"/>
  <c r="S1985" i="1"/>
  <c r="T1985" i="1"/>
  <c r="U1985" i="1"/>
  <c r="V1985" i="1"/>
  <c r="L1986" i="1"/>
  <c r="M1986" i="1"/>
  <c r="N1986" i="1"/>
  <c r="O1986" i="1"/>
  <c r="P1986" i="1"/>
  <c r="Q1986" i="1"/>
  <c r="R1986" i="1"/>
  <c r="S1986" i="1"/>
  <c r="T1986" i="1"/>
  <c r="U1986" i="1"/>
  <c r="V1986" i="1"/>
  <c r="L1987" i="1"/>
  <c r="M1987" i="1"/>
  <c r="N1987" i="1"/>
  <c r="O1987" i="1"/>
  <c r="P1987" i="1"/>
  <c r="Q1987" i="1"/>
  <c r="R1987" i="1"/>
  <c r="S1987" i="1"/>
  <c r="T1987" i="1"/>
  <c r="U1987" i="1"/>
  <c r="V1987" i="1"/>
  <c r="L1988" i="1"/>
  <c r="M1988" i="1"/>
  <c r="N1988" i="1"/>
  <c r="O1988" i="1"/>
  <c r="P1988" i="1"/>
  <c r="Q1988" i="1"/>
  <c r="R1988" i="1"/>
  <c r="S1988" i="1"/>
  <c r="T1988" i="1"/>
  <c r="U1988" i="1"/>
  <c r="V1988" i="1"/>
  <c r="L1989" i="1"/>
  <c r="M1989" i="1"/>
  <c r="N1989" i="1"/>
  <c r="O1989" i="1"/>
  <c r="P1989" i="1"/>
  <c r="Q1989" i="1"/>
  <c r="R1989" i="1"/>
  <c r="S1989" i="1"/>
  <c r="T1989" i="1"/>
  <c r="U1989" i="1"/>
  <c r="V1989" i="1"/>
  <c r="L1990" i="1"/>
  <c r="M1990" i="1"/>
  <c r="N1990" i="1"/>
  <c r="O1990" i="1"/>
  <c r="P1990" i="1"/>
  <c r="Q1990" i="1"/>
  <c r="R1990" i="1"/>
  <c r="S1990" i="1"/>
  <c r="T1990" i="1"/>
  <c r="U1990" i="1"/>
  <c r="V1990" i="1"/>
  <c r="L1991" i="1"/>
  <c r="M1991" i="1"/>
  <c r="N1991" i="1"/>
  <c r="O1991" i="1"/>
  <c r="P1991" i="1"/>
  <c r="Q1991" i="1"/>
  <c r="R1991" i="1"/>
  <c r="S1991" i="1"/>
  <c r="T1991" i="1"/>
  <c r="U1991" i="1"/>
  <c r="V1991" i="1"/>
  <c r="L1992" i="1"/>
  <c r="M1992" i="1"/>
  <c r="N1992" i="1"/>
  <c r="O1992" i="1"/>
  <c r="P1992" i="1"/>
  <c r="Q1992" i="1"/>
  <c r="R1992" i="1"/>
  <c r="S1992" i="1"/>
  <c r="T1992" i="1"/>
  <c r="U1992" i="1"/>
  <c r="V1992" i="1"/>
  <c r="L1993" i="1"/>
  <c r="M1993" i="1"/>
  <c r="N1993" i="1"/>
  <c r="O1993" i="1"/>
  <c r="P1993" i="1"/>
  <c r="Q1993" i="1"/>
  <c r="R1993" i="1"/>
  <c r="S1993" i="1"/>
  <c r="T1993" i="1"/>
  <c r="U1993" i="1"/>
  <c r="V1993" i="1"/>
  <c r="L1994" i="1"/>
  <c r="M1994" i="1"/>
  <c r="N1994" i="1"/>
  <c r="O1994" i="1"/>
  <c r="P1994" i="1"/>
  <c r="Q1994" i="1"/>
  <c r="R1994" i="1"/>
  <c r="S1994" i="1"/>
  <c r="T1994" i="1"/>
  <c r="U1994" i="1"/>
  <c r="V1994" i="1"/>
  <c r="L1995" i="1"/>
  <c r="M1995" i="1"/>
  <c r="N1995" i="1"/>
  <c r="O1995" i="1"/>
  <c r="P1995" i="1"/>
  <c r="Q1995" i="1"/>
  <c r="R1995" i="1"/>
  <c r="S1995" i="1"/>
  <c r="T1995" i="1"/>
  <c r="U1995" i="1"/>
  <c r="V1995" i="1"/>
  <c r="L1996" i="1"/>
  <c r="M1996" i="1"/>
  <c r="N1996" i="1"/>
  <c r="O1996" i="1"/>
  <c r="P1996" i="1"/>
  <c r="Q1996" i="1"/>
  <c r="R1996" i="1"/>
  <c r="S1996" i="1"/>
  <c r="T1996" i="1"/>
  <c r="U1996" i="1"/>
  <c r="V1996" i="1"/>
  <c r="L1997" i="1"/>
  <c r="M1997" i="1"/>
  <c r="N1997" i="1"/>
  <c r="O1997" i="1"/>
  <c r="P1997" i="1"/>
  <c r="Q1997" i="1"/>
  <c r="R1997" i="1"/>
  <c r="S1997" i="1"/>
  <c r="T1997" i="1"/>
  <c r="U1997" i="1"/>
  <c r="V1997" i="1"/>
  <c r="L1998" i="1"/>
  <c r="M1998" i="1"/>
  <c r="N1998" i="1"/>
  <c r="O1998" i="1"/>
  <c r="P1998" i="1"/>
  <c r="Q1998" i="1"/>
  <c r="R1998" i="1"/>
  <c r="S1998" i="1"/>
  <c r="T1998" i="1"/>
  <c r="U1998" i="1"/>
  <c r="V1998" i="1"/>
  <c r="L1999" i="1"/>
  <c r="M1999" i="1"/>
  <c r="N1999" i="1"/>
  <c r="O1999" i="1"/>
  <c r="P1999" i="1"/>
  <c r="Q1999" i="1"/>
  <c r="R1999" i="1"/>
  <c r="S1999" i="1"/>
  <c r="T1999" i="1"/>
  <c r="U1999" i="1"/>
  <c r="V1999" i="1"/>
  <c r="L2000" i="1"/>
  <c r="M2000" i="1"/>
  <c r="N2000" i="1"/>
  <c r="O2000" i="1"/>
  <c r="P2000" i="1"/>
  <c r="Q2000" i="1"/>
  <c r="R2000" i="1"/>
  <c r="S2000" i="1"/>
  <c r="T2000" i="1"/>
  <c r="U2000" i="1"/>
  <c r="V2000" i="1"/>
  <c r="L2001" i="1"/>
  <c r="M2001" i="1"/>
  <c r="N2001" i="1"/>
  <c r="O2001" i="1"/>
  <c r="P2001" i="1"/>
  <c r="Q2001" i="1"/>
  <c r="R2001" i="1"/>
  <c r="S2001" i="1"/>
  <c r="T2001" i="1"/>
  <c r="U2001" i="1"/>
  <c r="V2001" i="1"/>
  <c r="L2002" i="1"/>
  <c r="M2002" i="1"/>
  <c r="N2002" i="1"/>
  <c r="O2002" i="1"/>
  <c r="P2002" i="1"/>
  <c r="Q2002" i="1"/>
  <c r="R2002" i="1"/>
  <c r="S2002" i="1"/>
  <c r="T2002" i="1"/>
  <c r="U2002" i="1"/>
  <c r="V2002" i="1"/>
  <c r="L2003" i="1"/>
  <c r="M2003" i="1"/>
  <c r="N2003" i="1"/>
  <c r="O2003" i="1"/>
  <c r="P2003" i="1"/>
  <c r="Q2003" i="1"/>
  <c r="R2003" i="1"/>
  <c r="S2003" i="1"/>
  <c r="T2003" i="1"/>
  <c r="U2003" i="1"/>
  <c r="V2003" i="1"/>
  <c r="L2004" i="1"/>
  <c r="M2004" i="1"/>
  <c r="N2004" i="1"/>
  <c r="O2004" i="1"/>
  <c r="P2004" i="1"/>
  <c r="Q2004" i="1"/>
  <c r="R2004" i="1"/>
  <c r="S2004" i="1"/>
  <c r="T2004" i="1"/>
  <c r="U2004" i="1"/>
  <c r="V2004" i="1"/>
  <c r="L2005" i="1"/>
  <c r="M2005" i="1"/>
  <c r="N2005" i="1"/>
  <c r="O2005" i="1"/>
  <c r="P2005" i="1"/>
  <c r="Q2005" i="1"/>
  <c r="R2005" i="1"/>
  <c r="S2005" i="1"/>
  <c r="T2005" i="1"/>
  <c r="U2005" i="1"/>
  <c r="V2005" i="1"/>
  <c r="L2006" i="1"/>
  <c r="M2006" i="1"/>
  <c r="N2006" i="1"/>
  <c r="O2006" i="1"/>
  <c r="P2006" i="1"/>
  <c r="Q2006" i="1"/>
  <c r="R2006" i="1"/>
  <c r="S2006" i="1"/>
  <c r="T2006" i="1"/>
  <c r="U2006" i="1"/>
  <c r="V2006" i="1"/>
  <c r="L2007" i="1"/>
  <c r="M2007" i="1"/>
  <c r="N2007" i="1"/>
  <c r="O2007" i="1"/>
  <c r="P2007" i="1"/>
  <c r="Q2007" i="1"/>
  <c r="R2007" i="1"/>
  <c r="S2007" i="1"/>
  <c r="T2007" i="1"/>
  <c r="U2007" i="1"/>
  <c r="V2007" i="1"/>
  <c r="L2008" i="1"/>
  <c r="M2008" i="1"/>
  <c r="N2008" i="1"/>
  <c r="O2008" i="1"/>
  <c r="P2008" i="1"/>
  <c r="Q2008" i="1"/>
  <c r="R2008" i="1"/>
  <c r="S2008" i="1"/>
  <c r="T2008" i="1"/>
  <c r="U2008" i="1"/>
  <c r="V2008" i="1"/>
  <c r="L2009" i="1"/>
  <c r="M2009" i="1"/>
  <c r="N2009" i="1"/>
  <c r="O2009" i="1"/>
  <c r="P2009" i="1"/>
  <c r="Q2009" i="1"/>
  <c r="R2009" i="1"/>
  <c r="S2009" i="1"/>
  <c r="T2009" i="1"/>
  <c r="U2009" i="1"/>
  <c r="V2009" i="1"/>
  <c r="L2010" i="1"/>
  <c r="M2010" i="1"/>
  <c r="N2010" i="1"/>
  <c r="O2010" i="1"/>
  <c r="P2010" i="1"/>
  <c r="Q2010" i="1"/>
  <c r="R2010" i="1"/>
  <c r="S2010" i="1"/>
  <c r="T2010" i="1"/>
  <c r="U2010" i="1"/>
  <c r="V2010" i="1"/>
  <c r="L2011" i="1"/>
  <c r="M2011" i="1"/>
  <c r="N2011" i="1"/>
  <c r="O2011" i="1"/>
  <c r="P2011" i="1"/>
  <c r="Q2011" i="1"/>
  <c r="R2011" i="1"/>
  <c r="S2011" i="1"/>
  <c r="T2011" i="1"/>
  <c r="U2011" i="1"/>
  <c r="V2011" i="1"/>
  <c r="L2012" i="1"/>
  <c r="M2012" i="1"/>
  <c r="N2012" i="1"/>
  <c r="O2012" i="1"/>
  <c r="P2012" i="1"/>
  <c r="Q2012" i="1"/>
  <c r="R2012" i="1"/>
  <c r="S2012" i="1"/>
  <c r="T2012" i="1"/>
  <c r="U2012" i="1"/>
  <c r="V2012" i="1"/>
  <c r="L2013" i="1"/>
  <c r="M2013" i="1"/>
  <c r="N2013" i="1"/>
  <c r="O2013" i="1"/>
  <c r="P2013" i="1"/>
  <c r="Q2013" i="1"/>
  <c r="R2013" i="1"/>
  <c r="S2013" i="1"/>
  <c r="T2013" i="1"/>
  <c r="U2013" i="1"/>
  <c r="V2013" i="1"/>
  <c r="L2014" i="1"/>
  <c r="M2014" i="1"/>
  <c r="N2014" i="1"/>
  <c r="O2014" i="1"/>
  <c r="P2014" i="1"/>
  <c r="Q2014" i="1"/>
  <c r="R2014" i="1"/>
  <c r="S2014" i="1"/>
  <c r="T2014" i="1"/>
  <c r="U2014" i="1"/>
  <c r="V2014" i="1"/>
  <c r="L2015" i="1"/>
  <c r="M2015" i="1"/>
  <c r="N2015" i="1"/>
  <c r="O2015" i="1"/>
  <c r="P2015" i="1"/>
  <c r="Q2015" i="1"/>
  <c r="R2015" i="1"/>
  <c r="S2015" i="1"/>
  <c r="T2015" i="1"/>
  <c r="U2015" i="1"/>
  <c r="V2015" i="1"/>
  <c r="L2016" i="1"/>
  <c r="M2016" i="1"/>
  <c r="N2016" i="1"/>
  <c r="O2016" i="1"/>
  <c r="P2016" i="1"/>
  <c r="Q2016" i="1"/>
  <c r="R2016" i="1"/>
  <c r="S2016" i="1"/>
  <c r="T2016" i="1"/>
  <c r="U2016" i="1"/>
  <c r="V2016" i="1"/>
  <c r="L2017" i="1"/>
  <c r="M2017" i="1"/>
  <c r="N2017" i="1"/>
  <c r="O2017" i="1"/>
  <c r="P2017" i="1"/>
  <c r="Q2017" i="1"/>
  <c r="R2017" i="1"/>
  <c r="S2017" i="1"/>
  <c r="T2017" i="1"/>
  <c r="U2017" i="1"/>
  <c r="V2017" i="1"/>
  <c r="L975" i="1"/>
  <c r="M975" i="1"/>
  <c r="N975" i="1"/>
  <c r="O975" i="1"/>
  <c r="P975" i="1"/>
  <c r="Q975" i="1"/>
  <c r="R975" i="1"/>
  <c r="S975" i="1"/>
  <c r="T975" i="1"/>
  <c r="U975" i="1"/>
  <c r="V975" i="1"/>
  <c r="L976" i="1"/>
  <c r="M976" i="1"/>
  <c r="N976" i="1"/>
  <c r="O976" i="1"/>
  <c r="P976" i="1"/>
  <c r="Q976" i="1"/>
  <c r="R976" i="1"/>
  <c r="S976" i="1"/>
  <c r="T976" i="1"/>
  <c r="U976" i="1"/>
  <c r="V976" i="1"/>
  <c r="L977" i="1"/>
  <c r="M977" i="1"/>
  <c r="N977" i="1"/>
  <c r="O977" i="1"/>
  <c r="P977" i="1"/>
  <c r="Q977" i="1"/>
  <c r="R977" i="1"/>
  <c r="S977" i="1"/>
  <c r="T977" i="1"/>
  <c r="U977" i="1"/>
  <c r="V977" i="1"/>
  <c r="L978" i="1"/>
  <c r="M978" i="1"/>
  <c r="N978" i="1"/>
  <c r="O978" i="1"/>
  <c r="P978" i="1"/>
  <c r="Q978" i="1"/>
  <c r="R978" i="1"/>
  <c r="S978" i="1"/>
  <c r="T978" i="1"/>
  <c r="U978" i="1"/>
  <c r="V978" i="1"/>
  <c r="L979" i="1"/>
  <c r="M979" i="1"/>
  <c r="N979" i="1"/>
  <c r="O979" i="1"/>
  <c r="P979" i="1"/>
  <c r="Q979" i="1"/>
  <c r="R979" i="1"/>
  <c r="S979" i="1"/>
  <c r="T979" i="1"/>
  <c r="U979" i="1"/>
  <c r="V979" i="1"/>
  <c r="L980" i="1"/>
  <c r="M980" i="1"/>
  <c r="N980" i="1"/>
  <c r="O980" i="1"/>
  <c r="P980" i="1"/>
  <c r="Q980" i="1"/>
  <c r="R980" i="1"/>
  <c r="S980" i="1"/>
  <c r="T980" i="1"/>
  <c r="U980" i="1"/>
  <c r="V980" i="1"/>
  <c r="L981" i="1"/>
  <c r="M981" i="1"/>
  <c r="N981" i="1"/>
  <c r="O981" i="1"/>
  <c r="P981" i="1"/>
  <c r="Q981" i="1"/>
  <c r="R981" i="1"/>
  <c r="S981" i="1"/>
  <c r="T981" i="1"/>
  <c r="U981" i="1"/>
  <c r="V981" i="1"/>
  <c r="L982" i="1"/>
  <c r="M982" i="1"/>
  <c r="N982" i="1"/>
  <c r="O982" i="1"/>
  <c r="P982" i="1"/>
  <c r="Q982" i="1"/>
  <c r="R982" i="1"/>
  <c r="S982" i="1"/>
  <c r="T982" i="1"/>
  <c r="U982" i="1"/>
  <c r="V982" i="1"/>
  <c r="L983" i="1"/>
  <c r="M983" i="1"/>
  <c r="N983" i="1"/>
  <c r="O983" i="1"/>
  <c r="P983" i="1"/>
  <c r="Q983" i="1"/>
  <c r="R983" i="1"/>
  <c r="S983" i="1"/>
  <c r="T983" i="1"/>
  <c r="U983" i="1"/>
  <c r="V983" i="1"/>
  <c r="L984" i="1"/>
  <c r="M984" i="1"/>
  <c r="N984" i="1"/>
  <c r="O984" i="1"/>
  <c r="P984" i="1"/>
  <c r="Q984" i="1"/>
  <c r="R984" i="1"/>
  <c r="S984" i="1"/>
  <c r="T984" i="1"/>
  <c r="U984" i="1"/>
  <c r="V984" i="1"/>
  <c r="L985" i="1"/>
  <c r="M985" i="1"/>
  <c r="N985" i="1"/>
  <c r="O985" i="1"/>
  <c r="P985" i="1"/>
  <c r="Q985" i="1"/>
  <c r="R985" i="1"/>
  <c r="S985" i="1"/>
  <c r="T985" i="1"/>
  <c r="U985" i="1"/>
  <c r="V985" i="1"/>
  <c r="L986" i="1"/>
  <c r="M986" i="1"/>
  <c r="N986" i="1"/>
  <c r="O986" i="1"/>
  <c r="P986" i="1"/>
  <c r="Q986" i="1"/>
  <c r="R986" i="1"/>
  <c r="S986" i="1"/>
  <c r="T986" i="1"/>
  <c r="U986" i="1"/>
  <c r="V986" i="1"/>
  <c r="L987" i="1"/>
  <c r="M987" i="1"/>
  <c r="N987" i="1"/>
  <c r="O987" i="1"/>
  <c r="P987" i="1"/>
  <c r="Q987" i="1"/>
  <c r="R987" i="1"/>
  <c r="S987" i="1"/>
  <c r="T987" i="1"/>
  <c r="U987" i="1"/>
  <c r="V987" i="1"/>
  <c r="L988" i="1"/>
  <c r="M988" i="1"/>
  <c r="N988" i="1"/>
  <c r="O988" i="1"/>
  <c r="P988" i="1"/>
  <c r="Q988" i="1"/>
  <c r="R988" i="1"/>
  <c r="S988" i="1"/>
  <c r="T988" i="1"/>
  <c r="U988" i="1"/>
  <c r="V988" i="1"/>
  <c r="L989" i="1"/>
  <c r="M989" i="1"/>
  <c r="N989" i="1"/>
  <c r="O989" i="1"/>
  <c r="P989" i="1"/>
  <c r="Q989" i="1"/>
  <c r="R989" i="1"/>
  <c r="S989" i="1"/>
  <c r="T989" i="1"/>
  <c r="U989" i="1"/>
  <c r="V989" i="1"/>
  <c r="L990" i="1"/>
  <c r="M990" i="1"/>
  <c r="N990" i="1"/>
  <c r="O990" i="1"/>
  <c r="P990" i="1"/>
  <c r="Q990" i="1"/>
  <c r="R990" i="1"/>
  <c r="S990" i="1"/>
  <c r="T990" i="1"/>
  <c r="U990" i="1"/>
  <c r="V990" i="1"/>
  <c r="L991" i="1"/>
  <c r="M991" i="1"/>
  <c r="N991" i="1"/>
  <c r="O991" i="1"/>
  <c r="P991" i="1"/>
  <c r="Q991" i="1"/>
  <c r="R991" i="1"/>
  <c r="S991" i="1"/>
  <c r="T991" i="1"/>
  <c r="U991" i="1"/>
  <c r="V991" i="1"/>
  <c r="L992" i="1"/>
  <c r="M992" i="1"/>
  <c r="N992" i="1"/>
  <c r="O992" i="1"/>
  <c r="P992" i="1"/>
  <c r="Q992" i="1"/>
  <c r="R992" i="1"/>
  <c r="S992" i="1"/>
  <c r="T992" i="1"/>
  <c r="U992" i="1"/>
  <c r="V992" i="1"/>
  <c r="L993" i="1"/>
  <c r="M993" i="1"/>
  <c r="N993" i="1"/>
  <c r="O993" i="1"/>
  <c r="P993" i="1"/>
  <c r="Q993" i="1"/>
  <c r="R993" i="1"/>
  <c r="S993" i="1"/>
  <c r="T993" i="1"/>
  <c r="U993" i="1"/>
  <c r="V993" i="1"/>
  <c r="L994" i="1"/>
  <c r="M994" i="1"/>
  <c r="N994" i="1"/>
  <c r="O994" i="1"/>
  <c r="P994" i="1"/>
  <c r="Q994" i="1"/>
  <c r="R994" i="1"/>
  <c r="S994" i="1"/>
  <c r="T994" i="1"/>
  <c r="U994" i="1"/>
  <c r="V994" i="1"/>
  <c r="L995" i="1"/>
  <c r="M995" i="1"/>
  <c r="N995" i="1"/>
  <c r="O995" i="1"/>
  <c r="P995" i="1"/>
  <c r="Q995" i="1"/>
  <c r="R995" i="1"/>
  <c r="S995" i="1"/>
  <c r="T995" i="1"/>
  <c r="U995" i="1"/>
  <c r="V995" i="1"/>
  <c r="L996" i="1"/>
  <c r="M996" i="1"/>
  <c r="N996" i="1"/>
  <c r="O996" i="1"/>
  <c r="P996" i="1"/>
  <c r="Q996" i="1"/>
  <c r="R996" i="1"/>
  <c r="S996" i="1"/>
  <c r="T996" i="1"/>
  <c r="U996" i="1"/>
  <c r="V996" i="1"/>
  <c r="L997" i="1"/>
  <c r="M997" i="1"/>
  <c r="N997" i="1"/>
  <c r="O997" i="1"/>
  <c r="P997" i="1"/>
  <c r="Q997" i="1"/>
  <c r="R997" i="1"/>
  <c r="S997" i="1"/>
  <c r="T997" i="1"/>
  <c r="U997" i="1"/>
  <c r="V997" i="1"/>
  <c r="L998" i="1"/>
  <c r="M998" i="1"/>
  <c r="N998" i="1"/>
  <c r="O998" i="1"/>
  <c r="P998" i="1"/>
  <c r="Q998" i="1"/>
  <c r="R998" i="1"/>
  <c r="S998" i="1"/>
  <c r="T998" i="1"/>
  <c r="U998" i="1"/>
  <c r="V998" i="1"/>
  <c r="L999" i="1"/>
  <c r="M999" i="1"/>
  <c r="N999" i="1"/>
  <c r="O999" i="1"/>
  <c r="P999" i="1"/>
  <c r="Q999" i="1"/>
  <c r="R999" i="1"/>
  <c r="S999" i="1"/>
  <c r="T999" i="1"/>
  <c r="U999" i="1"/>
  <c r="V999" i="1"/>
  <c r="L1000" i="1"/>
  <c r="M1000" i="1"/>
  <c r="N1000" i="1"/>
  <c r="O1000" i="1"/>
  <c r="P1000" i="1"/>
  <c r="Q1000" i="1"/>
  <c r="R1000" i="1"/>
  <c r="S1000" i="1"/>
  <c r="T1000" i="1"/>
  <c r="U1000" i="1"/>
  <c r="V1000" i="1"/>
  <c r="L1001" i="1"/>
  <c r="M1001" i="1"/>
  <c r="N1001" i="1"/>
  <c r="O1001" i="1"/>
  <c r="P1001" i="1"/>
  <c r="Q1001" i="1"/>
  <c r="R1001" i="1"/>
  <c r="S1001" i="1"/>
  <c r="T1001" i="1"/>
  <c r="U1001" i="1"/>
  <c r="V1001" i="1"/>
  <c r="L1002" i="1"/>
  <c r="M1002" i="1"/>
  <c r="N1002" i="1"/>
  <c r="O1002" i="1"/>
  <c r="P1002" i="1"/>
  <c r="Q1002" i="1"/>
  <c r="R1002" i="1"/>
  <c r="S1002" i="1"/>
  <c r="T1002" i="1"/>
  <c r="U1002" i="1"/>
  <c r="V1002" i="1"/>
  <c r="L1003" i="1"/>
  <c r="M1003" i="1"/>
  <c r="N1003" i="1"/>
  <c r="O1003" i="1"/>
  <c r="P1003" i="1"/>
  <c r="Q1003" i="1"/>
  <c r="R1003" i="1"/>
  <c r="S1003" i="1"/>
  <c r="T1003" i="1"/>
  <c r="U1003" i="1"/>
  <c r="V1003" i="1"/>
  <c r="L1004" i="1"/>
  <c r="M1004" i="1"/>
  <c r="N1004" i="1"/>
  <c r="O1004" i="1"/>
  <c r="P1004" i="1"/>
  <c r="Q1004" i="1"/>
  <c r="R1004" i="1"/>
  <c r="S1004" i="1"/>
  <c r="T1004" i="1"/>
  <c r="U1004" i="1"/>
  <c r="V1004" i="1"/>
  <c r="L1005" i="1"/>
  <c r="M1005" i="1"/>
  <c r="N1005" i="1"/>
  <c r="O1005" i="1"/>
  <c r="P1005" i="1"/>
  <c r="Q1005" i="1"/>
  <c r="R1005" i="1"/>
  <c r="S1005" i="1"/>
  <c r="T1005" i="1"/>
  <c r="U1005" i="1"/>
  <c r="V1005" i="1"/>
  <c r="L1006" i="1"/>
  <c r="M1006" i="1"/>
  <c r="N1006" i="1"/>
  <c r="O1006" i="1"/>
  <c r="P1006" i="1"/>
  <c r="Q1006" i="1"/>
  <c r="R1006" i="1"/>
  <c r="S1006" i="1"/>
  <c r="T1006" i="1"/>
  <c r="U1006" i="1"/>
  <c r="V1006" i="1"/>
  <c r="L1007" i="1"/>
  <c r="M1007" i="1"/>
  <c r="N1007" i="1"/>
  <c r="O1007" i="1"/>
  <c r="P1007" i="1"/>
  <c r="Q1007" i="1"/>
  <c r="R1007" i="1"/>
  <c r="S1007" i="1"/>
  <c r="T1007" i="1"/>
  <c r="U1007" i="1"/>
  <c r="V1007" i="1"/>
  <c r="L1008" i="1"/>
  <c r="M1008" i="1"/>
  <c r="N1008" i="1"/>
  <c r="O1008" i="1"/>
  <c r="P1008" i="1"/>
  <c r="Q1008" i="1"/>
  <c r="R1008" i="1"/>
  <c r="S1008" i="1"/>
  <c r="T1008" i="1"/>
  <c r="U1008" i="1"/>
  <c r="V1008" i="1"/>
  <c r="L1009" i="1"/>
  <c r="M1009" i="1"/>
  <c r="N1009" i="1"/>
  <c r="O1009" i="1"/>
  <c r="P1009" i="1"/>
  <c r="Q1009" i="1"/>
  <c r="R1009" i="1"/>
  <c r="S1009" i="1"/>
  <c r="T1009" i="1"/>
  <c r="U1009" i="1"/>
  <c r="V1009" i="1"/>
  <c r="T329" i="1"/>
  <c r="T330" i="1"/>
  <c r="T331" i="1"/>
  <c r="T332" i="1"/>
  <c r="O333" i="1"/>
  <c r="T333" i="1"/>
  <c r="O334" i="1"/>
  <c r="T334" i="1"/>
  <c r="O335" i="1"/>
  <c r="T335" i="1"/>
  <c r="O336" i="1"/>
  <c r="T336" i="1"/>
  <c r="L337" i="1"/>
  <c r="O337" i="1"/>
  <c r="T337" i="1"/>
  <c r="L338" i="1"/>
  <c r="O338" i="1"/>
  <c r="T338" i="1"/>
  <c r="L339" i="1"/>
  <c r="O339" i="1"/>
  <c r="T339" i="1"/>
  <c r="L340" i="1"/>
  <c r="O340" i="1"/>
  <c r="T340" i="1"/>
  <c r="L341" i="1"/>
  <c r="O341" i="1"/>
  <c r="T341" i="1"/>
  <c r="L342" i="1"/>
  <c r="O342" i="1"/>
  <c r="T342" i="1"/>
  <c r="L343" i="1"/>
  <c r="O343" i="1"/>
  <c r="T343" i="1"/>
  <c r="L344" i="1"/>
  <c r="O344" i="1"/>
  <c r="T344" i="1"/>
  <c r="L345" i="1"/>
  <c r="O345" i="1"/>
  <c r="T345" i="1"/>
  <c r="L346" i="1"/>
  <c r="O346" i="1"/>
  <c r="T346" i="1"/>
  <c r="L347" i="1"/>
  <c r="O347" i="1"/>
  <c r="T347" i="1"/>
  <c r="L348" i="1"/>
  <c r="O348" i="1"/>
  <c r="T348" i="1"/>
  <c r="L349" i="1"/>
  <c r="O349" i="1"/>
  <c r="T349" i="1"/>
  <c r="L350" i="1"/>
  <c r="O350" i="1"/>
  <c r="T350" i="1"/>
  <c r="L351" i="1"/>
  <c r="O351" i="1"/>
  <c r="T351" i="1"/>
  <c r="L352" i="1"/>
  <c r="O352" i="1"/>
  <c r="T352" i="1"/>
  <c r="L353" i="1"/>
  <c r="O353" i="1"/>
  <c r="T353" i="1"/>
  <c r="L354" i="1"/>
  <c r="O354" i="1"/>
  <c r="T354" i="1"/>
  <c r="L355" i="1"/>
  <c r="O355" i="1"/>
  <c r="T355" i="1"/>
  <c r="L356" i="1"/>
  <c r="O356" i="1"/>
  <c r="T356" i="1"/>
  <c r="L357" i="1"/>
  <c r="O357" i="1"/>
  <c r="T357" i="1"/>
  <c r="L358" i="1"/>
  <c r="O358" i="1"/>
  <c r="T358" i="1"/>
  <c r="L359" i="1"/>
  <c r="O359" i="1"/>
  <c r="T359" i="1"/>
  <c r="U359" i="1"/>
  <c r="L360" i="1"/>
  <c r="O360" i="1"/>
  <c r="T360" i="1"/>
  <c r="U360" i="1"/>
  <c r="L361" i="1"/>
  <c r="O361" i="1"/>
  <c r="T361" i="1"/>
  <c r="U361" i="1"/>
  <c r="L255" i="1"/>
  <c r="M255" i="1"/>
  <c r="N255" i="1"/>
  <c r="O255" i="1"/>
  <c r="P255" i="1"/>
  <c r="Q255" i="1"/>
  <c r="R255" i="1"/>
  <c r="S255" i="1"/>
  <c r="T255" i="1"/>
  <c r="U255" i="1"/>
  <c r="V255" i="1"/>
  <c r="L256" i="1"/>
  <c r="M256" i="1"/>
  <c r="N256" i="1"/>
  <c r="O256" i="1"/>
  <c r="P256" i="1"/>
  <c r="Q256" i="1"/>
  <c r="R256" i="1"/>
  <c r="S256" i="1"/>
  <c r="T256" i="1"/>
  <c r="U256" i="1"/>
  <c r="V256" i="1"/>
  <c r="L257" i="1"/>
  <c r="M257" i="1"/>
  <c r="N257" i="1"/>
  <c r="O257" i="1"/>
  <c r="P257" i="1"/>
  <c r="Q257" i="1"/>
  <c r="R257" i="1"/>
  <c r="S257" i="1"/>
  <c r="T257" i="1"/>
  <c r="U257" i="1"/>
  <c r="V257" i="1"/>
  <c r="L258" i="1"/>
  <c r="M258" i="1"/>
  <c r="N258" i="1"/>
  <c r="O258" i="1"/>
  <c r="P258" i="1"/>
  <c r="Q258" i="1"/>
  <c r="R258" i="1"/>
  <c r="S258" i="1"/>
  <c r="T258" i="1"/>
  <c r="U258" i="1"/>
  <c r="V258" i="1"/>
  <c r="L259" i="1"/>
  <c r="M259" i="1"/>
  <c r="N259" i="1"/>
  <c r="O259" i="1"/>
  <c r="P259" i="1"/>
  <c r="Q259" i="1"/>
  <c r="R259" i="1"/>
  <c r="S259" i="1"/>
  <c r="T259" i="1"/>
  <c r="U259" i="1"/>
  <c r="V259" i="1"/>
  <c r="L260" i="1"/>
  <c r="M260" i="1"/>
  <c r="N260" i="1"/>
  <c r="O260" i="1"/>
  <c r="P260" i="1"/>
  <c r="Q260" i="1"/>
  <c r="R260" i="1"/>
  <c r="S260" i="1"/>
  <c r="T260" i="1"/>
  <c r="U260" i="1"/>
  <c r="V260" i="1"/>
  <c r="L261" i="1"/>
  <c r="M261" i="1"/>
  <c r="N261" i="1"/>
  <c r="O261" i="1"/>
  <c r="P261" i="1"/>
  <c r="Q261" i="1"/>
  <c r="R261" i="1"/>
  <c r="S261" i="1"/>
  <c r="T261" i="1"/>
  <c r="U261" i="1"/>
  <c r="V261" i="1"/>
  <c r="L262" i="1"/>
  <c r="M262" i="1"/>
  <c r="N262" i="1"/>
  <c r="O262" i="1"/>
  <c r="P262" i="1"/>
  <c r="Q262" i="1"/>
  <c r="R262" i="1"/>
  <c r="S262" i="1"/>
  <c r="T262" i="1"/>
  <c r="U262" i="1"/>
  <c r="V262" i="1"/>
  <c r="L263" i="1"/>
  <c r="M263" i="1"/>
  <c r="N263" i="1"/>
  <c r="O263" i="1"/>
  <c r="P263" i="1"/>
  <c r="Q263" i="1"/>
  <c r="R263" i="1"/>
  <c r="S263" i="1"/>
  <c r="T263" i="1"/>
  <c r="U263" i="1"/>
  <c r="V263" i="1"/>
  <c r="L264" i="1"/>
  <c r="M264" i="1"/>
  <c r="N264" i="1"/>
  <c r="O264" i="1"/>
  <c r="P264" i="1"/>
  <c r="Q264" i="1"/>
  <c r="R264" i="1"/>
  <c r="S264" i="1"/>
  <c r="T264" i="1"/>
  <c r="U264" i="1"/>
  <c r="V264" i="1"/>
  <c r="L265" i="1"/>
  <c r="M265" i="1"/>
  <c r="N265" i="1"/>
  <c r="O265" i="1"/>
  <c r="P265" i="1"/>
  <c r="Q265" i="1"/>
  <c r="R265" i="1"/>
  <c r="S265" i="1"/>
  <c r="T265" i="1"/>
  <c r="U265" i="1"/>
  <c r="V265" i="1"/>
  <c r="L266" i="1"/>
  <c r="M266" i="1"/>
  <c r="N266" i="1"/>
  <c r="O266" i="1"/>
  <c r="P266" i="1"/>
  <c r="Q266" i="1"/>
  <c r="R266" i="1"/>
  <c r="S266" i="1"/>
  <c r="T266" i="1"/>
  <c r="U266" i="1"/>
  <c r="V266" i="1"/>
  <c r="L267" i="1"/>
  <c r="M267" i="1"/>
  <c r="N267" i="1"/>
  <c r="O267" i="1"/>
  <c r="P267" i="1"/>
  <c r="Q267" i="1"/>
  <c r="R267" i="1"/>
  <c r="S267" i="1"/>
  <c r="T267" i="1"/>
  <c r="U267" i="1"/>
  <c r="V267" i="1"/>
  <c r="L268" i="1"/>
  <c r="M268" i="1"/>
  <c r="N268" i="1"/>
  <c r="O268" i="1"/>
  <c r="P268" i="1"/>
  <c r="Q268" i="1"/>
  <c r="R268" i="1"/>
  <c r="S268" i="1"/>
  <c r="T268" i="1"/>
  <c r="U268" i="1"/>
  <c r="V268" i="1"/>
  <c r="L269" i="1"/>
  <c r="M269" i="1"/>
  <c r="N269" i="1"/>
  <c r="O269" i="1"/>
  <c r="P269" i="1"/>
  <c r="Q269" i="1"/>
  <c r="R269" i="1"/>
  <c r="S269" i="1"/>
  <c r="T269" i="1"/>
  <c r="U269" i="1"/>
  <c r="V269" i="1"/>
  <c r="L270" i="1"/>
  <c r="M270" i="1"/>
  <c r="N270" i="1"/>
  <c r="O270" i="1"/>
  <c r="P270" i="1"/>
  <c r="Q270" i="1"/>
  <c r="R270" i="1"/>
  <c r="S270" i="1"/>
  <c r="T270" i="1"/>
  <c r="U270" i="1"/>
  <c r="V270" i="1"/>
  <c r="L271" i="1"/>
  <c r="M271" i="1"/>
  <c r="N271" i="1"/>
  <c r="O271" i="1"/>
  <c r="P271" i="1"/>
  <c r="Q271" i="1"/>
  <c r="R271" i="1"/>
  <c r="S271" i="1"/>
  <c r="T271" i="1"/>
  <c r="U271" i="1"/>
  <c r="V271" i="1"/>
  <c r="L272" i="1"/>
  <c r="M272" i="1"/>
  <c r="N272" i="1"/>
  <c r="O272" i="1"/>
  <c r="P272" i="1"/>
  <c r="Q272" i="1"/>
  <c r="R272" i="1"/>
  <c r="S272" i="1"/>
  <c r="T272" i="1"/>
  <c r="U272" i="1"/>
  <c r="V272" i="1"/>
  <c r="L273" i="1"/>
  <c r="M273" i="1"/>
  <c r="N273" i="1"/>
  <c r="O273" i="1"/>
  <c r="P273" i="1"/>
  <c r="Q273" i="1"/>
  <c r="R273" i="1"/>
  <c r="S273" i="1"/>
  <c r="T273" i="1"/>
  <c r="U273" i="1"/>
  <c r="V273" i="1"/>
  <c r="L274" i="1"/>
  <c r="M274" i="1"/>
  <c r="N274" i="1"/>
  <c r="O274" i="1"/>
  <c r="P274" i="1"/>
  <c r="Q274" i="1"/>
  <c r="R274" i="1"/>
  <c r="S274" i="1"/>
  <c r="T274" i="1"/>
  <c r="U274" i="1"/>
  <c r="V274" i="1"/>
  <c r="L275" i="1"/>
  <c r="M275" i="1"/>
  <c r="N275" i="1"/>
  <c r="O275" i="1"/>
  <c r="P275" i="1"/>
  <c r="Q275" i="1"/>
  <c r="R275" i="1"/>
  <c r="S275" i="1"/>
  <c r="T275" i="1"/>
  <c r="U275" i="1"/>
  <c r="V275" i="1"/>
  <c r="L276" i="1"/>
  <c r="M276" i="1"/>
  <c r="N276" i="1"/>
  <c r="O276" i="1"/>
  <c r="P276" i="1"/>
  <c r="Q276" i="1"/>
  <c r="R276" i="1"/>
  <c r="S276" i="1"/>
  <c r="T276" i="1"/>
  <c r="U276" i="1"/>
  <c r="V276" i="1"/>
  <c r="L277" i="1"/>
  <c r="M277" i="1"/>
  <c r="N277" i="1"/>
  <c r="O277" i="1"/>
  <c r="P277" i="1"/>
  <c r="Q277" i="1"/>
  <c r="R277" i="1"/>
  <c r="S277" i="1"/>
  <c r="T277" i="1"/>
  <c r="U277" i="1"/>
  <c r="V277" i="1"/>
  <c r="L278" i="1"/>
  <c r="M278" i="1"/>
  <c r="N278" i="1"/>
  <c r="O278" i="1"/>
  <c r="P278" i="1"/>
  <c r="Q278" i="1"/>
  <c r="R278" i="1"/>
  <c r="S278" i="1"/>
  <c r="T278" i="1"/>
  <c r="U278" i="1"/>
  <c r="V278" i="1"/>
  <c r="L279" i="1"/>
  <c r="M279" i="1"/>
  <c r="N279" i="1"/>
  <c r="O279" i="1"/>
  <c r="P279" i="1"/>
  <c r="Q279" i="1"/>
  <c r="R279" i="1"/>
  <c r="S279" i="1"/>
  <c r="T279" i="1"/>
  <c r="U279" i="1"/>
  <c r="V279" i="1"/>
  <c r="L280" i="1"/>
  <c r="M280" i="1"/>
  <c r="N280" i="1"/>
  <c r="O280" i="1"/>
  <c r="P280" i="1"/>
  <c r="Q280" i="1"/>
  <c r="R280" i="1"/>
  <c r="S280" i="1"/>
  <c r="T280" i="1"/>
  <c r="U280" i="1"/>
  <c r="V280" i="1"/>
  <c r="L281" i="1"/>
  <c r="M281" i="1"/>
  <c r="N281" i="1"/>
  <c r="O281" i="1"/>
  <c r="P281" i="1"/>
  <c r="Q281" i="1"/>
  <c r="R281" i="1"/>
  <c r="S281" i="1"/>
  <c r="T281" i="1"/>
  <c r="U281" i="1"/>
  <c r="V281" i="1"/>
  <c r="L282" i="1"/>
  <c r="M282" i="1"/>
  <c r="N282" i="1"/>
  <c r="O282" i="1"/>
  <c r="P282" i="1"/>
  <c r="Q282" i="1"/>
  <c r="R282" i="1"/>
  <c r="S282" i="1"/>
  <c r="T282" i="1"/>
  <c r="U282" i="1"/>
  <c r="V282" i="1"/>
  <c r="L283" i="1"/>
  <c r="M283" i="1"/>
  <c r="N283" i="1"/>
  <c r="O283" i="1"/>
  <c r="P283" i="1"/>
  <c r="Q283" i="1"/>
  <c r="R283" i="1"/>
  <c r="S283" i="1"/>
  <c r="T283" i="1"/>
  <c r="U283" i="1"/>
  <c r="V283" i="1"/>
  <c r="L284" i="1"/>
  <c r="M284" i="1"/>
  <c r="N284" i="1"/>
  <c r="O284" i="1"/>
  <c r="P284" i="1"/>
  <c r="Q284" i="1"/>
  <c r="R284" i="1"/>
  <c r="S284" i="1"/>
  <c r="T284" i="1"/>
  <c r="U284" i="1"/>
  <c r="V284" i="1"/>
  <c r="L285" i="1"/>
  <c r="M285" i="1"/>
  <c r="N285" i="1"/>
  <c r="O285" i="1"/>
  <c r="P285" i="1"/>
  <c r="Q285" i="1"/>
  <c r="R285" i="1"/>
  <c r="S285" i="1"/>
  <c r="T285" i="1"/>
  <c r="U285" i="1"/>
  <c r="V285" i="1"/>
  <c r="L286" i="1"/>
  <c r="M286" i="1"/>
  <c r="N286" i="1"/>
  <c r="O286" i="1"/>
  <c r="P286" i="1"/>
  <c r="Q286" i="1"/>
  <c r="R286" i="1"/>
  <c r="S286" i="1"/>
  <c r="T286" i="1"/>
  <c r="L287" i="1"/>
  <c r="M287" i="1"/>
  <c r="N287" i="1"/>
  <c r="O287" i="1"/>
  <c r="P287" i="1"/>
  <c r="Q287" i="1"/>
  <c r="R287" i="1"/>
  <c r="S287" i="1"/>
  <c r="T287" i="1"/>
  <c r="U287" i="1"/>
  <c r="V287" i="1"/>
  <c r="L288" i="1"/>
  <c r="M288" i="1"/>
  <c r="N288" i="1"/>
  <c r="O288" i="1"/>
  <c r="P288" i="1"/>
  <c r="Q288" i="1"/>
  <c r="R288" i="1"/>
  <c r="S288" i="1"/>
  <c r="T288" i="1"/>
  <c r="U288" i="1"/>
  <c r="V288" i="1"/>
  <c r="L289" i="1"/>
  <c r="M289" i="1"/>
  <c r="N289" i="1"/>
  <c r="Q289" i="1"/>
  <c r="R289" i="1"/>
  <c r="U289" i="1"/>
  <c r="M254" i="1"/>
  <c r="N254" i="1"/>
  <c r="O254" i="1"/>
  <c r="P254" i="1"/>
  <c r="Q254" i="1"/>
  <c r="R254" i="1"/>
  <c r="S254" i="1"/>
  <c r="T254" i="1"/>
  <c r="U254" i="1"/>
  <c r="V254" i="1"/>
  <c r="L254" i="1"/>
  <c r="N1334" i="1" l="1"/>
  <c r="N2342" i="1"/>
  <c r="R1366" i="1"/>
  <c r="R2374" i="1"/>
  <c r="Q1361" i="1"/>
  <c r="Q2369" i="1"/>
  <c r="M1357" i="1"/>
  <c r="M2365" i="1"/>
  <c r="T1352" i="1"/>
  <c r="T2360" i="1"/>
  <c r="M1349" i="1"/>
  <c r="M2357" i="1"/>
  <c r="N1346" i="1"/>
  <c r="N2354" i="1"/>
  <c r="O1343" i="1"/>
  <c r="O2351" i="1"/>
  <c r="U1341" i="1"/>
  <c r="U2349" i="1"/>
  <c r="S1339" i="1"/>
  <c r="S2347" i="1"/>
  <c r="O1335" i="1"/>
  <c r="O2343" i="1"/>
  <c r="O1433" i="1"/>
  <c r="O2441" i="1"/>
  <c r="L1428" i="1"/>
  <c r="L2436" i="1"/>
  <c r="T1422" i="1"/>
  <c r="T2430" i="1"/>
  <c r="T1413" i="1"/>
  <c r="T2421" i="1"/>
  <c r="U1334" i="1"/>
  <c r="U2342" i="1"/>
  <c r="M1334" i="1"/>
  <c r="M2342" i="1"/>
  <c r="U1368" i="1"/>
  <c r="U2376" i="1"/>
  <c r="M1368" i="1"/>
  <c r="M2376" i="1"/>
  <c r="P1367" i="1"/>
  <c r="P2375" i="1"/>
  <c r="Q1366" i="1"/>
  <c r="Q2374" i="1"/>
  <c r="T1365" i="1"/>
  <c r="T2373" i="1"/>
  <c r="L1365" i="1"/>
  <c r="L2373" i="1"/>
  <c r="O1364" i="1"/>
  <c r="O2372" i="1"/>
  <c r="R1363" i="1"/>
  <c r="R2371" i="1"/>
  <c r="U1362" i="1"/>
  <c r="U2370" i="1"/>
  <c r="M1362" i="1"/>
  <c r="M2370" i="1"/>
  <c r="P1361" i="1"/>
  <c r="P2369" i="1"/>
  <c r="S1360" i="1"/>
  <c r="S2368" i="1"/>
  <c r="V1359" i="1"/>
  <c r="V2367" i="1"/>
  <c r="N1359" i="1"/>
  <c r="N2367" i="1"/>
  <c r="Q1358" i="1"/>
  <c r="Q2366" i="1"/>
  <c r="T1357" i="1"/>
  <c r="T2365" i="1"/>
  <c r="L1357" i="1"/>
  <c r="L2365" i="1"/>
  <c r="O1356" i="1"/>
  <c r="O2364" i="1"/>
  <c r="R1355" i="1"/>
  <c r="R2363" i="1"/>
  <c r="U1354" i="1"/>
  <c r="U2362" i="1"/>
  <c r="M1354" i="1"/>
  <c r="M2362" i="1"/>
  <c r="P1353" i="1"/>
  <c r="P2361" i="1"/>
  <c r="S1352" i="1"/>
  <c r="S2360" i="1"/>
  <c r="V1351" i="1"/>
  <c r="V2359" i="1"/>
  <c r="N1351" i="1"/>
  <c r="N2359" i="1"/>
  <c r="Q1350" i="1"/>
  <c r="Q2358" i="1"/>
  <c r="T1349" i="1"/>
  <c r="T2357" i="1"/>
  <c r="L1349" i="1"/>
  <c r="L2357" i="1"/>
  <c r="O1348" i="1"/>
  <c r="O2356" i="1"/>
  <c r="R1347" i="1"/>
  <c r="R2355" i="1"/>
  <c r="U1346" i="1"/>
  <c r="U2354" i="1"/>
  <c r="M1346" i="1"/>
  <c r="M2354" i="1"/>
  <c r="P1345" i="1"/>
  <c r="P2353" i="1"/>
  <c r="S1344" i="1"/>
  <c r="S2352" i="1"/>
  <c r="V1343" i="1"/>
  <c r="V2351" i="1"/>
  <c r="N1343" i="1"/>
  <c r="N2351" i="1"/>
  <c r="Q1342" i="1"/>
  <c r="Q2350" i="1"/>
  <c r="T1341" i="1"/>
  <c r="T2349" i="1"/>
  <c r="L1341" i="1"/>
  <c r="L2349" i="1"/>
  <c r="O1340" i="1"/>
  <c r="O2348" i="1"/>
  <c r="R1339" i="1"/>
  <c r="R2347" i="1"/>
  <c r="U1338" i="1"/>
  <c r="U2346" i="1"/>
  <c r="M1338" i="1"/>
  <c r="M2346" i="1"/>
  <c r="P1337" i="1"/>
  <c r="P2345" i="1"/>
  <c r="S1336" i="1"/>
  <c r="S2344" i="1"/>
  <c r="V1335" i="1"/>
  <c r="V2343" i="1"/>
  <c r="N1335" i="1"/>
  <c r="N2343" i="1"/>
  <c r="T1440" i="1"/>
  <c r="T2448" i="1"/>
  <c r="O1438" i="1"/>
  <c r="O2446" i="1"/>
  <c r="T1435" i="1"/>
  <c r="T2443" i="1"/>
  <c r="L1433" i="1"/>
  <c r="L2441" i="1"/>
  <c r="O1430" i="1"/>
  <c r="O2438" i="1"/>
  <c r="T1427" i="1"/>
  <c r="T2435" i="1"/>
  <c r="L1425" i="1"/>
  <c r="L2433" i="1"/>
  <c r="O1422" i="1"/>
  <c r="O2430" i="1"/>
  <c r="T1419" i="1"/>
  <c r="T2427" i="1"/>
  <c r="L1417" i="1"/>
  <c r="L2425" i="1"/>
  <c r="O1413" i="1"/>
  <c r="O2421" i="1"/>
  <c r="Q1367" i="1"/>
  <c r="Q2375" i="1"/>
  <c r="N1362" i="1"/>
  <c r="N2370" i="1"/>
  <c r="O1359" i="1"/>
  <c r="O2367" i="1"/>
  <c r="U1357" i="1"/>
  <c r="U2365" i="1"/>
  <c r="Q1353" i="1"/>
  <c r="Q2361" i="1"/>
  <c r="R1350" i="1"/>
  <c r="R2358" i="1"/>
  <c r="S1347" i="1"/>
  <c r="S2355" i="1"/>
  <c r="L1344" i="1"/>
  <c r="L2352" i="1"/>
  <c r="P1340" i="1"/>
  <c r="P2348" i="1"/>
  <c r="T1336" i="1"/>
  <c r="T2344" i="1"/>
  <c r="L1436" i="1"/>
  <c r="L2444" i="1"/>
  <c r="O1425" i="1"/>
  <c r="O2433" i="1"/>
  <c r="O1417" i="1"/>
  <c r="O2425" i="1"/>
  <c r="T1334" i="1"/>
  <c r="T2342" i="1"/>
  <c r="T1368" i="1"/>
  <c r="T2376" i="1"/>
  <c r="O1367" i="1"/>
  <c r="O2375" i="1"/>
  <c r="S1365" i="1"/>
  <c r="S2373" i="1"/>
  <c r="Q1363" i="1"/>
  <c r="Q2371" i="1"/>
  <c r="L1362" i="1"/>
  <c r="L2370" i="1"/>
  <c r="R1360" i="1"/>
  <c r="R2368" i="1"/>
  <c r="M1359" i="1"/>
  <c r="M2367" i="1"/>
  <c r="V1356" i="1"/>
  <c r="V2364" i="1"/>
  <c r="Q1355" i="1"/>
  <c r="Q2363" i="1"/>
  <c r="L1354" i="1"/>
  <c r="L2362" i="1"/>
  <c r="R1352" i="1"/>
  <c r="R2360" i="1"/>
  <c r="P1350" i="1"/>
  <c r="P2358" i="1"/>
  <c r="N1348" i="1"/>
  <c r="N2356" i="1"/>
  <c r="L1346" i="1"/>
  <c r="L2354" i="1"/>
  <c r="R1344" i="1"/>
  <c r="R2352" i="1"/>
  <c r="P1342" i="1"/>
  <c r="P2350" i="1"/>
  <c r="V1340" i="1"/>
  <c r="V2348" i="1"/>
  <c r="T1338" i="1"/>
  <c r="T2346" i="1"/>
  <c r="R1336" i="1"/>
  <c r="R2344" i="1"/>
  <c r="L1438" i="1"/>
  <c r="L2446" i="1"/>
  <c r="L1430" i="1"/>
  <c r="L2438" i="1"/>
  <c r="L1422" i="1"/>
  <c r="L2430" i="1"/>
  <c r="T1412" i="1"/>
  <c r="T2420" i="1"/>
  <c r="V1368" i="1"/>
  <c r="V2376" i="1"/>
  <c r="M1365" i="1"/>
  <c r="M2373" i="1"/>
  <c r="T1360" i="1"/>
  <c r="T2368" i="1"/>
  <c r="P1356" i="1"/>
  <c r="P2364" i="1"/>
  <c r="L1352" i="1"/>
  <c r="L2360" i="1"/>
  <c r="P1348" i="1"/>
  <c r="P2356" i="1"/>
  <c r="Q1345" i="1"/>
  <c r="Q2353" i="1"/>
  <c r="R1342" i="1"/>
  <c r="R2350" i="1"/>
  <c r="M1341" i="1"/>
  <c r="M2349" i="1"/>
  <c r="V1338" i="1"/>
  <c r="V2346" i="1"/>
  <c r="T1438" i="1"/>
  <c r="T2446" i="1"/>
  <c r="T1430" i="1"/>
  <c r="T2438" i="1"/>
  <c r="L1420" i="1"/>
  <c r="L2428" i="1"/>
  <c r="U1369" i="1"/>
  <c r="U2377" i="1"/>
  <c r="L1368" i="1"/>
  <c r="L2376" i="1"/>
  <c r="P1366" i="1"/>
  <c r="P2374" i="1"/>
  <c r="V1364" i="1"/>
  <c r="V2372" i="1"/>
  <c r="N1364" i="1"/>
  <c r="N2372" i="1"/>
  <c r="T1362" i="1"/>
  <c r="T2370" i="1"/>
  <c r="O1361" i="1"/>
  <c r="O2369" i="1"/>
  <c r="U1359" i="1"/>
  <c r="U2367" i="1"/>
  <c r="P1358" i="1"/>
  <c r="P2366" i="1"/>
  <c r="S1357" i="1"/>
  <c r="S2365" i="1"/>
  <c r="N1356" i="1"/>
  <c r="N2364" i="1"/>
  <c r="T1354" i="1"/>
  <c r="T2362" i="1"/>
  <c r="O1353" i="1"/>
  <c r="O2361" i="1"/>
  <c r="U1351" i="1"/>
  <c r="U2359" i="1"/>
  <c r="M1351" i="1"/>
  <c r="M2359" i="1"/>
  <c r="S1349" i="1"/>
  <c r="S2357" i="1"/>
  <c r="V1348" i="1"/>
  <c r="V2356" i="1"/>
  <c r="Q1347" i="1"/>
  <c r="Q2355" i="1"/>
  <c r="T1346" i="1"/>
  <c r="T2354" i="1"/>
  <c r="O1345" i="1"/>
  <c r="O2353" i="1"/>
  <c r="U1343" i="1"/>
  <c r="U2351" i="1"/>
  <c r="M1343" i="1"/>
  <c r="M2351" i="1"/>
  <c r="S1341" i="1"/>
  <c r="S2349" i="1"/>
  <c r="N1340" i="1"/>
  <c r="N2348" i="1"/>
  <c r="Q1339" i="1"/>
  <c r="Q2347" i="1"/>
  <c r="L1338" i="1"/>
  <c r="L2346" i="1"/>
  <c r="O1337" i="1"/>
  <c r="O2345" i="1"/>
  <c r="U1335" i="1"/>
  <c r="U2343" i="1"/>
  <c r="M1335" i="1"/>
  <c r="M2343" i="1"/>
  <c r="O1440" i="1"/>
  <c r="O2448" i="1"/>
  <c r="O1435" i="1"/>
  <c r="O2443" i="1"/>
  <c r="T1432" i="1"/>
  <c r="T2440" i="1"/>
  <c r="O1427" i="1"/>
  <c r="O2435" i="1"/>
  <c r="T1424" i="1"/>
  <c r="T2432" i="1"/>
  <c r="O1419" i="1"/>
  <c r="O2427" i="1"/>
  <c r="T1416" i="1"/>
  <c r="T2424" i="1"/>
  <c r="S1334" i="1"/>
  <c r="S2342" i="1"/>
  <c r="R1369" i="1"/>
  <c r="R2377" i="1"/>
  <c r="S1368" i="1"/>
  <c r="S2376" i="1"/>
  <c r="V1367" i="1"/>
  <c r="V2375" i="1"/>
  <c r="N1367" i="1"/>
  <c r="N2375" i="1"/>
  <c r="O1366" i="1"/>
  <c r="O2374" i="1"/>
  <c r="R1365" i="1"/>
  <c r="R2373" i="1"/>
  <c r="U1364" i="1"/>
  <c r="U2372" i="1"/>
  <c r="M1364" i="1"/>
  <c r="M2372" i="1"/>
  <c r="P1363" i="1"/>
  <c r="P2371" i="1"/>
  <c r="S1362" i="1"/>
  <c r="S2370" i="1"/>
  <c r="V1361" i="1"/>
  <c r="V2369" i="1"/>
  <c r="N1361" i="1"/>
  <c r="N2369" i="1"/>
  <c r="Q1360" i="1"/>
  <c r="Q2368" i="1"/>
  <c r="T1359" i="1"/>
  <c r="T2367" i="1"/>
  <c r="L1359" i="1"/>
  <c r="L2367" i="1"/>
  <c r="O1358" i="1"/>
  <c r="O2366" i="1"/>
  <c r="R1357" i="1"/>
  <c r="R2365" i="1"/>
  <c r="U1356" i="1"/>
  <c r="U2364" i="1"/>
  <c r="M1356" i="1"/>
  <c r="M2364" i="1"/>
  <c r="P1355" i="1"/>
  <c r="P2363" i="1"/>
  <c r="S1354" i="1"/>
  <c r="S2362" i="1"/>
  <c r="V1353" i="1"/>
  <c r="V2361" i="1"/>
  <c r="N1353" i="1"/>
  <c r="N2361" i="1"/>
  <c r="Q1352" i="1"/>
  <c r="Q2360" i="1"/>
  <c r="T1351" i="1"/>
  <c r="T2359" i="1"/>
  <c r="L1351" i="1"/>
  <c r="L2359" i="1"/>
  <c r="O1350" i="1"/>
  <c r="O2358" i="1"/>
  <c r="R1349" i="1"/>
  <c r="R2357" i="1"/>
  <c r="U1348" i="1"/>
  <c r="U2356" i="1"/>
  <c r="M1348" i="1"/>
  <c r="M2356" i="1"/>
  <c r="P1347" i="1"/>
  <c r="P2355" i="1"/>
  <c r="S1346" i="1"/>
  <c r="S2354" i="1"/>
  <c r="V1345" i="1"/>
  <c r="V2353" i="1"/>
  <c r="N1345" i="1"/>
  <c r="N2353" i="1"/>
  <c r="Q1344" i="1"/>
  <c r="Q2352" i="1"/>
  <c r="T1343" i="1"/>
  <c r="T2351" i="1"/>
  <c r="L1343" i="1"/>
  <c r="L2351" i="1"/>
  <c r="O1342" i="1"/>
  <c r="O2350" i="1"/>
  <c r="R1341" i="1"/>
  <c r="R2349" i="1"/>
  <c r="U1340" i="1"/>
  <c r="U2348" i="1"/>
  <c r="M1340" i="1"/>
  <c r="M2348" i="1"/>
  <c r="P1339" i="1"/>
  <c r="P2347" i="1"/>
  <c r="S1338" i="1"/>
  <c r="S2346" i="1"/>
  <c r="V1337" i="1"/>
  <c r="V2345" i="1"/>
  <c r="N1337" i="1"/>
  <c r="N2345" i="1"/>
  <c r="Q1336" i="1"/>
  <c r="Q2344" i="1"/>
  <c r="T1335" i="1"/>
  <c r="T2343" i="1"/>
  <c r="L1335" i="1"/>
  <c r="L2343" i="1"/>
  <c r="L1440" i="1"/>
  <c r="L2448" i="1"/>
  <c r="T1437" i="1"/>
  <c r="T2445" i="1"/>
  <c r="L1435" i="1"/>
  <c r="L2443" i="1"/>
  <c r="O1432" i="1"/>
  <c r="O2440" i="1"/>
  <c r="T1429" i="1"/>
  <c r="T2437" i="1"/>
  <c r="L1427" i="1"/>
  <c r="L2435" i="1"/>
  <c r="O1424" i="1"/>
  <c r="O2432" i="1"/>
  <c r="T1421" i="1"/>
  <c r="T2429" i="1"/>
  <c r="L1419" i="1"/>
  <c r="L2427" i="1"/>
  <c r="O1416" i="1"/>
  <c r="O2424" i="1"/>
  <c r="T1411" i="1"/>
  <c r="T2419" i="1"/>
  <c r="N1368" i="1"/>
  <c r="N2376" i="1"/>
  <c r="S1363" i="1"/>
  <c r="S2371" i="1"/>
  <c r="L1360" i="1"/>
  <c r="L2368" i="1"/>
  <c r="S1355" i="1"/>
  <c r="S2363" i="1"/>
  <c r="U1349" i="1"/>
  <c r="U2357" i="1"/>
  <c r="T1344" i="1"/>
  <c r="T2352" i="1"/>
  <c r="N1338" i="1"/>
  <c r="N2346" i="1"/>
  <c r="R1334" i="1"/>
  <c r="R2342" i="1"/>
  <c r="U1367" i="1"/>
  <c r="U2375" i="1"/>
  <c r="M1367" i="1"/>
  <c r="M2375" i="1"/>
  <c r="Q1365" i="1"/>
  <c r="Q2373" i="1"/>
  <c r="T1364" i="1"/>
  <c r="T2372" i="1"/>
  <c r="L1364" i="1"/>
  <c r="L2372" i="1"/>
  <c r="R1362" i="1"/>
  <c r="R2370" i="1"/>
  <c r="U1361" i="1"/>
  <c r="U2369" i="1"/>
  <c r="M1361" i="1"/>
  <c r="M2369" i="1"/>
  <c r="P1360" i="1"/>
  <c r="P2368" i="1"/>
  <c r="V1358" i="1"/>
  <c r="V2366" i="1"/>
  <c r="N1358" i="1"/>
  <c r="N2366" i="1"/>
  <c r="Q1357" i="1"/>
  <c r="Q2365" i="1"/>
  <c r="T1356" i="1"/>
  <c r="T2364" i="1"/>
  <c r="L1356" i="1"/>
  <c r="L2364" i="1"/>
  <c r="O1355" i="1"/>
  <c r="O2363" i="1"/>
  <c r="R1354" i="1"/>
  <c r="R2362" i="1"/>
  <c r="U1353" i="1"/>
  <c r="U2361" i="1"/>
  <c r="M1353" i="1"/>
  <c r="M2361" i="1"/>
  <c r="P1352" i="1"/>
  <c r="P2360" i="1"/>
  <c r="S1351" i="1"/>
  <c r="S2359" i="1"/>
  <c r="V1350" i="1"/>
  <c r="V2358" i="1"/>
  <c r="N1350" i="1"/>
  <c r="N2358" i="1"/>
  <c r="Q1349" i="1"/>
  <c r="Q2357" i="1"/>
  <c r="T1348" i="1"/>
  <c r="T2356" i="1"/>
  <c r="L1348" i="1"/>
  <c r="L2356" i="1"/>
  <c r="O1347" i="1"/>
  <c r="O2355" i="1"/>
  <c r="R1346" i="1"/>
  <c r="R2354" i="1"/>
  <c r="U1345" i="1"/>
  <c r="U2353" i="1"/>
  <c r="M1345" i="1"/>
  <c r="M2353" i="1"/>
  <c r="P1344" i="1"/>
  <c r="P2352" i="1"/>
  <c r="S1343" i="1"/>
  <c r="S2351" i="1"/>
  <c r="V1342" i="1"/>
  <c r="V2350" i="1"/>
  <c r="N1342" i="1"/>
  <c r="N2350" i="1"/>
  <c r="Q1341" i="1"/>
  <c r="Q2349" i="1"/>
  <c r="T1340" i="1"/>
  <c r="T2348" i="1"/>
  <c r="L1340" i="1"/>
  <c r="L2348" i="1"/>
  <c r="O1339" i="1"/>
  <c r="O2347" i="1"/>
  <c r="R1338" i="1"/>
  <c r="R2346" i="1"/>
  <c r="U1337" i="1"/>
  <c r="U2345" i="1"/>
  <c r="M1337" i="1"/>
  <c r="M2345" i="1"/>
  <c r="P1336" i="1"/>
  <c r="P2344" i="1"/>
  <c r="S1335" i="1"/>
  <c r="S2343" i="1"/>
  <c r="U1441" i="1"/>
  <c r="U2449" i="1"/>
  <c r="U1439" i="1"/>
  <c r="U2447" i="1"/>
  <c r="O1437" i="1"/>
  <c r="O2445" i="1"/>
  <c r="T1434" i="1"/>
  <c r="T2442" i="1"/>
  <c r="L1432" i="1"/>
  <c r="L2440" i="1"/>
  <c r="O1429" i="1"/>
  <c r="O2437" i="1"/>
  <c r="T1426" i="1"/>
  <c r="T2434" i="1"/>
  <c r="L1424" i="1"/>
  <c r="L2432" i="1"/>
  <c r="O1421" i="1"/>
  <c r="O2429" i="1"/>
  <c r="T1418" i="1"/>
  <c r="T2426" i="1"/>
  <c r="T1415" i="1"/>
  <c r="T2423" i="1"/>
  <c r="T1410" i="1"/>
  <c r="T2418" i="1"/>
  <c r="P1364" i="1"/>
  <c r="P2372" i="1"/>
  <c r="N1354" i="1"/>
  <c r="N2362" i="1"/>
  <c r="Q1337" i="1"/>
  <c r="Q2345" i="1"/>
  <c r="R1368" i="1"/>
  <c r="R2376" i="1"/>
  <c r="N1366" i="1"/>
  <c r="N2374" i="1"/>
  <c r="O1363" i="1"/>
  <c r="O2371" i="1"/>
  <c r="S1359" i="1"/>
  <c r="S2367" i="1"/>
  <c r="Q1334" i="1"/>
  <c r="Q2342" i="1"/>
  <c r="N1369" i="1"/>
  <c r="N2377" i="1"/>
  <c r="Q1368" i="1"/>
  <c r="Q2376" i="1"/>
  <c r="T1367" i="1"/>
  <c r="T2375" i="1"/>
  <c r="L1367" i="1"/>
  <c r="L2375" i="1"/>
  <c r="M1366" i="1"/>
  <c r="M2374" i="1"/>
  <c r="P1365" i="1"/>
  <c r="P2373" i="1"/>
  <c r="S1364" i="1"/>
  <c r="S2372" i="1"/>
  <c r="V1363" i="1"/>
  <c r="V2371" i="1"/>
  <c r="N1363" i="1"/>
  <c r="N2371" i="1"/>
  <c r="Q1362" i="1"/>
  <c r="Q2370" i="1"/>
  <c r="T1361" i="1"/>
  <c r="T2369" i="1"/>
  <c r="L1361" i="1"/>
  <c r="L2369" i="1"/>
  <c r="O1360" i="1"/>
  <c r="O2368" i="1"/>
  <c r="R1359" i="1"/>
  <c r="R2367" i="1"/>
  <c r="U1358" i="1"/>
  <c r="U2366" i="1"/>
  <c r="M1358" i="1"/>
  <c r="M2366" i="1"/>
  <c r="P1357" i="1"/>
  <c r="P2365" i="1"/>
  <c r="S1356" i="1"/>
  <c r="S2364" i="1"/>
  <c r="V1355" i="1"/>
  <c r="V2363" i="1"/>
  <c r="N1355" i="1"/>
  <c r="N2363" i="1"/>
  <c r="Q1354" i="1"/>
  <c r="Q2362" i="1"/>
  <c r="T1353" i="1"/>
  <c r="T2361" i="1"/>
  <c r="L1353" i="1"/>
  <c r="L2361" i="1"/>
  <c r="O1352" i="1"/>
  <c r="O2360" i="1"/>
  <c r="R1351" i="1"/>
  <c r="R2359" i="1"/>
  <c r="U1350" i="1"/>
  <c r="U2358" i="1"/>
  <c r="M1350" i="1"/>
  <c r="M2358" i="1"/>
  <c r="P1349" i="1"/>
  <c r="P2357" i="1"/>
  <c r="S1348" i="1"/>
  <c r="S2356" i="1"/>
  <c r="V1347" i="1"/>
  <c r="V2355" i="1"/>
  <c r="N1347" i="1"/>
  <c r="N2355" i="1"/>
  <c r="Q1346" i="1"/>
  <c r="Q2354" i="1"/>
  <c r="T1345" i="1"/>
  <c r="T2353" i="1"/>
  <c r="L1345" i="1"/>
  <c r="L2353" i="1"/>
  <c r="O1344" i="1"/>
  <c r="O2352" i="1"/>
  <c r="R1343" i="1"/>
  <c r="R2351" i="1"/>
  <c r="U1342" i="1"/>
  <c r="U2350" i="1"/>
  <c r="M1342" i="1"/>
  <c r="M2350" i="1"/>
  <c r="P1341" i="1"/>
  <c r="P2349" i="1"/>
  <c r="S1340" i="1"/>
  <c r="S2348" i="1"/>
  <c r="V1339" i="1"/>
  <c r="V2347" i="1"/>
  <c r="N1339" i="1"/>
  <c r="N2347" i="1"/>
  <c r="Q1338" i="1"/>
  <c r="Q2346" i="1"/>
  <c r="T1337" i="1"/>
  <c r="T2345" i="1"/>
  <c r="L1337" i="1"/>
  <c r="L2345" i="1"/>
  <c r="O1336" i="1"/>
  <c r="O2344" i="1"/>
  <c r="R1335" i="1"/>
  <c r="R2343" i="1"/>
  <c r="T1441" i="1"/>
  <c r="T2449" i="1"/>
  <c r="T1439" i="1"/>
  <c r="T2447" i="1"/>
  <c r="L1437" i="1"/>
  <c r="L2445" i="1"/>
  <c r="O1434" i="1"/>
  <c r="O2442" i="1"/>
  <c r="T1431" i="1"/>
  <c r="T2439" i="1"/>
  <c r="L1429" i="1"/>
  <c r="L2437" i="1"/>
  <c r="O1426" i="1"/>
  <c r="O2434" i="1"/>
  <c r="T1423" i="1"/>
  <c r="T2431" i="1"/>
  <c r="L1421" i="1"/>
  <c r="L2429" i="1"/>
  <c r="O1418" i="1"/>
  <c r="O2426" i="1"/>
  <c r="O1415" i="1"/>
  <c r="O2423" i="1"/>
  <c r="T1409" i="1"/>
  <c r="T2417" i="1"/>
  <c r="V1334" i="1"/>
  <c r="V2342" i="1"/>
  <c r="V1362" i="1"/>
  <c r="V2370" i="1"/>
  <c r="V1354" i="1"/>
  <c r="V2362" i="1"/>
  <c r="V1346" i="1"/>
  <c r="V2354" i="1"/>
  <c r="U1440" i="1"/>
  <c r="U2448" i="1"/>
  <c r="P1334" i="1"/>
  <c r="P2342" i="1"/>
  <c r="P1368" i="1"/>
  <c r="P2376" i="1"/>
  <c r="T1366" i="1"/>
  <c r="T2374" i="1"/>
  <c r="O1365" i="1"/>
  <c r="O2373" i="1"/>
  <c r="U1363" i="1"/>
  <c r="U2371" i="1"/>
  <c r="P1362" i="1"/>
  <c r="P2370" i="1"/>
  <c r="V1360" i="1"/>
  <c r="V2368" i="1"/>
  <c r="Q1359" i="1"/>
  <c r="Q2367" i="1"/>
  <c r="L1358" i="1"/>
  <c r="L2366" i="1"/>
  <c r="R1356" i="1"/>
  <c r="R2364" i="1"/>
  <c r="M1355" i="1"/>
  <c r="M2363" i="1"/>
  <c r="S1353" i="1"/>
  <c r="S2361" i="1"/>
  <c r="N1352" i="1"/>
  <c r="N2360" i="1"/>
  <c r="T1350" i="1"/>
  <c r="T2358" i="1"/>
  <c r="O1349" i="1"/>
  <c r="O2357" i="1"/>
  <c r="R1348" i="1"/>
  <c r="R2356" i="1"/>
  <c r="M1347" i="1"/>
  <c r="M2355" i="1"/>
  <c r="P1346" i="1"/>
  <c r="P2354" i="1"/>
  <c r="S1345" i="1"/>
  <c r="S2353" i="1"/>
  <c r="V1344" i="1"/>
  <c r="V2352" i="1"/>
  <c r="N1344" i="1"/>
  <c r="N2352" i="1"/>
  <c r="Q1343" i="1"/>
  <c r="Q2351" i="1"/>
  <c r="L1342" i="1"/>
  <c r="L2350" i="1"/>
  <c r="O1341" i="1"/>
  <c r="O2349" i="1"/>
  <c r="R1340" i="1"/>
  <c r="R2348" i="1"/>
  <c r="U1339" i="1"/>
  <c r="U2347" i="1"/>
  <c r="M1339" i="1"/>
  <c r="M2347" i="1"/>
  <c r="P1338" i="1"/>
  <c r="P2346" i="1"/>
  <c r="S1337" i="1"/>
  <c r="S2345" i="1"/>
  <c r="V1336" i="1"/>
  <c r="V2344" i="1"/>
  <c r="N1336" i="1"/>
  <c r="N2344" i="1"/>
  <c r="Q1335" i="1"/>
  <c r="Q2343" i="1"/>
  <c r="O1441" i="1"/>
  <c r="O2449" i="1"/>
  <c r="O1439" i="1"/>
  <c r="O2447" i="1"/>
  <c r="T1436" i="1"/>
  <c r="T2444" i="1"/>
  <c r="L1434" i="1"/>
  <c r="L2442" i="1"/>
  <c r="O1431" i="1"/>
  <c r="O2439" i="1"/>
  <c r="T1428" i="1"/>
  <c r="T2436" i="1"/>
  <c r="L1426" i="1"/>
  <c r="L2434" i="1"/>
  <c r="O1423" i="1"/>
  <c r="O2431" i="1"/>
  <c r="T1420" i="1"/>
  <c r="T2428" i="1"/>
  <c r="L1418" i="1"/>
  <c r="L2426" i="1"/>
  <c r="T1414" i="1"/>
  <c r="T2422" i="1"/>
  <c r="U1365" i="1"/>
  <c r="U2373" i="1"/>
  <c r="R1358" i="1"/>
  <c r="R2366" i="1"/>
  <c r="O1351" i="1"/>
  <c r="O2359" i="1"/>
  <c r="L1336" i="1"/>
  <c r="L2344" i="1"/>
  <c r="Q1369" i="1"/>
  <c r="Q2377" i="1"/>
  <c r="M1369" i="1"/>
  <c r="M2377" i="1"/>
  <c r="S1367" i="1"/>
  <c r="S2375" i="1"/>
  <c r="L1366" i="1"/>
  <c r="L2374" i="1"/>
  <c r="R1364" i="1"/>
  <c r="R2372" i="1"/>
  <c r="M1363" i="1"/>
  <c r="M2371" i="1"/>
  <c r="S1361" i="1"/>
  <c r="S2369" i="1"/>
  <c r="N1360" i="1"/>
  <c r="N2368" i="1"/>
  <c r="T1358" i="1"/>
  <c r="T2366" i="1"/>
  <c r="O1357" i="1"/>
  <c r="O2365" i="1"/>
  <c r="U1355" i="1"/>
  <c r="U2363" i="1"/>
  <c r="P1354" i="1"/>
  <c r="P2362" i="1"/>
  <c r="V1352" i="1"/>
  <c r="V2360" i="1"/>
  <c r="Q1351" i="1"/>
  <c r="Q2359" i="1"/>
  <c r="L1350" i="1"/>
  <c r="L2358" i="1"/>
  <c r="U1347" i="1"/>
  <c r="U2355" i="1"/>
  <c r="T1342" i="1"/>
  <c r="T2350" i="1"/>
  <c r="L1334" i="1"/>
  <c r="L2342" i="1"/>
  <c r="O1334" i="1"/>
  <c r="O2342" i="1"/>
  <c r="L1369" i="1"/>
  <c r="L2377" i="1"/>
  <c r="O1368" i="1"/>
  <c r="O2376" i="1"/>
  <c r="R1367" i="1"/>
  <c r="R2375" i="1"/>
  <c r="S1366" i="1"/>
  <c r="S2374" i="1"/>
  <c r="V1365" i="1"/>
  <c r="V2373" i="1"/>
  <c r="N1365" i="1"/>
  <c r="N2373" i="1"/>
  <c r="Q1364" i="1"/>
  <c r="Q2372" i="1"/>
  <c r="T1363" i="1"/>
  <c r="T2371" i="1"/>
  <c r="L1363" i="1"/>
  <c r="L2371" i="1"/>
  <c r="O1362" i="1"/>
  <c r="O2370" i="1"/>
  <c r="R1361" i="1"/>
  <c r="R2369" i="1"/>
  <c r="U1360" i="1"/>
  <c r="U2368" i="1"/>
  <c r="M1360" i="1"/>
  <c r="M2368" i="1"/>
  <c r="P1359" i="1"/>
  <c r="P2367" i="1"/>
  <c r="S1358" i="1"/>
  <c r="S2366" i="1"/>
  <c r="V1357" i="1"/>
  <c r="V2365" i="1"/>
  <c r="N1357" i="1"/>
  <c r="N2365" i="1"/>
  <c r="Q1356" i="1"/>
  <c r="Q2364" i="1"/>
  <c r="T1355" i="1"/>
  <c r="T2363" i="1"/>
  <c r="L1355" i="1"/>
  <c r="L2363" i="1"/>
  <c r="O1354" i="1"/>
  <c r="O2362" i="1"/>
  <c r="R1353" i="1"/>
  <c r="R2361" i="1"/>
  <c r="U1352" i="1"/>
  <c r="U2360" i="1"/>
  <c r="M1352" i="1"/>
  <c r="M2360" i="1"/>
  <c r="P1351" i="1"/>
  <c r="P2359" i="1"/>
  <c r="S1350" i="1"/>
  <c r="S2358" i="1"/>
  <c r="V1349" i="1"/>
  <c r="V2357" i="1"/>
  <c r="N1349" i="1"/>
  <c r="N2357" i="1"/>
  <c r="Q1348" i="1"/>
  <c r="Q2356" i="1"/>
  <c r="T1347" i="1"/>
  <c r="T2355" i="1"/>
  <c r="L1347" i="1"/>
  <c r="L2355" i="1"/>
  <c r="O1346" i="1"/>
  <c r="O2354" i="1"/>
  <c r="R1345" i="1"/>
  <c r="R2353" i="1"/>
  <c r="U1344" i="1"/>
  <c r="U2352" i="1"/>
  <c r="M1344" i="1"/>
  <c r="M2352" i="1"/>
  <c r="P1343" i="1"/>
  <c r="P2351" i="1"/>
  <c r="S1342" i="1"/>
  <c r="S2350" i="1"/>
  <c r="V1341" i="1"/>
  <c r="V2349" i="1"/>
  <c r="N1341" i="1"/>
  <c r="N2349" i="1"/>
  <c r="Q1340" i="1"/>
  <c r="Q2348" i="1"/>
  <c r="T1339" i="1"/>
  <c r="T2347" i="1"/>
  <c r="L1339" i="1"/>
  <c r="L2347" i="1"/>
  <c r="O1338" i="1"/>
  <c r="O2346" i="1"/>
  <c r="R1337" i="1"/>
  <c r="R2345" i="1"/>
  <c r="U1336" i="1"/>
  <c r="U2344" i="1"/>
  <c r="M1336" i="1"/>
  <c r="M2344" i="1"/>
  <c r="P1335" i="1"/>
  <c r="P2343" i="1"/>
  <c r="L1441" i="1"/>
  <c r="L2449" i="1"/>
  <c r="L1439" i="1"/>
  <c r="L2447" i="1"/>
  <c r="O1436" i="1"/>
  <c r="O2444" i="1"/>
  <c r="T1433" i="1"/>
  <c r="T2441" i="1"/>
  <c r="L1431" i="1"/>
  <c r="L2439" i="1"/>
  <c r="O1428" i="1"/>
  <c r="O2436" i="1"/>
  <c r="T1425" i="1"/>
  <c r="T2433" i="1"/>
  <c r="L1423" i="1"/>
  <c r="L2431" i="1"/>
  <c r="O1420" i="1"/>
  <c r="O2428" i="1"/>
  <c r="T1417" i="1"/>
  <c r="T2425" i="1"/>
  <c r="O1414" i="1"/>
  <c r="O2422" i="1"/>
  <c r="Q1873" i="1"/>
  <c r="L1866" i="1"/>
  <c r="N1860" i="1"/>
  <c r="M1855" i="1"/>
  <c r="L1850" i="1"/>
  <c r="S1845" i="1"/>
  <c r="L1842" i="1"/>
  <c r="M1839" i="1"/>
  <c r="T1928" i="1"/>
  <c r="Q1838" i="1"/>
  <c r="N1873" i="1"/>
  <c r="Q1872" i="1"/>
  <c r="T1871" i="1"/>
  <c r="L1871" i="1"/>
  <c r="O1870" i="1"/>
  <c r="R1869" i="1"/>
  <c r="U1868" i="1"/>
  <c r="M1868" i="1"/>
  <c r="P1867" i="1"/>
  <c r="S1866" i="1"/>
  <c r="V1865" i="1"/>
  <c r="N1865" i="1"/>
  <c r="Q1864" i="1"/>
  <c r="T1863" i="1"/>
  <c r="L1863" i="1"/>
  <c r="O1862" i="1"/>
  <c r="R1861" i="1"/>
  <c r="U1860" i="1"/>
  <c r="M1860" i="1"/>
  <c r="P1859" i="1"/>
  <c r="S1858" i="1"/>
  <c r="V1857" i="1"/>
  <c r="N1857" i="1"/>
  <c r="Q1856" i="1"/>
  <c r="T1855" i="1"/>
  <c r="L1855" i="1"/>
  <c r="O1854" i="1"/>
  <c r="R1853" i="1"/>
  <c r="U1852" i="1"/>
  <c r="M1852" i="1"/>
  <c r="P1851" i="1"/>
  <c r="S1850" i="1"/>
  <c r="V1849" i="1"/>
  <c r="N1849" i="1"/>
  <c r="Q1848" i="1"/>
  <c r="T1847" i="1"/>
  <c r="L1847" i="1"/>
  <c r="O1846" i="1"/>
  <c r="R1845" i="1"/>
  <c r="U1844" i="1"/>
  <c r="M1844" i="1"/>
  <c r="P1843" i="1"/>
  <c r="S1842" i="1"/>
  <c r="V1841" i="1"/>
  <c r="N1841" i="1"/>
  <c r="Q1840" i="1"/>
  <c r="T1839" i="1"/>
  <c r="L1839" i="1"/>
  <c r="L1944" i="1"/>
  <c r="T1941" i="1"/>
  <c r="L1939" i="1"/>
  <c r="O1936" i="1"/>
  <c r="T1933" i="1"/>
  <c r="L1931" i="1"/>
  <c r="O1928" i="1"/>
  <c r="T1925" i="1"/>
  <c r="L1923" i="1"/>
  <c r="O1920" i="1"/>
  <c r="T1915" i="1"/>
  <c r="P1870" i="1"/>
  <c r="O1865" i="1"/>
  <c r="Q1859" i="1"/>
  <c r="R1856" i="1"/>
  <c r="Q1851" i="1"/>
  <c r="P1846" i="1"/>
  <c r="R1840" i="1"/>
  <c r="O1931" i="1"/>
  <c r="P1838" i="1"/>
  <c r="M1873" i="1"/>
  <c r="P1872" i="1"/>
  <c r="S1871" i="1"/>
  <c r="V1870" i="1"/>
  <c r="N1870" i="1"/>
  <c r="Q1869" i="1"/>
  <c r="T1868" i="1"/>
  <c r="L1868" i="1"/>
  <c r="O1867" i="1"/>
  <c r="R1866" i="1"/>
  <c r="U1865" i="1"/>
  <c r="M1865" i="1"/>
  <c r="P1864" i="1"/>
  <c r="S1863" i="1"/>
  <c r="V1862" i="1"/>
  <c r="N1862" i="1"/>
  <c r="Q1861" i="1"/>
  <c r="T1860" i="1"/>
  <c r="L1860" i="1"/>
  <c r="O1859" i="1"/>
  <c r="R1858" i="1"/>
  <c r="U1857" i="1"/>
  <c r="M1857" i="1"/>
  <c r="P1856" i="1"/>
  <c r="S1855" i="1"/>
  <c r="V1854" i="1"/>
  <c r="N1854" i="1"/>
  <c r="Q1853" i="1"/>
  <c r="T1852" i="1"/>
  <c r="L1852" i="1"/>
  <c r="O1851" i="1"/>
  <c r="R1850" i="1"/>
  <c r="U1849" i="1"/>
  <c r="M1849" i="1"/>
  <c r="P1848" i="1"/>
  <c r="S1847" i="1"/>
  <c r="V1846" i="1"/>
  <c r="N1846" i="1"/>
  <c r="Q1845" i="1"/>
  <c r="T1844" i="1"/>
  <c r="L1844" i="1"/>
  <c r="O1843" i="1"/>
  <c r="R1842" i="1"/>
  <c r="U1841" i="1"/>
  <c r="M1841" i="1"/>
  <c r="P1840" i="1"/>
  <c r="S1839" i="1"/>
  <c r="U1945" i="1"/>
  <c r="U1943" i="1"/>
  <c r="O1941" i="1"/>
  <c r="T1938" i="1"/>
  <c r="L1936" i="1"/>
  <c r="O1933" i="1"/>
  <c r="T1930" i="1"/>
  <c r="L1928" i="1"/>
  <c r="O1925" i="1"/>
  <c r="T1922" i="1"/>
  <c r="T1919" i="1"/>
  <c r="T1914" i="1"/>
  <c r="M1871" i="1"/>
  <c r="N1868" i="1"/>
  <c r="T1866" i="1"/>
  <c r="M1863" i="1"/>
  <c r="V1860" i="1"/>
  <c r="U1855" i="1"/>
  <c r="T1850" i="1"/>
  <c r="M1847" i="1"/>
  <c r="N1844" i="1"/>
  <c r="U1839" i="1"/>
  <c r="O1939" i="1"/>
  <c r="T1920" i="1"/>
  <c r="L1838" i="1"/>
  <c r="O1838" i="1"/>
  <c r="L1873" i="1"/>
  <c r="O1872" i="1"/>
  <c r="R1871" i="1"/>
  <c r="U1870" i="1"/>
  <c r="M1870" i="1"/>
  <c r="P1869" i="1"/>
  <c r="S1868" i="1"/>
  <c r="V1867" i="1"/>
  <c r="N1867" i="1"/>
  <c r="Q1866" i="1"/>
  <c r="T1865" i="1"/>
  <c r="L1865" i="1"/>
  <c r="O1864" i="1"/>
  <c r="R1863" i="1"/>
  <c r="U1862" i="1"/>
  <c r="M1862" i="1"/>
  <c r="P1861" i="1"/>
  <c r="S1860" i="1"/>
  <c r="V1859" i="1"/>
  <c r="N1859" i="1"/>
  <c r="Q1858" i="1"/>
  <c r="T1857" i="1"/>
  <c r="L1857" i="1"/>
  <c r="O1856" i="1"/>
  <c r="R1855" i="1"/>
  <c r="U1854" i="1"/>
  <c r="M1854" i="1"/>
  <c r="P1853" i="1"/>
  <c r="S1852" i="1"/>
  <c r="V1851" i="1"/>
  <c r="N1851" i="1"/>
  <c r="Q1850" i="1"/>
  <c r="T1849" i="1"/>
  <c r="L1849" i="1"/>
  <c r="O1848" i="1"/>
  <c r="R1847" i="1"/>
  <c r="U1846" i="1"/>
  <c r="M1846" i="1"/>
  <c r="P1845" i="1"/>
  <c r="S1844" i="1"/>
  <c r="V1843" i="1"/>
  <c r="N1843" i="1"/>
  <c r="Q1842" i="1"/>
  <c r="T1841" i="1"/>
  <c r="L1841" i="1"/>
  <c r="O1840" i="1"/>
  <c r="R1839" i="1"/>
  <c r="T1945" i="1"/>
  <c r="T1943" i="1"/>
  <c r="L1941" i="1"/>
  <c r="O1938" i="1"/>
  <c r="T1935" i="1"/>
  <c r="L1933" i="1"/>
  <c r="O1930" i="1"/>
  <c r="T1927" i="1"/>
  <c r="L1925" i="1"/>
  <c r="O1922" i="1"/>
  <c r="O1919" i="1"/>
  <c r="T1913" i="1"/>
  <c r="U1871" i="1"/>
  <c r="R1864" i="1"/>
  <c r="L1858" i="1"/>
  <c r="S1853" i="1"/>
  <c r="R1848" i="1"/>
  <c r="T1842" i="1"/>
  <c r="L1942" i="1"/>
  <c r="O1923" i="1"/>
  <c r="V1838" i="1"/>
  <c r="N1838" i="1"/>
  <c r="V1872" i="1"/>
  <c r="N1872" i="1"/>
  <c r="Q1871" i="1"/>
  <c r="T1870" i="1"/>
  <c r="L1870" i="1"/>
  <c r="O1869" i="1"/>
  <c r="R1868" i="1"/>
  <c r="U1867" i="1"/>
  <c r="M1867" i="1"/>
  <c r="P1866" i="1"/>
  <c r="S1865" i="1"/>
  <c r="V1864" i="1"/>
  <c r="N1864" i="1"/>
  <c r="Q1863" i="1"/>
  <c r="T1862" i="1"/>
  <c r="L1862" i="1"/>
  <c r="O1861" i="1"/>
  <c r="R1860" i="1"/>
  <c r="U1859" i="1"/>
  <c r="M1859" i="1"/>
  <c r="P1858" i="1"/>
  <c r="S1857" i="1"/>
  <c r="V1856" i="1"/>
  <c r="N1856" i="1"/>
  <c r="Q1855" i="1"/>
  <c r="T1854" i="1"/>
  <c r="L1854" i="1"/>
  <c r="O1853" i="1"/>
  <c r="R1852" i="1"/>
  <c r="U1851" i="1"/>
  <c r="M1851" i="1"/>
  <c r="P1850" i="1"/>
  <c r="S1849" i="1"/>
  <c r="V1848" i="1"/>
  <c r="N1848" i="1"/>
  <c r="Q1847" i="1"/>
  <c r="T1846" i="1"/>
  <c r="L1846" i="1"/>
  <c r="O1845" i="1"/>
  <c r="R1844" i="1"/>
  <c r="U1843" i="1"/>
  <c r="M1843" i="1"/>
  <c r="P1842" i="1"/>
  <c r="S1841" i="1"/>
  <c r="V1840" i="1"/>
  <c r="N1840" i="1"/>
  <c r="Q1839" i="1"/>
  <c r="O1945" i="1"/>
  <c r="O1943" i="1"/>
  <c r="T1940" i="1"/>
  <c r="L1938" i="1"/>
  <c r="O1935" i="1"/>
  <c r="T1932" i="1"/>
  <c r="L1930" i="1"/>
  <c r="O1927" i="1"/>
  <c r="T1924" i="1"/>
  <c r="L1922" i="1"/>
  <c r="T1918" i="1"/>
  <c r="R1872" i="1"/>
  <c r="Q1867" i="1"/>
  <c r="S1861" i="1"/>
  <c r="V1852" i="1"/>
  <c r="V1844" i="1"/>
  <c r="L1934" i="1"/>
  <c r="M1872" i="1"/>
  <c r="V1869" i="1"/>
  <c r="O1866" i="1"/>
  <c r="M1864" i="1"/>
  <c r="S1862" i="1"/>
  <c r="N1861" i="1"/>
  <c r="T1859" i="1"/>
  <c r="O1858" i="1"/>
  <c r="R1857" i="1"/>
  <c r="U1856" i="1"/>
  <c r="M1856" i="1"/>
  <c r="P1855" i="1"/>
  <c r="S1854" i="1"/>
  <c r="Q1852" i="1"/>
  <c r="T1851" i="1"/>
  <c r="L1851" i="1"/>
  <c r="O1850" i="1"/>
  <c r="R1849" i="1"/>
  <c r="U1848" i="1"/>
  <c r="M1848" i="1"/>
  <c r="P1847" i="1"/>
  <c r="S1846" i="1"/>
  <c r="V1845" i="1"/>
  <c r="N1845" i="1"/>
  <c r="Q1844" i="1"/>
  <c r="T1843" i="1"/>
  <c r="L1843" i="1"/>
  <c r="O1842" i="1"/>
  <c r="R1841" i="1"/>
  <c r="U1840" i="1"/>
  <c r="M1840" i="1"/>
  <c r="P1839" i="1"/>
  <c r="L1945" i="1"/>
  <c r="L1943" i="1"/>
  <c r="O1940" i="1"/>
  <c r="T1937" i="1"/>
  <c r="L1935" i="1"/>
  <c r="O1932" i="1"/>
  <c r="T1929" i="1"/>
  <c r="L1927" i="1"/>
  <c r="O1924" i="1"/>
  <c r="T1921" i="1"/>
  <c r="O1918" i="1"/>
  <c r="S1869" i="1"/>
  <c r="P1862" i="1"/>
  <c r="O1857" i="1"/>
  <c r="N1852" i="1"/>
  <c r="U1847" i="1"/>
  <c r="O1841" i="1"/>
  <c r="T1936" i="1"/>
  <c r="T1916" i="1"/>
  <c r="M1838" i="1"/>
  <c r="S1870" i="1"/>
  <c r="Q1868" i="1"/>
  <c r="L1867" i="1"/>
  <c r="U1864" i="1"/>
  <c r="V1861" i="1"/>
  <c r="L1859" i="1"/>
  <c r="N1853" i="1"/>
  <c r="T1838" i="1"/>
  <c r="U1873" i="1"/>
  <c r="T1872" i="1"/>
  <c r="L1872" i="1"/>
  <c r="O1871" i="1"/>
  <c r="R1870" i="1"/>
  <c r="U1869" i="1"/>
  <c r="M1869" i="1"/>
  <c r="P1868" i="1"/>
  <c r="S1867" i="1"/>
  <c r="V1866" i="1"/>
  <c r="N1866" i="1"/>
  <c r="Q1865" i="1"/>
  <c r="T1864" i="1"/>
  <c r="L1864" i="1"/>
  <c r="O1863" i="1"/>
  <c r="R1862" i="1"/>
  <c r="U1861" i="1"/>
  <c r="M1861" i="1"/>
  <c r="P1860" i="1"/>
  <c r="S1859" i="1"/>
  <c r="V1858" i="1"/>
  <c r="N1858" i="1"/>
  <c r="Q1857" i="1"/>
  <c r="T1856" i="1"/>
  <c r="L1856" i="1"/>
  <c r="O1855" i="1"/>
  <c r="R1854" i="1"/>
  <c r="U1853" i="1"/>
  <c r="M1853" i="1"/>
  <c r="P1852" i="1"/>
  <c r="S1851" i="1"/>
  <c r="V1850" i="1"/>
  <c r="N1850" i="1"/>
  <c r="Q1849" i="1"/>
  <c r="T1848" i="1"/>
  <c r="L1848" i="1"/>
  <c r="O1847" i="1"/>
  <c r="R1846" i="1"/>
  <c r="U1845" i="1"/>
  <c r="M1845" i="1"/>
  <c r="P1844" i="1"/>
  <c r="S1843" i="1"/>
  <c r="V1842" i="1"/>
  <c r="N1842" i="1"/>
  <c r="Q1841" i="1"/>
  <c r="T1840" i="1"/>
  <c r="L1840" i="1"/>
  <c r="O1839" i="1"/>
  <c r="U1944" i="1"/>
  <c r="T1942" i="1"/>
  <c r="L1940" i="1"/>
  <c r="O1937" i="1"/>
  <c r="T1934" i="1"/>
  <c r="L1932" i="1"/>
  <c r="O1929" i="1"/>
  <c r="T1926" i="1"/>
  <c r="L1924" i="1"/>
  <c r="O1921" i="1"/>
  <c r="T1917" i="1"/>
  <c r="R1838" i="1"/>
  <c r="V1868" i="1"/>
  <c r="U1863" i="1"/>
  <c r="T1858" i="1"/>
  <c r="P1854" i="1"/>
  <c r="O1849" i="1"/>
  <c r="Q1843" i="1"/>
  <c r="O1944" i="1"/>
  <c r="L1926" i="1"/>
  <c r="U1838" i="1"/>
  <c r="U1872" i="1"/>
  <c r="P1871" i="1"/>
  <c r="N1869" i="1"/>
  <c r="T1867" i="1"/>
  <c r="R1865" i="1"/>
  <c r="P1863" i="1"/>
  <c r="Q1860" i="1"/>
  <c r="V1853" i="1"/>
  <c r="S1838" i="1"/>
  <c r="R1873" i="1"/>
  <c r="S1872" i="1"/>
  <c r="V1871" i="1"/>
  <c r="N1871" i="1"/>
  <c r="Q1870" i="1"/>
  <c r="T1869" i="1"/>
  <c r="L1869" i="1"/>
  <c r="O1868" i="1"/>
  <c r="R1867" i="1"/>
  <c r="U1866" i="1"/>
  <c r="M1866" i="1"/>
  <c r="P1865" i="1"/>
  <c r="S1864" i="1"/>
  <c r="V1863" i="1"/>
  <c r="N1863" i="1"/>
  <c r="Q1862" i="1"/>
  <c r="T1861" i="1"/>
  <c r="L1861" i="1"/>
  <c r="O1860" i="1"/>
  <c r="R1859" i="1"/>
  <c r="U1858" i="1"/>
  <c r="M1858" i="1"/>
  <c r="P1857" i="1"/>
  <c r="S1856" i="1"/>
  <c r="V1855" i="1"/>
  <c r="N1855" i="1"/>
  <c r="Q1854" i="1"/>
  <c r="T1853" i="1"/>
  <c r="L1853" i="1"/>
  <c r="O1852" i="1"/>
  <c r="R1851" i="1"/>
  <c r="U1850" i="1"/>
  <c r="M1850" i="1"/>
  <c r="P1849" i="1"/>
  <c r="S1848" i="1"/>
  <c r="V1847" i="1"/>
  <c r="N1847" i="1"/>
  <c r="Q1846" i="1"/>
  <c r="T1845" i="1"/>
  <c r="L1845" i="1"/>
  <c r="O1844" i="1"/>
  <c r="R1843" i="1"/>
  <c r="U1842" i="1"/>
  <c r="M1842" i="1"/>
  <c r="P1841" i="1"/>
  <c r="S1840" i="1"/>
  <c r="V1839" i="1"/>
  <c r="N1839" i="1"/>
  <c r="T1944" i="1"/>
  <c r="O1942" i="1"/>
  <c r="T1939" i="1"/>
  <c r="L1937" i="1"/>
  <c r="O1934" i="1"/>
  <c r="T1931" i="1"/>
  <c r="L1929" i="1"/>
  <c r="O1926" i="1"/>
  <c r="T1923" i="1"/>
  <c r="L1921" i="1"/>
  <c r="O1917" i="1"/>
  <c r="L219" i="1"/>
  <c r="M219" i="1"/>
  <c r="N219" i="1"/>
  <c r="O219" i="1"/>
  <c r="P219" i="1"/>
  <c r="Q219" i="1"/>
  <c r="R219" i="1"/>
  <c r="S219" i="1"/>
  <c r="T219" i="1"/>
  <c r="U219" i="1"/>
  <c r="V219" i="1"/>
  <c r="L220" i="1"/>
  <c r="M220" i="1"/>
  <c r="N220" i="1"/>
  <c r="O220" i="1"/>
  <c r="P220" i="1"/>
  <c r="Q220" i="1"/>
  <c r="R220" i="1"/>
  <c r="S220" i="1"/>
  <c r="T220" i="1"/>
  <c r="U220" i="1"/>
  <c r="V220" i="1"/>
  <c r="L221" i="1"/>
  <c r="M221" i="1"/>
  <c r="N221" i="1"/>
  <c r="O221" i="1"/>
  <c r="P221" i="1"/>
  <c r="Q221" i="1"/>
  <c r="R221" i="1"/>
  <c r="S221" i="1"/>
  <c r="T221" i="1"/>
  <c r="U221" i="1"/>
  <c r="V221" i="1"/>
  <c r="L222" i="1"/>
  <c r="M222" i="1"/>
  <c r="N222" i="1"/>
  <c r="O222" i="1"/>
  <c r="P222" i="1"/>
  <c r="Q222" i="1"/>
  <c r="R222" i="1"/>
  <c r="S222" i="1"/>
  <c r="T222" i="1"/>
  <c r="U222" i="1"/>
  <c r="V222" i="1"/>
  <c r="L223" i="1"/>
  <c r="M223" i="1"/>
  <c r="N223" i="1"/>
  <c r="O223" i="1"/>
  <c r="P223" i="1"/>
  <c r="Q223" i="1"/>
  <c r="R223" i="1"/>
  <c r="S223" i="1"/>
  <c r="T223" i="1"/>
  <c r="U223" i="1"/>
  <c r="V223" i="1"/>
  <c r="L224" i="1"/>
  <c r="M224" i="1"/>
  <c r="N224" i="1"/>
  <c r="O224" i="1"/>
  <c r="P224" i="1"/>
  <c r="Q224" i="1"/>
  <c r="R224" i="1"/>
  <c r="S224" i="1"/>
  <c r="T224" i="1"/>
  <c r="U224" i="1"/>
  <c r="V224" i="1"/>
  <c r="L225" i="1"/>
  <c r="M225" i="1"/>
  <c r="N225" i="1"/>
  <c r="O225" i="1"/>
  <c r="P225" i="1"/>
  <c r="Q225" i="1"/>
  <c r="R225" i="1"/>
  <c r="S225" i="1"/>
  <c r="T225" i="1"/>
  <c r="U225" i="1"/>
  <c r="V225" i="1"/>
  <c r="L226" i="1"/>
  <c r="M226" i="1"/>
  <c r="N226" i="1"/>
  <c r="O226" i="1"/>
  <c r="P226" i="1"/>
  <c r="Q226" i="1"/>
  <c r="R226" i="1"/>
  <c r="S226" i="1"/>
  <c r="T226" i="1"/>
  <c r="U226" i="1"/>
  <c r="V226" i="1"/>
  <c r="L227" i="1"/>
  <c r="M227" i="1"/>
  <c r="N227" i="1"/>
  <c r="O227" i="1"/>
  <c r="P227" i="1"/>
  <c r="Q227" i="1"/>
  <c r="R227" i="1"/>
  <c r="S227" i="1"/>
  <c r="T227" i="1"/>
  <c r="U227" i="1"/>
  <c r="V227" i="1"/>
  <c r="L228" i="1"/>
  <c r="M228" i="1"/>
  <c r="N228" i="1"/>
  <c r="O228" i="1"/>
  <c r="P228" i="1"/>
  <c r="Q228" i="1"/>
  <c r="R228" i="1"/>
  <c r="S228" i="1"/>
  <c r="T228" i="1"/>
  <c r="U228" i="1"/>
  <c r="V228" i="1"/>
  <c r="L229" i="1"/>
  <c r="M229" i="1"/>
  <c r="N229" i="1"/>
  <c r="O229" i="1"/>
  <c r="P229" i="1"/>
  <c r="Q229" i="1"/>
  <c r="R229" i="1"/>
  <c r="S229" i="1"/>
  <c r="T229" i="1"/>
  <c r="U229" i="1"/>
  <c r="V229" i="1"/>
  <c r="L230" i="1"/>
  <c r="M230" i="1"/>
  <c r="N230" i="1"/>
  <c r="O230" i="1"/>
  <c r="P230" i="1"/>
  <c r="Q230" i="1"/>
  <c r="R230" i="1"/>
  <c r="S230" i="1"/>
  <c r="T230" i="1"/>
  <c r="U230" i="1"/>
  <c r="V230" i="1"/>
  <c r="L231" i="1"/>
  <c r="M231" i="1"/>
  <c r="N231" i="1"/>
  <c r="O231" i="1"/>
  <c r="P231" i="1"/>
  <c r="Q231" i="1"/>
  <c r="R231" i="1"/>
  <c r="S231" i="1"/>
  <c r="T231" i="1"/>
  <c r="U231" i="1"/>
  <c r="V231" i="1"/>
  <c r="L232" i="1"/>
  <c r="M232" i="1"/>
  <c r="N232" i="1"/>
  <c r="O232" i="1"/>
  <c r="P232" i="1"/>
  <c r="Q232" i="1"/>
  <c r="R232" i="1"/>
  <c r="S232" i="1"/>
  <c r="T232" i="1"/>
  <c r="U232" i="1"/>
  <c r="V232" i="1"/>
  <c r="L233" i="1"/>
  <c r="M233" i="1"/>
  <c r="N233" i="1"/>
  <c r="O233" i="1"/>
  <c r="P233" i="1"/>
  <c r="Q233" i="1"/>
  <c r="R233" i="1"/>
  <c r="S233" i="1"/>
  <c r="T233" i="1"/>
  <c r="U233" i="1"/>
  <c r="V233" i="1"/>
  <c r="L234" i="1"/>
  <c r="M234" i="1"/>
  <c r="N234" i="1"/>
  <c r="O234" i="1"/>
  <c r="P234" i="1"/>
  <c r="Q234" i="1"/>
  <c r="R234" i="1"/>
  <c r="S234" i="1"/>
  <c r="T234" i="1"/>
  <c r="U234" i="1"/>
  <c r="V234" i="1"/>
  <c r="L235" i="1"/>
  <c r="M235" i="1"/>
  <c r="N235" i="1"/>
  <c r="O235" i="1"/>
  <c r="P235" i="1"/>
  <c r="Q235" i="1"/>
  <c r="R235" i="1"/>
  <c r="S235" i="1"/>
  <c r="T235" i="1"/>
  <c r="U235" i="1"/>
  <c r="V235" i="1"/>
  <c r="L236" i="1"/>
  <c r="M236" i="1"/>
  <c r="N236" i="1"/>
  <c r="O236" i="1"/>
  <c r="P236" i="1"/>
  <c r="Q236" i="1"/>
  <c r="R236" i="1"/>
  <c r="S236" i="1"/>
  <c r="T236" i="1"/>
  <c r="U236" i="1"/>
  <c r="V236" i="1"/>
  <c r="L237" i="1"/>
  <c r="M237" i="1"/>
  <c r="N237" i="1"/>
  <c r="O237" i="1"/>
  <c r="P237" i="1"/>
  <c r="Q237" i="1"/>
  <c r="R237" i="1"/>
  <c r="S237" i="1"/>
  <c r="T237" i="1"/>
  <c r="U237" i="1"/>
  <c r="V237" i="1"/>
  <c r="L238" i="1"/>
  <c r="M238" i="1"/>
  <c r="N238" i="1"/>
  <c r="O238" i="1"/>
  <c r="P238" i="1"/>
  <c r="Q238" i="1"/>
  <c r="R238" i="1"/>
  <c r="S238" i="1"/>
  <c r="T238" i="1"/>
  <c r="U238" i="1"/>
  <c r="V238" i="1"/>
  <c r="L239" i="1"/>
  <c r="M239" i="1"/>
  <c r="N239" i="1"/>
  <c r="O239" i="1"/>
  <c r="P239" i="1"/>
  <c r="Q239" i="1"/>
  <c r="R239" i="1"/>
  <c r="S239" i="1"/>
  <c r="T239" i="1"/>
  <c r="U239" i="1"/>
  <c r="V239" i="1"/>
  <c r="L240" i="1"/>
  <c r="M240" i="1"/>
  <c r="N240" i="1"/>
  <c r="O240" i="1"/>
  <c r="P240" i="1"/>
  <c r="Q240" i="1"/>
  <c r="R240" i="1"/>
  <c r="S240" i="1"/>
  <c r="T240" i="1"/>
  <c r="U240" i="1"/>
  <c r="V240" i="1"/>
  <c r="L241" i="1"/>
  <c r="M241" i="1"/>
  <c r="N241" i="1"/>
  <c r="O241" i="1"/>
  <c r="P241" i="1"/>
  <c r="Q241" i="1"/>
  <c r="R241" i="1"/>
  <c r="S241" i="1"/>
  <c r="T241" i="1"/>
  <c r="U241" i="1"/>
  <c r="V241" i="1"/>
  <c r="L242" i="1"/>
  <c r="M242" i="1"/>
  <c r="N242" i="1"/>
  <c r="O242" i="1"/>
  <c r="P242" i="1"/>
  <c r="Q242" i="1"/>
  <c r="R242" i="1"/>
  <c r="S242" i="1"/>
  <c r="T242" i="1"/>
  <c r="U242" i="1"/>
  <c r="V242" i="1"/>
  <c r="L243" i="1"/>
  <c r="M243" i="1"/>
  <c r="N243" i="1"/>
  <c r="O243" i="1"/>
  <c r="P243" i="1"/>
  <c r="Q243" i="1"/>
  <c r="R243" i="1"/>
  <c r="S243" i="1"/>
  <c r="T243" i="1"/>
  <c r="U243" i="1"/>
  <c r="V243" i="1"/>
  <c r="L244" i="1"/>
  <c r="M244" i="1"/>
  <c r="N244" i="1"/>
  <c r="O244" i="1"/>
  <c r="P244" i="1"/>
  <c r="Q244" i="1"/>
  <c r="R244" i="1"/>
  <c r="S244" i="1"/>
  <c r="T244" i="1"/>
  <c r="U244" i="1"/>
  <c r="V244" i="1"/>
  <c r="L245" i="1"/>
  <c r="M245" i="1"/>
  <c r="N245" i="1"/>
  <c r="O245" i="1"/>
  <c r="P245" i="1"/>
  <c r="Q245" i="1"/>
  <c r="R245" i="1"/>
  <c r="S245" i="1"/>
  <c r="T245" i="1"/>
  <c r="U245" i="1"/>
  <c r="V245" i="1"/>
  <c r="L246" i="1"/>
  <c r="M246" i="1"/>
  <c r="N246" i="1"/>
  <c r="O246" i="1"/>
  <c r="P246" i="1"/>
  <c r="Q246" i="1"/>
  <c r="R246" i="1"/>
  <c r="S246" i="1"/>
  <c r="T246" i="1"/>
  <c r="U246" i="1"/>
  <c r="V246" i="1"/>
  <c r="L247" i="1"/>
  <c r="M247" i="1"/>
  <c r="N247" i="1"/>
  <c r="O247" i="1"/>
  <c r="P247" i="1"/>
  <c r="Q247" i="1"/>
  <c r="R247" i="1"/>
  <c r="S247" i="1"/>
  <c r="T247" i="1"/>
  <c r="U247" i="1"/>
  <c r="V247" i="1"/>
  <c r="L248" i="1"/>
  <c r="M248" i="1"/>
  <c r="N248" i="1"/>
  <c r="O248" i="1"/>
  <c r="P248" i="1"/>
  <c r="Q248" i="1"/>
  <c r="R248" i="1"/>
  <c r="S248" i="1"/>
  <c r="T248" i="1"/>
  <c r="U248" i="1"/>
  <c r="V248" i="1"/>
  <c r="L249" i="1"/>
  <c r="M249" i="1"/>
  <c r="N249" i="1"/>
  <c r="O249" i="1"/>
  <c r="P249" i="1"/>
  <c r="Q249" i="1"/>
  <c r="R249" i="1"/>
  <c r="S249" i="1"/>
  <c r="T249" i="1"/>
  <c r="U249" i="1"/>
  <c r="V249" i="1"/>
  <c r="L250" i="1"/>
  <c r="M250" i="1"/>
  <c r="N250" i="1"/>
  <c r="O250" i="1"/>
  <c r="P250" i="1"/>
  <c r="Q250" i="1"/>
  <c r="R250" i="1"/>
  <c r="S250" i="1"/>
  <c r="T250" i="1"/>
  <c r="U250" i="1"/>
  <c r="V250" i="1"/>
  <c r="L251" i="1"/>
  <c r="M251" i="1"/>
  <c r="N251" i="1"/>
  <c r="O251" i="1"/>
  <c r="P251" i="1"/>
  <c r="Q251" i="1"/>
  <c r="R251" i="1"/>
  <c r="S251" i="1"/>
  <c r="T251" i="1"/>
  <c r="U251" i="1"/>
  <c r="V251" i="1"/>
  <c r="L252" i="1"/>
  <c r="M252" i="1"/>
  <c r="N252" i="1"/>
  <c r="O252" i="1"/>
  <c r="P252" i="1"/>
  <c r="Q252" i="1"/>
  <c r="R252" i="1"/>
  <c r="S252" i="1"/>
  <c r="T252" i="1"/>
  <c r="U252" i="1"/>
  <c r="V252" i="1"/>
  <c r="L253" i="1"/>
  <c r="M253" i="1"/>
  <c r="N253" i="1"/>
  <c r="O253" i="1"/>
  <c r="P253" i="1"/>
  <c r="Q253" i="1"/>
  <c r="R253" i="1"/>
  <c r="S253" i="1"/>
  <c r="T253" i="1"/>
  <c r="U253" i="1"/>
  <c r="V253" i="1"/>
  <c r="M218" i="1"/>
  <c r="N218" i="1"/>
  <c r="O218" i="1"/>
  <c r="P218" i="1"/>
  <c r="Q218" i="1"/>
  <c r="R218" i="1"/>
  <c r="S218" i="1"/>
  <c r="T218" i="1"/>
  <c r="U218" i="1"/>
  <c r="V218" i="1"/>
  <c r="L218" i="1"/>
  <c r="L183" i="1"/>
  <c r="L184" i="1"/>
  <c r="M184" i="1"/>
  <c r="N184" i="1"/>
  <c r="O184" i="1"/>
  <c r="P184" i="1"/>
  <c r="Q184" i="1"/>
  <c r="R184" i="1"/>
  <c r="S184" i="1"/>
  <c r="T184" i="1"/>
  <c r="U184" i="1"/>
  <c r="V184" i="1"/>
  <c r="L185" i="1"/>
  <c r="M185" i="1"/>
  <c r="N185" i="1"/>
  <c r="O185" i="1"/>
  <c r="P185" i="1"/>
  <c r="Q185" i="1"/>
  <c r="R185" i="1"/>
  <c r="S185" i="1"/>
  <c r="T185" i="1"/>
  <c r="U185" i="1"/>
  <c r="V185" i="1"/>
  <c r="L186" i="1"/>
  <c r="M186" i="1"/>
  <c r="N186" i="1"/>
  <c r="O186" i="1"/>
  <c r="P186" i="1"/>
  <c r="Q186" i="1"/>
  <c r="R186" i="1"/>
  <c r="S186" i="1"/>
  <c r="T186" i="1"/>
  <c r="U186" i="1"/>
  <c r="V186" i="1"/>
  <c r="L187" i="1"/>
  <c r="M187" i="1"/>
  <c r="N187" i="1"/>
  <c r="O187" i="1"/>
  <c r="P187" i="1"/>
  <c r="Q187" i="1"/>
  <c r="R187" i="1"/>
  <c r="S187" i="1"/>
  <c r="T187" i="1"/>
  <c r="U187" i="1"/>
  <c r="V187" i="1"/>
  <c r="L188" i="1"/>
  <c r="M188" i="1"/>
  <c r="N188" i="1"/>
  <c r="O188" i="1"/>
  <c r="P188" i="1"/>
  <c r="Q188" i="1"/>
  <c r="R188" i="1"/>
  <c r="S188" i="1"/>
  <c r="T188" i="1"/>
  <c r="U188" i="1"/>
  <c r="V188" i="1"/>
  <c r="L189" i="1"/>
  <c r="M189" i="1"/>
  <c r="N189" i="1"/>
  <c r="O189" i="1"/>
  <c r="P189" i="1"/>
  <c r="Q189" i="1"/>
  <c r="R189" i="1"/>
  <c r="S189" i="1"/>
  <c r="T189" i="1"/>
  <c r="U189" i="1"/>
  <c r="V189" i="1"/>
  <c r="L190" i="1"/>
  <c r="M190" i="1"/>
  <c r="N190" i="1"/>
  <c r="O190" i="1"/>
  <c r="P190" i="1"/>
  <c r="Q190" i="1"/>
  <c r="R190" i="1"/>
  <c r="S190" i="1"/>
  <c r="T190" i="1"/>
  <c r="U190" i="1"/>
  <c r="V190" i="1"/>
  <c r="L191" i="1"/>
  <c r="M191" i="1"/>
  <c r="N191" i="1"/>
  <c r="O191" i="1"/>
  <c r="P191" i="1"/>
  <c r="Q191" i="1"/>
  <c r="R191" i="1"/>
  <c r="S191" i="1"/>
  <c r="T191" i="1"/>
  <c r="U191" i="1"/>
  <c r="V191" i="1"/>
  <c r="L192" i="1"/>
  <c r="M192" i="1"/>
  <c r="N192" i="1"/>
  <c r="O192" i="1"/>
  <c r="P192" i="1"/>
  <c r="Q192" i="1"/>
  <c r="R192" i="1"/>
  <c r="S192" i="1"/>
  <c r="T192" i="1"/>
  <c r="U192" i="1"/>
  <c r="V192" i="1"/>
  <c r="L193" i="1"/>
  <c r="M193" i="1"/>
  <c r="N193" i="1"/>
  <c r="O193" i="1"/>
  <c r="P193" i="1"/>
  <c r="Q193" i="1"/>
  <c r="R193" i="1"/>
  <c r="S193" i="1"/>
  <c r="T193" i="1"/>
  <c r="U193" i="1"/>
  <c r="V193" i="1"/>
  <c r="L194" i="1"/>
  <c r="M194" i="1"/>
  <c r="N194" i="1"/>
  <c r="O194" i="1"/>
  <c r="P194" i="1"/>
  <c r="Q194" i="1"/>
  <c r="R194" i="1"/>
  <c r="S194" i="1"/>
  <c r="T194" i="1"/>
  <c r="U194" i="1"/>
  <c r="V194" i="1"/>
  <c r="L195" i="1"/>
  <c r="M195" i="1"/>
  <c r="N195" i="1"/>
  <c r="O195" i="1"/>
  <c r="P195" i="1"/>
  <c r="Q195" i="1"/>
  <c r="R195" i="1"/>
  <c r="S195" i="1"/>
  <c r="T195" i="1"/>
  <c r="U195" i="1"/>
  <c r="V195" i="1"/>
  <c r="L196" i="1"/>
  <c r="M196" i="1"/>
  <c r="N196" i="1"/>
  <c r="O196" i="1"/>
  <c r="P196" i="1"/>
  <c r="Q196" i="1"/>
  <c r="R196" i="1"/>
  <c r="S196" i="1"/>
  <c r="T196" i="1"/>
  <c r="U196" i="1"/>
  <c r="V196" i="1"/>
  <c r="L197" i="1"/>
  <c r="M197" i="1"/>
  <c r="N197" i="1"/>
  <c r="O197" i="1"/>
  <c r="P197" i="1"/>
  <c r="Q197" i="1"/>
  <c r="R197" i="1"/>
  <c r="S197" i="1"/>
  <c r="T197" i="1"/>
  <c r="U197" i="1"/>
  <c r="V197" i="1"/>
  <c r="L198" i="1"/>
  <c r="M198" i="1"/>
  <c r="N198" i="1"/>
  <c r="O198" i="1"/>
  <c r="P198" i="1"/>
  <c r="Q198" i="1"/>
  <c r="R198" i="1"/>
  <c r="S198" i="1"/>
  <c r="T198" i="1"/>
  <c r="U198" i="1"/>
  <c r="V198" i="1"/>
  <c r="L199" i="1"/>
  <c r="M199" i="1"/>
  <c r="N199" i="1"/>
  <c r="O199" i="1"/>
  <c r="P199" i="1"/>
  <c r="Q199" i="1"/>
  <c r="R199" i="1"/>
  <c r="S199" i="1"/>
  <c r="T199" i="1"/>
  <c r="U199" i="1"/>
  <c r="V199" i="1"/>
  <c r="L200" i="1"/>
  <c r="M200" i="1"/>
  <c r="N200" i="1"/>
  <c r="O200" i="1"/>
  <c r="P200" i="1"/>
  <c r="Q200" i="1"/>
  <c r="R200" i="1"/>
  <c r="S200" i="1"/>
  <c r="T200" i="1"/>
  <c r="U200" i="1"/>
  <c r="V200" i="1"/>
  <c r="L201" i="1"/>
  <c r="M201" i="1"/>
  <c r="N201" i="1"/>
  <c r="O201" i="1"/>
  <c r="P201" i="1"/>
  <c r="Q201" i="1"/>
  <c r="R201" i="1"/>
  <c r="S201" i="1"/>
  <c r="T201" i="1"/>
  <c r="U201" i="1"/>
  <c r="V201" i="1"/>
  <c r="L202" i="1"/>
  <c r="M202" i="1"/>
  <c r="N202" i="1"/>
  <c r="O202" i="1"/>
  <c r="P202" i="1"/>
  <c r="Q202" i="1"/>
  <c r="R202" i="1"/>
  <c r="S202" i="1"/>
  <c r="T202" i="1"/>
  <c r="U202" i="1"/>
  <c r="V202" i="1"/>
  <c r="L203" i="1"/>
  <c r="M203" i="1"/>
  <c r="N203" i="1"/>
  <c r="O203" i="1"/>
  <c r="P203" i="1"/>
  <c r="Q203" i="1"/>
  <c r="R203" i="1"/>
  <c r="S203" i="1"/>
  <c r="T203" i="1"/>
  <c r="U203" i="1"/>
  <c r="V203" i="1"/>
  <c r="L204" i="1"/>
  <c r="M204" i="1"/>
  <c r="N204" i="1"/>
  <c r="O204" i="1"/>
  <c r="P204" i="1"/>
  <c r="Q204" i="1"/>
  <c r="R204" i="1"/>
  <c r="S204" i="1"/>
  <c r="T204" i="1"/>
  <c r="U204" i="1"/>
  <c r="V204" i="1"/>
  <c r="L205" i="1"/>
  <c r="M205" i="1"/>
  <c r="N205" i="1"/>
  <c r="O205" i="1"/>
  <c r="P205" i="1"/>
  <c r="Q205" i="1"/>
  <c r="R205" i="1"/>
  <c r="S205" i="1"/>
  <c r="T205" i="1"/>
  <c r="U205" i="1"/>
  <c r="V205" i="1"/>
  <c r="L206" i="1"/>
  <c r="M206" i="1"/>
  <c r="N206" i="1"/>
  <c r="O206" i="1"/>
  <c r="P206" i="1"/>
  <c r="Q206" i="1"/>
  <c r="R206" i="1"/>
  <c r="S206" i="1"/>
  <c r="T206" i="1"/>
  <c r="U206" i="1"/>
  <c r="V206" i="1"/>
  <c r="L207" i="1"/>
  <c r="M207" i="1"/>
  <c r="N207" i="1"/>
  <c r="O207" i="1"/>
  <c r="P207" i="1"/>
  <c r="Q207" i="1"/>
  <c r="R207" i="1"/>
  <c r="S207" i="1"/>
  <c r="T207" i="1"/>
  <c r="U207" i="1"/>
  <c r="V207" i="1"/>
  <c r="L208" i="1"/>
  <c r="M208" i="1"/>
  <c r="N208" i="1"/>
  <c r="O208" i="1"/>
  <c r="P208" i="1"/>
  <c r="Q208" i="1"/>
  <c r="R208" i="1"/>
  <c r="S208" i="1"/>
  <c r="T208" i="1"/>
  <c r="U208" i="1"/>
  <c r="V208" i="1"/>
  <c r="L209" i="1"/>
  <c r="M209" i="1"/>
  <c r="N209" i="1"/>
  <c r="O209" i="1"/>
  <c r="P209" i="1"/>
  <c r="Q209" i="1"/>
  <c r="R209" i="1"/>
  <c r="S209" i="1"/>
  <c r="T209" i="1"/>
  <c r="U209" i="1"/>
  <c r="V209" i="1"/>
  <c r="L210" i="1"/>
  <c r="M210" i="1"/>
  <c r="N210" i="1"/>
  <c r="O210" i="1"/>
  <c r="P210" i="1"/>
  <c r="Q210" i="1"/>
  <c r="R210" i="1"/>
  <c r="S210" i="1"/>
  <c r="T210" i="1"/>
  <c r="U210" i="1"/>
  <c r="V210" i="1"/>
  <c r="L211" i="1"/>
  <c r="M211" i="1"/>
  <c r="N211" i="1"/>
  <c r="O211" i="1"/>
  <c r="P211" i="1"/>
  <c r="Q211" i="1"/>
  <c r="R211" i="1"/>
  <c r="S211" i="1"/>
  <c r="T211" i="1"/>
  <c r="U211" i="1"/>
  <c r="V211" i="1"/>
  <c r="L212" i="1"/>
  <c r="M212" i="1"/>
  <c r="N212" i="1"/>
  <c r="O212" i="1"/>
  <c r="P212" i="1"/>
  <c r="Q212" i="1"/>
  <c r="R212" i="1"/>
  <c r="S212" i="1"/>
  <c r="T212" i="1"/>
  <c r="U212" i="1"/>
  <c r="V212" i="1"/>
  <c r="L213" i="1"/>
  <c r="M213" i="1"/>
  <c r="N213" i="1"/>
  <c r="O213" i="1"/>
  <c r="P213" i="1"/>
  <c r="Q213" i="1"/>
  <c r="R213" i="1"/>
  <c r="S213" i="1"/>
  <c r="T213" i="1"/>
  <c r="U213" i="1"/>
  <c r="V213" i="1"/>
  <c r="L214" i="1"/>
  <c r="M214" i="1"/>
  <c r="N214" i="1"/>
  <c r="O214" i="1"/>
  <c r="P214" i="1"/>
  <c r="Q214" i="1"/>
  <c r="R214" i="1"/>
  <c r="S214" i="1"/>
  <c r="T214" i="1"/>
  <c r="U214" i="1"/>
  <c r="V214" i="1"/>
  <c r="L215" i="1"/>
  <c r="M215" i="1"/>
  <c r="N215" i="1"/>
  <c r="O215" i="1"/>
  <c r="P215" i="1"/>
  <c r="Q215" i="1"/>
  <c r="R215" i="1"/>
  <c r="S215" i="1"/>
  <c r="T215" i="1"/>
  <c r="U215" i="1"/>
  <c r="V215" i="1"/>
  <c r="L216" i="1"/>
  <c r="M216" i="1"/>
  <c r="N216" i="1"/>
  <c r="O216" i="1"/>
  <c r="P216" i="1"/>
  <c r="Q216" i="1"/>
  <c r="R216" i="1"/>
  <c r="S216" i="1"/>
  <c r="T216" i="1"/>
  <c r="U216" i="1"/>
  <c r="V216" i="1"/>
  <c r="L217" i="1"/>
  <c r="M217" i="1"/>
  <c r="N217" i="1"/>
  <c r="O217" i="1"/>
  <c r="P217" i="1"/>
  <c r="Q217" i="1"/>
  <c r="R217" i="1"/>
  <c r="S217" i="1"/>
  <c r="T217" i="1"/>
  <c r="U217" i="1"/>
  <c r="V217" i="1"/>
  <c r="L182" i="1"/>
  <c r="L111" i="1"/>
  <c r="M111" i="1"/>
  <c r="N111" i="1"/>
  <c r="O111" i="1"/>
  <c r="P111" i="1"/>
  <c r="Q111" i="1"/>
  <c r="R111" i="1"/>
  <c r="S111" i="1"/>
  <c r="T111" i="1"/>
  <c r="U111" i="1"/>
  <c r="V111" i="1"/>
  <c r="L112" i="1"/>
  <c r="M112" i="1"/>
  <c r="N112" i="1"/>
  <c r="O112" i="1"/>
  <c r="P112" i="1"/>
  <c r="Q112" i="1"/>
  <c r="R112" i="1"/>
  <c r="S112" i="1"/>
  <c r="T112" i="1"/>
  <c r="U112" i="1"/>
  <c r="V112" i="1"/>
  <c r="L113" i="1"/>
  <c r="M113" i="1"/>
  <c r="N113" i="1"/>
  <c r="O113" i="1"/>
  <c r="P113" i="1"/>
  <c r="Q113" i="1"/>
  <c r="R113" i="1"/>
  <c r="S113" i="1"/>
  <c r="T113" i="1"/>
  <c r="U113" i="1"/>
  <c r="V113" i="1"/>
  <c r="L114" i="1"/>
  <c r="M114" i="1"/>
  <c r="N114" i="1"/>
  <c r="O114" i="1"/>
  <c r="P114" i="1"/>
  <c r="Q114" i="1"/>
  <c r="R114" i="1"/>
  <c r="S114" i="1"/>
  <c r="T114" i="1"/>
  <c r="U114" i="1"/>
  <c r="V114" i="1"/>
  <c r="L115" i="1"/>
  <c r="M115" i="1"/>
  <c r="N115" i="1"/>
  <c r="O115" i="1"/>
  <c r="P115" i="1"/>
  <c r="Q115" i="1"/>
  <c r="R115" i="1"/>
  <c r="S115" i="1"/>
  <c r="T115" i="1"/>
  <c r="U115" i="1"/>
  <c r="V115" i="1"/>
  <c r="L116" i="1"/>
  <c r="M116" i="1"/>
  <c r="N116" i="1"/>
  <c r="O116" i="1"/>
  <c r="P116" i="1"/>
  <c r="Q116" i="1"/>
  <c r="R116" i="1"/>
  <c r="S116" i="1"/>
  <c r="T116" i="1"/>
  <c r="U116" i="1"/>
  <c r="V116" i="1"/>
  <c r="L117" i="1"/>
  <c r="M117" i="1"/>
  <c r="N117" i="1"/>
  <c r="O117" i="1"/>
  <c r="P117" i="1"/>
  <c r="Q117" i="1"/>
  <c r="R117" i="1"/>
  <c r="S117" i="1"/>
  <c r="T117" i="1"/>
  <c r="U117" i="1"/>
  <c r="V117" i="1"/>
  <c r="L118" i="1"/>
  <c r="M118" i="1"/>
  <c r="N118" i="1"/>
  <c r="O118" i="1"/>
  <c r="P118" i="1"/>
  <c r="Q118" i="1"/>
  <c r="R118" i="1"/>
  <c r="S118" i="1"/>
  <c r="T118" i="1"/>
  <c r="U118" i="1"/>
  <c r="V118" i="1"/>
  <c r="L119" i="1"/>
  <c r="M119" i="1"/>
  <c r="N119" i="1"/>
  <c r="O119" i="1"/>
  <c r="P119" i="1"/>
  <c r="Q119" i="1"/>
  <c r="R119" i="1"/>
  <c r="S119" i="1"/>
  <c r="T119" i="1"/>
  <c r="U119" i="1"/>
  <c r="V119" i="1"/>
  <c r="L120" i="1"/>
  <c r="M120" i="1"/>
  <c r="N120" i="1"/>
  <c r="O120" i="1"/>
  <c r="P120" i="1"/>
  <c r="Q120" i="1"/>
  <c r="R120" i="1"/>
  <c r="S120" i="1"/>
  <c r="T120" i="1"/>
  <c r="U120" i="1"/>
  <c r="V120" i="1"/>
  <c r="L121" i="1"/>
  <c r="M121" i="1"/>
  <c r="N121" i="1"/>
  <c r="O121" i="1"/>
  <c r="P121" i="1"/>
  <c r="Q121" i="1"/>
  <c r="R121" i="1"/>
  <c r="S121" i="1"/>
  <c r="T121" i="1"/>
  <c r="U121" i="1"/>
  <c r="V121" i="1"/>
  <c r="L122" i="1"/>
  <c r="M122" i="1"/>
  <c r="N122" i="1"/>
  <c r="O122" i="1"/>
  <c r="P122" i="1"/>
  <c r="Q122" i="1"/>
  <c r="R122" i="1"/>
  <c r="S122" i="1"/>
  <c r="T122" i="1"/>
  <c r="U122" i="1"/>
  <c r="V122" i="1"/>
  <c r="L123" i="1"/>
  <c r="M123" i="1"/>
  <c r="N123" i="1"/>
  <c r="O123" i="1"/>
  <c r="P123" i="1"/>
  <c r="Q123" i="1"/>
  <c r="R123" i="1"/>
  <c r="S123" i="1"/>
  <c r="T123" i="1"/>
  <c r="U123" i="1"/>
  <c r="V123" i="1"/>
  <c r="L124" i="1"/>
  <c r="M124" i="1"/>
  <c r="N124" i="1"/>
  <c r="O124" i="1"/>
  <c r="P124" i="1"/>
  <c r="Q124" i="1"/>
  <c r="R124" i="1"/>
  <c r="S124" i="1"/>
  <c r="T124" i="1"/>
  <c r="U124" i="1"/>
  <c r="V124" i="1"/>
  <c r="L125" i="1"/>
  <c r="M125" i="1"/>
  <c r="N125" i="1"/>
  <c r="O125" i="1"/>
  <c r="P125" i="1"/>
  <c r="Q125" i="1"/>
  <c r="R125" i="1"/>
  <c r="S125" i="1"/>
  <c r="T125" i="1"/>
  <c r="U125" i="1"/>
  <c r="V125" i="1"/>
  <c r="L126" i="1"/>
  <c r="M126" i="1"/>
  <c r="N126" i="1"/>
  <c r="O126" i="1"/>
  <c r="P126" i="1"/>
  <c r="Q126" i="1"/>
  <c r="R126" i="1"/>
  <c r="S126" i="1"/>
  <c r="T126" i="1"/>
  <c r="U126" i="1"/>
  <c r="V126" i="1"/>
  <c r="L127" i="1"/>
  <c r="M127" i="1"/>
  <c r="N127" i="1"/>
  <c r="O127" i="1"/>
  <c r="P127" i="1"/>
  <c r="Q127" i="1"/>
  <c r="R127" i="1"/>
  <c r="S127" i="1"/>
  <c r="T127" i="1"/>
  <c r="U127" i="1"/>
  <c r="V127" i="1"/>
  <c r="L128" i="1"/>
  <c r="M128" i="1"/>
  <c r="N128" i="1"/>
  <c r="O128" i="1"/>
  <c r="P128" i="1"/>
  <c r="Q128" i="1"/>
  <c r="R128" i="1"/>
  <c r="S128" i="1"/>
  <c r="T128" i="1"/>
  <c r="U128" i="1"/>
  <c r="V128" i="1"/>
  <c r="L129" i="1"/>
  <c r="M129" i="1"/>
  <c r="N129" i="1"/>
  <c r="O129" i="1"/>
  <c r="P129" i="1"/>
  <c r="Q129" i="1"/>
  <c r="R129" i="1"/>
  <c r="S129" i="1"/>
  <c r="T129" i="1"/>
  <c r="U129" i="1"/>
  <c r="V129" i="1"/>
  <c r="L130" i="1"/>
  <c r="M130" i="1"/>
  <c r="N130" i="1"/>
  <c r="O130" i="1"/>
  <c r="P130" i="1"/>
  <c r="Q130" i="1"/>
  <c r="R130" i="1"/>
  <c r="S130" i="1"/>
  <c r="T130" i="1"/>
  <c r="U130" i="1"/>
  <c r="V130" i="1"/>
  <c r="L131" i="1"/>
  <c r="M131" i="1"/>
  <c r="N131" i="1"/>
  <c r="O131" i="1"/>
  <c r="P131" i="1"/>
  <c r="Q131" i="1"/>
  <c r="R131" i="1"/>
  <c r="S131" i="1"/>
  <c r="T131" i="1"/>
  <c r="U131" i="1"/>
  <c r="V131" i="1"/>
  <c r="L132" i="1"/>
  <c r="M132" i="1"/>
  <c r="N132" i="1"/>
  <c r="O132" i="1"/>
  <c r="P132" i="1"/>
  <c r="Q132" i="1"/>
  <c r="R132" i="1"/>
  <c r="S132" i="1"/>
  <c r="T132" i="1"/>
  <c r="U132" i="1"/>
  <c r="V132" i="1"/>
  <c r="L133" i="1"/>
  <c r="M133" i="1"/>
  <c r="N133" i="1"/>
  <c r="O133" i="1"/>
  <c r="P133" i="1"/>
  <c r="Q133" i="1"/>
  <c r="R133" i="1"/>
  <c r="S133" i="1"/>
  <c r="T133" i="1"/>
  <c r="U133" i="1"/>
  <c r="V133" i="1"/>
  <c r="L134" i="1"/>
  <c r="M134" i="1"/>
  <c r="N134" i="1"/>
  <c r="O134" i="1"/>
  <c r="P134" i="1"/>
  <c r="Q134" i="1"/>
  <c r="R134" i="1"/>
  <c r="S134" i="1"/>
  <c r="T134" i="1"/>
  <c r="U134" i="1"/>
  <c r="V134" i="1"/>
  <c r="L135" i="1"/>
  <c r="M135" i="1"/>
  <c r="N135" i="1"/>
  <c r="O135" i="1"/>
  <c r="P135" i="1"/>
  <c r="Q135" i="1"/>
  <c r="R135" i="1"/>
  <c r="S135" i="1"/>
  <c r="T135" i="1"/>
  <c r="U135" i="1"/>
  <c r="V135" i="1"/>
  <c r="L136" i="1"/>
  <c r="M136" i="1"/>
  <c r="N136" i="1"/>
  <c r="O136" i="1"/>
  <c r="P136" i="1"/>
  <c r="Q136" i="1"/>
  <c r="R136" i="1"/>
  <c r="S136" i="1"/>
  <c r="T136" i="1"/>
  <c r="U136" i="1"/>
  <c r="V136" i="1"/>
  <c r="L137" i="1"/>
  <c r="M137" i="1"/>
  <c r="N137" i="1"/>
  <c r="O137" i="1"/>
  <c r="P137" i="1"/>
  <c r="Q137" i="1"/>
  <c r="R137" i="1"/>
  <c r="S137" i="1"/>
  <c r="T137" i="1"/>
  <c r="U137" i="1"/>
  <c r="V137" i="1"/>
  <c r="L138" i="1"/>
  <c r="M138" i="1"/>
  <c r="N138" i="1"/>
  <c r="O138" i="1"/>
  <c r="P138" i="1"/>
  <c r="Q138" i="1"/>
  <c r="R138" i="1"/>
  <c r="S138" i="1"/>
  <c r="T138" i="1"/>
  <c r="U138" i="1"/>
  <c r="V138" i="1"/>
  <c r="L139" i="1"/>
  <c r="M139" i="1"/>
  <c r="N139" i="1"/>
  <c r="O139" i="1"/>
  <c r="P139" i="1"/>
  <c r="Q139" i="1"/>
  <c r="R139" i="1"/>
  <c r="S139" i="1"/>
  <c r="T139" i="1"/>
  <c r="U139" i="1"/>
  <c r="V139" i="1"/>
  <c r="L140" i="1"/>
  <c r="M140" i="1"/>
  <c r="N140" i="1"/>
  <c r="O140" i="1"/>
  <c r="P140" i="1"/>
  <c r="Q140" i="1"/>
  <c r="R140" i="1"/>
  <c r="S140" i="1"/>
  <c r="T140" i="1"/>
  <c r="U140" i="1"/>
  <c r="V140" i="1"/>
  <c r="L141" i="1"/>
  <c r="M141" i="1"/>
  <c r="N141" i="1"/>
  <c r="O141" i="1"/>
  <c r="P141" i="1"/>
  <c r="Q141" i="1"/>
  <c r="R141" i="1"/>
  <c r="S141" i="1"/>
  <c r="T141" i="1"/>
  <c r="U141" i="1"/>
  <c r="V141" i="1"/>
  <c r="L142" i="1"/>
  <c r="M142" i="1"/>
  <c r="N142" i="1"/>
  <c r="O142" i="1"/>
  <c r="P142" i="1"/>
  <c r="Q142" i="1"/>
  <c r="R142" i="1"/>
  <c r="S142" i="1"/>
  <c r="T142" i="1"/>
  <c r="U142" i="1"/>
  <c r="V142" i="1"/>
  <c r="M143" i="1"/>
  <c r="N143" i="1"/>
  <c r="O143" i="1"/>
  <c r="P143" i="1"/>
  <c r="Q143" i="1"/>
  <c r="R143" i="1"/>
  <c r="S143" i="1"/>
  <c r="T143" i="1"/>
  <c r="U143" i="1"/>
  <c r="V143" i="1"/>
  <c r="M144" i="1"/>
  <c r="N144" i="1"/>
  <c r="O144" i="1"/>
  <c r="P144" i="1"/>
  <c r="Q144" i="1"/>
  <c r="R144" i="1"/>
  <c r="S144" i="1"/>
  <c r="T144" i="1"/>
  <c r="U144" i="1"/>
  <c r="V144" i="1"/>
  <c r="M145" i="1"/>
  <c r="N145" i="1"/>
  <c r="O145" i="1"/>
  <c r="P145" i="1"/>
  <c r="Q145" i="1"/>
  <c r="R145" i="1"/>
  <c r="S145" i="1"/>
  <c r="T145" i="1"/>
  <c r="U145" i="1"/>
  <c r="V145" i="1"/>
  <c r="M110" i="1"/>
  <c r="N110" i="1"/>
  <c r="O110" i="1"/>
  <c r="P110" i="1"/>
  <c r="Q110" i="1"/>
  <c r="R110" i="1"/>
  <c r="S110" i="1"/>
  <c r="T110" i="1"/>
  <c r="U110" i="1"/>
  <c r="V110" i="1"/>
  <c r="L110" i="1"/>
  <c r="L75" i="1"/>
  <c r="M75" i="1"/>
  <c r="N75" i="1"/>
  <c r="O75" i="1"/>
  <c r="P75" i="1"/>
  <c r="Q75" i="1"/>
  <c r="R75" i="1"/>
  <c r="S75" i="1"/>
  <c r="T75" i="1"/>
  <c r="U75" i="1"/>
  <c r="V75" i="1"/>
  <c r="L76" i="1"/>
  <c r="M76" i="1"/>
  <c r="N76" i="1"/>
  <c r="O76" i="1"/>
  <c r="P76" i="1"/>
  <c r="Q76" i="1"/>
  <c r="R76" i="1"/>
  <c r="S76" i="1"/>
  <c r="T76" i="1"/>
  <c r="U76" i="1"/>
  <c r="V76" i="1"/>
  <c r="L77" i="1"/>
  <c r="M77" i="1"/>
  <c r="N77" i="1"/>
  <c r="O77" i="1"/>
  <c r="P77" i="1"/>
  <c r="Q77" i="1"/>
  <c r="R77" i="1"/>
  <c r="S77" i="1"/>
  <c r="T77" i="1"/>
  <c r="U77" i="1"/>
  <c r="V77" i="1"/>
  <c r="L78" i="1"/>
  <c r="M78" i="1"/>
  <c r="N78" i="1"/>
  <c r="O78" i="1"/>
  <c r="P78" i="1"/>
  <c r="Q78" i="1"/>
  <c r="R78" i="1"/>
  <c r="S78" i="1"/>
  <c r="T78" i="1"/>
  <c r="U78" i="1"/>
  <c r="V78" i="1"/>
  <c r="L79" i="1"/>
  <c r="M79" i="1"/>
  <c r="N79" i="1"/>
  <c r="O79" i="1"/>
  <c r="P79" i="1"/>
  <c r="Q79" i="1"/>
  <c r="R79" i="1"/>
  <c r="S79" i="1"/>
  <c r="T79" i="1"/>
  <c r="U79" i="1"/>
  <c r="V79" i="1"/>
  <c r="L80" i="1"/>
  <c r="M80" i="1"/>
  <c r="N80" i="1"/>
  <c r="O80" i="1"/>
  <c r="P80" i="1"/>
  <c r="Q80" i="1"/>
  <c r="R80" i="1"/>
  <c r="S80" i="1"/>
  <c r="T80" i="1"/>
  <c r="U80" i="1"/>
  <c r="V80" i="1"/>
  <c r="L81" i="1"/>
  <c r="M81" i="1"/>
  <c r="N81" i="1"/>
  <c r="O81" i="1"/>
  <c r="P81" i="1"/>
  <c r="Q81" i="1"/>
  <c r="R81" i="1"/>
  <c r="S81" i="1"/>
  <c r="T81" i="1"/>
  <c r="U81" i="1"/>
  <c r="V81" i="1"/>
  <c r="L82" i="1"/>
  <c r="M82" i="1"/>
  <c r="N82" i="1"/>
  <c r="O82" i="1"/>
  <c r="P82" i="1"/>
  <c r="Q82" i="1"/>
  <c r="R82" i="1"/>
  <c r="S82" i="1"/>
  <c r="T82" i="1"/>
  <c r="U82" i="1"/>
  <c r="V82" i="1"/>
  <c r="L83" i="1"/>
  <c r="M83" i="1"/>
  <c r="N83" i="1"/>
  <c r="O83" i="1"/>
  <c r="P83" i="1"/>
  <c r="Q83" i="1"/>
  <c r="R83" i="1"/>
  <c r="S83" i="1"/>
  <c r="T83" i="1"/>
  <c r="U83" i="1"/>
  <c r="V83" i="1"/>
  <c r="L84" i="1"/>
  <c r="M84" i="1"/>
  <c r="N84" i="1"/>
  <c r="O84" i="1"/>
  <c r="P84" i="1"/>
  <c r="Q84" i="1"/>
  <c r="R84" i="1"/>
  <c r="S84" i="1"/>
  <c r="T84" i="1"/>
  <c r="U84" i="1"/>
  <c r="V84" i="1"/>
  <c r="L85" i="1"/>
  <c r="M85" i="1"/>
  <c r="N85" i="1"/>
  <c r="O85" i="1"/>
  <c r="P85" i="1"/>
  <c r="Q85" i="1"/>
  <c r="R85" i="1"/>
  <c r="S85" i="1"/>
  <c r="T85" i="1"/>
  <c r="U85" i="1"/>
  <c r="V85" i="1"/>
  <c r="L86" i="1"/>
  <c r="M86" i="1"/>
  <c r="N86" i="1"/>
  <c r="O86" i="1"/>
  <c r="P86" i="1"/>
  <c r="Q86" i="1"/>
  <c r="R86" i="1"/>
  <c r="S86" i="1"/>
  <c r="T86" i="1"/>
  <c r="U86" i="1"/>
  <c r="V86" i="1"/>
  <c r="L87" i="1"/>
  <c r="M87" i="1"/>
  <c r="N87" i="1"/>
  <c r="O87" i="1"/>
  <c r="P87" i="1"/>
  <c r="Q87" i="1"/>
  <c r="R87" i="1"/>
  <c r="S87" i="1"/>
  <c r="T87" i="1"/>
  <c r="U87" i="1"/>
  <c r="V87" i="1"/>
  <c r="L88" i="1"/>
  <c r="M88" i="1"/>
  <c r="N88" i="1"/>
  <c r="O88" i="1"/>
  <c r="P88" i="1"/>
  <c r="Q88" i="1"/>
  <c r="R88" i="1"/>
  <c r="S88" i="1"/>
  <c r="T88" i="1"/>
  <c r="U88" i="1"/>
  <c r="V88" i="1"/>
  <c r="L89" i="1"/>
  <c r="M89" i="1"/>
  <c r="N89" i="1"/>
  <c r="O89" i="1"/>
  <c r="P89" i="1"/>
  <c r="Q89" i="1"/>
  <c r="R89" i="1"/>
  <c r="S89" i="1"/>
  <c r="T89" i="1"/>
  <c r="U89" i="1"/>
  <c r="V89" i="1"/>
  <c r="L90" i="1"/>
  <c r="M90" i="1"/>
  <c r="N90" i="1"/>
  <c r="O90" i="1"/>
  <c r="P90" i="1"/>
  <c r="Q90" i="1"/>
  <c r="R90" i="1"/>
  <c r="S90" i="1"/>
  <c r="T90" i="1"/>
  <c r="U90" i="1"/>
  <c r="V90" i="1"/>
  <c r="L91" i="1"/>
  <c r="M91" i="1"/>
  <c r="N91" i="1"/>
  <c r="O91" i="1"/>
  <c r="P91" i="1"/>
  <c r="Q91" i="1"/>
  <c r="R91" i="1"/>
  <c r="S91" i="1"/>
  <c r="T91" i="1"/>
  <c r="U91" i="1"/>
  <c r="V91" i="1"/>
  <c r="L92" i="1"/>
  <c r="M92" i="1"/>
  <c r="N92" i="1"/>
  <c r="O92" i="1"/>
  <c r="P92" i="1"/>
  <c r="Q92" i="1"/>
  <c r="R92" i="1"/>
  <c r="S92" i="1"/>
  <c r="T92" i="1"/>
  <c r="U92" i="1"/>
  <c r="V92" i="1"/>
  <c r="L93" i="1"/>
  <c r="M93" i="1"/>
  <c r="N93" i="1"/>
  <c r="O93" i="1"/>
  <c r="P93" i="1"/>
  <c r="Q93" i="1"/>
  <c r="R93" i="1"/>
  <c r="S93" i="1"/>
  <c r="T93" i="1"/>
  <c r="U93" i="1"/>
  <c r="V93" i="1"/>
  <c r="L94" i="1"/>
  <c r="M94" i="1"/>
  <c r="N94" i="1"/>
  <c r="O94" i="1"/>
  <c r="P94" i="1"/>
  <c r="Q94" i="1"/>
  <c r="R94" i="1"/>
  <c r="S94" i="1"/>
  <c r="T94" i="1"/>
  <c r="U94" i="1"/>
  <c r="V94" i="1"/>
  <c r="L95" i="1"/>
  <c r="M95" i="1"/>
  <c r="N95" i="1"/>
  <c r="O95" i="1"/>
  <c r="P95" i="1"/>
  <c r="Q95" i="1"/>
  <c r="R95" i="1"/>
  <c r="S95" i="1"/>
  <c r="T95" i="1"/>
  <c r="U95" i="1"/>
  <c r="V95" i="1"/>
  <c r="L96" i="1"/>
  <c r="M96" i="1"/>
  <c r="N96" i="1"/>
  <c r="O96" i="1"/>
  <c r="P96" i="1"/>
  <c r="Q96" i="1"/>
  <c r="R96" i="1"/>
  <c r="S96" i="1"/>
  <c r="T96" i="1"/>
  <c r="U96" i="1"/>
  <c r="V96" i="1"/>
  <c r="L97" i="1"/>
  <c r="M97" i="1"/>
  <c r="N97" i="1"/>
  <c r="O97" i="1"/>
  <c r="P97" i="1"/>
  <c r="Q97" i="1"/>
  <c r="R97" i="1"/>
  <c r="S97" i="1"/>
  <c r="T97" i="1"/>
  <c r="U97" i="1"/>
  <c r="V97" i="1"/>
  <c r="L98" i="1"/>
  <c r="M98" i="1"/>
  <c r="N98" i="1"/>
  <c r="O98" i="1"/>
  <c r="P98" i="1"/>
  <c r="Q98" i="1"/>
  <c r="R98" i="1"/>
  <c r="S98" i="1"/>
  <c r="T98" i="1"/>
  <c r="U98" i="1"/>
  <c r="V98" i="1"/>
  <c r="L99" i="1"/>
  <c r="M99" i="1"/>
  <c r="N99" i="1"/>
  <c r="O99" i="1"/>
  <c r="P99" i="1"/>
  <c r="Q99" i="1"/>
  <c r="R99" i="1"/>
  <c r="S99" i="1"/>
  <c r="T99" i="1"/>
  <c r="U99" i="1"/>
  <c r="V99" i="1"/>
  <c r="L100" i="1"/>
  <c r="M100" i="1"/>
  <c r="N100" i="1"/>
  <c r="O100" i="1"/>
  <c r="P100" i="1"/>
  <c r="Q100" i="1"/>
  <c r="R100" i="1"/>
  <c r="S100" i="1"/>
  <c r="T100" i="1"/>
  <c r="U100" i="1"/>
  <c r="V100" i="1"/>
  <c r="L101" i="1"/>
  <c r="M101" i="1"/>
  <c r="N101" i="1"/>
  <c r="O101" i="1"/>
  <c r="P101" i="1"/>
  <c r="Q101" i="1"/>
  <c r="R101" i="1"/>
  <c r="S101" i="1"/>
  <c r="T101" i="1"/>
  <c r="U101" i="1"/>
  <c r="V101" i="1"/>
  <c r="L102" i="1"/>
  <c r="M102" i="1"/>
  <c r="N102" i="1"/>
  <c r="O102" i="1"/>
  <c r="P102" i="1"/>
  <c r="Q102" i="1"/>
  <c r="R102" i="1"/>
  <c r="S102" i="1"/>
  <c r="T102" i="1"/>
  <c r="U102" i="1"/>
  <c r="V102" i="1"/>
  <c r="L103" i="1"/>
  <c r="M103" i="1"/>
  <c r="N103" i="1"/>
  <c r="O103" i="1"/>
  <c r="P103" i="1"/>
  <c r="Q103" i="1"/>
  <c r="R103" i="1"/>
  <c r="S103" i="1"/>
  <c r="T103" i="1"/>
  <c r="U103" i="1"/>
  <c r="V103" i="1"/>
  <c r="L104" i="1"/>
  <c r="M104" i="1"/>
  <c r="N104" i="1"/>
  <c r="O104" i="1"/>
  <c r="P104" i="1"/>
  <c r="Q104" i="1"/>
  <c r="R104" i="1"/>
  <c r="S104" i="1"/>
  <c r="T104" i="1"/>
  <c r="U104" i="1"/>
  <c r="V104" i="1"/>
  <c r="L105" i="1"/>
  <c r="M105" i="1"/>
  <c r="N105" i="1"/>
  <c r="O105" i="1"/>
  <c r="P105" i="1"/>
  <c r="Q105" i="1"/>
  <c r="R105" i="1"/>
  <c r="S105" i="1"/>
  <c r="T105" i="1"/>
  <c r="U105" i="1"/>
  <c r="V105" i="1"/>
  <c r="L106" i="1"/>
  <c r="M106" i="1"/>
  <c r="N106" i="1"/>
  <c r="O106" i="1"/>
  <c r="P106" i="1"/>
  <c r="Q106" i="1"/>
  <c r="R106" i="1"/>
  <c r="S106" i="1"/>
  <c r="T106" i="1"/>
  <c r="U106" i="1"/>
  <c r="V106" i="1"/>
  <c r="L107" i="1"/>
  <c r="M107" i="1"/>
  <c r="N107" i="1"/>
  <c r="O107" i="1"/>
  <c r="P107" i="1"/>
  <c r="Q107" i="1"/>
  <c r="R107" i="1"/>
  <c r="S107" i="1"/>
  <c r="T107" i="1"/>
  <c r="U107" i="1"/>
  <c r="V107" i="1"/>
  <c r="L108" i="1"/>
  <c r="M108" i="1"/>
  <c r="N108" i="1"/>
  <c r="O108" i="1"/>
  <c r="P108" i="1"/>
  <c r="Q108" i="1"/>
  <c r="R108" i="1"/>
  <c r="S108" i="1"/>
  <c r="T108" i="1"/>
  <c r="U108" i="1"/>
  <c r="V108" i="1"/>
  <c r="L109" i="1"/>
  <c r="M109" i="1"/>
  <c r="N109" i="1"/>
  <c r="O109" i="1"/>
  <c r="P109" i="1"/>
  <c r="Q109" i="1"/>
  <c r="R109" i="1"/>
  <c r="S109" i="1"/>
  <c r="T109" i="1"/>
  <c r="U109" i="1"/>
  <c r="V109" i="1"/>
  <c r="L74" i="1"/>
  <c r="L39" i="1"/>
  <c r="M39" i="1"/>
  <c r="N39" i="1"/>
  <c r="O39" i="1"/>
  <c r="P39" i="1"/>
  <c r="Q39" i="1"/>
  <c r="R39" i="1"/>
  <c r="S39" i="1"/>
  <c r="T39" i="1"/>
  <c r="U39" i="1"/>
  <c r="V39" i="1"/>
  <c r="L40" i="1"/>
  <c r="M40" i="1"/>
  <c r="N40" i="1"/>
  <c r="O40" i="1"/>
  <c r="P40" i="1"/>
  <c r="Q40" i="1"/>
  <c r="R40" i="1"/>
  <c r="S40" i="1"/>
  <c r="T40" i="1"/>
  <c r="U40" i="1"/>
  <c r="V40" i="1"/>
  <c r="L41" i="1"/>
  <c r="M41" i="1"/>
  <c r="N41" i="1"/>
  <c r="O41" i="1"/>
  <c r="P41" i="1"/>
  <c r="Q41" i="1"/>
  <c r="R41" i="1"/>
  <c r="S41" i="1"/>
  <c r="T41" i="1"/>
  <c r="U41" i="1"/>
  <c r="V41" i="1"/>
  <c r="L42" i="1"/>
  <c r="M42" i="1"/>
  <c r="N42" i="1"/>
  <c r="O42" i="1"/>
  <c r="P42" i="1"/>
  <c r="Q42" i="1"/>
  <c r="R42" i="1"/>
  <c r="S42" i="1"/>
  <c r="T42" i="1"/>
  <c r="U42" i="1"/>
  <c r="V42" i="1"/>
  <c r="L43" i="1"/>
  <c r="M43" i="1"/>
  <c r="N43" i="1"/>
  <c r="O43" i="1"/>
  <c r="P43" i="1"/>
  <c r="Q43" i="1"/>
  <c r="R43" i="1"/>
  <c r="S43" i="1"/>
  <c r="T43" i="1"/>
  <c r="U43" i="1"/>
  <c r="V43" i="1"/>
  <c r="L44" i="1"/>
  <c r="M44" i="1"/>
  <c r="N44" i="1"/>
  <c r="O44" i="1"/>
  <c r="P44" i="1"/>
  <c r="Q44" i="1"/>
  <c r="R44" i="1"/>
  <c r="S44" i="1"/>
  <c r="T44" i="1"/>
  <c r="U44" i="1"/>
  <c r="V44" i="1"/>
  <c r="L45" i="1"/>
  <c r="M45" i="1"/>
  <c r="N45" i="1"/>
  <c r="O45" i="1"/>
  <c r="P45" i="1"/>
  <c r="Q45" i="1"/>
  <c r="R45" i="1"/>
  <c r="S45" i="1"/>
  <c r="T45" i="1"/>
  <c r="U45" i="1"/>
  <c r="V45" i="1"/>
  <c r="L46" i="1"/>
  <c r="M46" i="1"/>
  <c r="N46" i="1"/>
  <c r="O46" i="1"/>
  <c r="P46" i="1"/>
  <c r="Q46" i="1"/>
  <c r="R46" i="1"/>
  <c r="S46" i="1"/>
  <c r="T46" i="1"/>
  <c r="U46" i="1"/>
  <c r="V46" i="1"/>
  <c r="L47" i="1"/>
  <c r="M47" i="1"/>
  <c r="N47" i="1"/>
  <c r="O47" i="1"/>
  <c r="P47" i="1"/>
  <c r="Q47" i="1"/>
  <c r="R47" i="1"/>
  <c r="S47" i="1"/>
  <c r="T47" i="1"/>
  <c r="U47" i="1"/>
  <c r="V47" i="1"/>
  <c r="L48" i="1"/>
  <c r="M48" i="1"/>
  <c r="N48" i="1"/>
  <c r="O48" i="1"/>
  <c r="P48" i="1"/>
  <c r="Q48" i="1"/>
  <c r="R48" i="1"/>
  <c r="S48" i="1"/>
  <c r="T48" i="1"/>
  <c r="U48" i="1"/>
  <c r="V48" i="1"/>
  <c r="L49" i="1"/>
  <c r="M49" i="1"/>
  <c r="N49" i="1"/>
  <c r="O49" i="1"/>
  <c r="P49" i="1"/>
  <c r="Q49" i="1"/>
  <c r="R49" i="1"/>
  <c r="S49" i="1"/>
  <c r="T49" i="1"/>
  <c r="U49" i="1"/>
  <c r="V49" i="1"/>
  <c r="L50" i="1"/>
  <c r="M50" i="1"/>
  <c r="N50" i="1"/>
  <c r="O50" i="1"/>
  <c r="P50" i="1"/>
  <c r="Q50" i="1"/>
  <c r="R50" i="1"/>
  <c r="S50" i="1"/>
  <c r="T50" i="1"/>
  <c r="U50" i="1"/>
  <c r="V50" i="1"/>
  <c r="L51" i="1"/>
  <c r="M51" i="1"/>
  <c r="N51" i="1"/>
  <c r="O51" i="1"/>
  <c r="P51" i="1"/>
  <c r="Q51" i="1"/>
  <c r="R51" i="1"/>
  <c r="S51" i="1"/>
  <c r="T51" i="1"/>
  <c r="U51" i="1"/>
  <c r="V51" i="1"/>
  <c r="L52" i="1"/>
  <c r="M52" i="1"/>
  <c r="N52" i="1"/>
  <c r="O52" i="1"/>
  <c r="P52" i="1"/>
  <c r="Q52" i="1"/>
  <c r="R52" i="1"/>
  <c r="S52" i="1"/>
  <c r="T52" i="1"/>
  <c r="U52" i="1"/>
  <c r="V52" i="1"/>
  <c r="L53" i="1"/>
  <c r="M53" i="1"/>
  <c r="N53" i="1"/>
  <c r="O53" i="1"/>
  <c r="P53" i="1"/>
  <c r="Q53" i="1"/>
  <c r="R53" i="1"/>
  <c r="S53" i="1"/>
  <c r="T53" i="1"/>
  <c r="U53" i="1"/>
  <c r="V53" i="1"/>
  <c r="L54" i="1"/>
  <c r="M54" i="1"/>
  <c r="N54" i="1"/>
  <c r="O54" i="1"/>
  <c r="P54" i="1"/>
  <c r="Q54" i="1"/>
  <c r="R54" i="1"/>
  <c r="S54" i="1"/>
  <c r="T54" i="1"/>
  <c r="U54" i="1"/>
  <c r="V54" i="1"/>
  <c r="L55" i="1"/>
  <c r="M55" i="1"/>
  <c r="N55" i="1"/>
  <c r="O55" i="1"/>
  <c r="P55" i="1"/>
  <c r="Q55" i="1"/>
  <c r="R55" i="1"/>
  <c r="S55" i="1"/>
  <c r="T55" i="1"/>
  <c r="U55" i="1"/>
  <c r="V55" i="1"/>
  <c r="L56" i="1"/>
  <c r="M56" i="1"/>
  <c r="N56" i="1"/>
  <c r="O56" i="1"/>
  <c r="P56" i="1"/>
  <c r="Q56" i="1"/>
  <c r="R56" i="1"/>
  <c r="S56" i="1"/>
  <c r="T56" i="1"/>
  <c r="U56" i="1"/>
  <c r="V56" i="1"/>
  <c r="L57" i="1"/>
  <c r="M57" i="1"/>
  <c r="N57" i="1"/>
  <c r="O57" i="1"/>
  <c r="P57" i="1"/>
  <c r="Q57" i="1"/>
  <c r="R57" i="1"/>
  <c r="S57" i="1"/>
  <c r="T57" i="1"/>
  <c r="U57" i="1"/>
  <c r="V57" i="1"/>
  <c r="L58" i="1"/>
  <c r="M58" i="1"/>
  <c r="N58" i="1"/>
  <c r="O58" i="1"/>
  <c r="P58" i="1"/>
  <c r="Q58" i="1"/>
  <c r="R58" i="1"/>
  <c r="S58" i="1"/>
  <c r="T58" i="1"/>
  <c r="U58" i="1"/>
  <c r="V58" i="1"/>
  <c r="L59" i="1"/>
  <c r="M59" i="1"/>
  <c r="N59" i="1"/>
  <c r="O59" i="1"/>
  <c r="P59" i="1"/>
  <c r="Q59" i="1"/>
  <c r="R59" i="1"/>
  <c r="S59" i="1"/>
  <c r="T59" i="1"/>
  <c r="U59" i="1"/>
  <c r="V59" i="1"/>
  <c r="L60" i="1"/>
  <c r="M60" i="1"/>
  <c r="N60" i="1"/>
  <c r="O60" i="1"/>
  <c r="P60" i="1"/>
  <c r="Q60" i="1"/>
  <c r="R60" i="1"/>
  <c r="S60" i="1"/>
  <c r="T60" i="1"/>
  <c r="U60" i="1"/>
  <c r="V60" i="1"/>
  <c r="L61" i="1"/>
  <c r="M61" i="1"/>
  <c r="N61" i="1"/>
  <c r="O61" i="1"/>
  <c r="P61" i="1"/>
  <c r="Q61" i="1"/>
  <c r="R61" i="1"/>
  <c r="S61" i="1"/>
  <c r="T61" i="1"/>
  <c r="U61" i="1"/>
  <c r="V61" i="1"/>
  <c r="L62" i="1"/>
  <c r="M62" i="1"/>
  <c r="N62" i="1"/>
  <c r="O62" i="1"/>
  <c r="P62" i="1"/>
  <c r="Q62" i="1"/>
  <c r="R62" i="1"/>
  <c r="S62" i="1"/>
  <c r="T62" i="1"/>
  <c r="U62" i="1"/>
  <c r="V62" i="1"/>
  <c r="L63" i="1"/>
  <c r="M63" i="1"/>
  <c r="N63" i="1"/>
  <c r="O63" i="1"/>
  <c r="P63" i="1"/>
  <c r="Q63" i="1"/>
  <c r="R63" i="1"/>
  <c r="S63" i="1"/>
  <c r="T63" i="1"/>
  <c r="U63" i="1"/>
  <c r="V63" i="1"/>
  <c r="L64" i="1"/>
  <c r="M64" i="1"/>
  <c r="N64" i="1"/>
  <c r="O64" i="1"/>
  <c r="P64" i="1"/>
  <c r="Q64" i="1"/>
  <c r="R64" i="1"/>
  <c r="S64" i="1"/>
  <c r="T64" i="1"/>
  <c r="U64" i="1"/>
  <c r="V64" i="1"/>
  <c r="L65" i="1"/>
  <c r="M65" i="1"/>
  <c r="N65" i="1"/>
  <c r="O65" i="1"/>
  <c r="P65" i="1"/>
  <c r="Q65" i="1"/>
  <c r="R65" i="1"/>
  <c r="S65" i="1"/>
  <c r="T65" i="1"/>
  <c r="U65" i="1"/>
  <c r="V65" i="1"/>
  <c r="L66" i="1"/>
  <c r="M66" i="1"/>
  <c r="N66" i="1"/>
  <c r="O66" i="1"/>
  <c r="P66" i="1"/>
  <c r="Q66" i="1"/>
  <c r="R66" i="1"/>
  <c r="S66" i="1"/>
  <c r="T66" i="1"/>
  <c r="U66" i="1"/>
  <c r="V66" i="1"/>
  <c r="L67" i="1"/>
  <c r="M67" i="1"/>
  <c r="N67" i="1"/>
  <c r="O67" i="1"/>
  <c r="P67" i="1"/>
  <c r="Q67" i="1"/>
  <c r="R67" i="1"/>
  <c r="S67" i="1"/>
  <c r="T67" i="1"/>
  <c r="U67" i="1"/>
  <c r="V67" i="1"/>
  <c r="L68" i="1"/>
  <c r="M68" i="1"/>
  <c r="N68" i="1"/>
  <c r="O68" i="1"/>
  <c r="P68" i="1"/>
  <c r="Q68" i="1"/>
  <c r="R68" i="1"/>
  <c r="S68" i="1"/>
  <c r="T68" i="1"/>
  <c r="U68" i="1"/>
  <c r="V68" i="1"/>
  <c r="L69" i="1"/>
  <c r="M69" i="1"/>
  <c r="N69" i="1"/>
  <c r="O69" i="1"/>
  <c r="P69" i="1"/>
  <c r="Q69" i="1"/>
  <c r="R69" i="1"/>
  <c r="S69" i="1"/>
  <c r="T69" i="1"/>
  <c r="U69" i="1"/>
  <c r="V69" i="1"/>
  <c r="L70" i="1"/>
  <c r="M70" i="1"/>
  <c r="N70" i="1"/>
  <c r="O70" i="1"/>
  <c r="P70" i="1"/>
  <c r="Q70" i="1"/>
  <c r="R70" i="1"/>
  <c r="S70" i="1"/>
  <c r="T70" i="1"/>
  <c r="U70" i="1"/>
  <c r="V70" i="1"/>
  <c r="L71" i="1"/>
  <c r="M71" i="1"/>
  <c r="N71" i="1"/>
  <c r="O71" i="1"/>
  <c r="P71" i="1"/>
  <c r="Q71" i="1"/>
  <c r="R71" i="1"/>
  <c r="S71" i="1"/>
  <c r="T71" i="1"/>
  <c r="U71" i="1"/>
  <c r="V71" i="1"/>
  <c r="L72" i="1"/>
  <c r="M72" i="1"/>
  <c r="N72" i="1"/>
  <c r="O72" i="1"/>
  <c r="P72" i="1"/>
  <c r="Q72" i="1"/>
  <c r="R72" i="1"/>
  <c r="S72" i="1"/>
  <c r="T72" i="1"/>
  <c r="U72" i="1"/>
  <c r="V72" i="1"/>
  <c r="L73" i="1"/>
  <c r="M73" i="1"/>
  <c r="N73" i="1"/>
  <c r="O73" i="1"/>
  <c r="P73" i="1"/>
  <c r="Q73" i="1"/>
  <c r="R73" i="1"/>
  <c r="S73" i="1"/>
  <c r="T73" i="1"/>
  <c r="U73" i="1"/>
  <c r="V73" i="1"/>
  <c r="U1151" i="1" l="1"/>
  <c r="U2159" i="1"/>
  <c r="Q1147" i="1"/>
  <c r="Q2155" i="1"/>
  <c r="P1142" i="1"/>
  <c r="P2150" i="1"/>
  <c r="V1140" i="1"/>
  <c r="V2148" i="1"/>
  <c r="O1137" i="1"/>
  <c r="O2145" i="1"/>
  <c r="S1133" i="1"/>
  <c r="S2141" i="1"/>
  <c r="O1129" i="1"/>
  <c r="O2137" i="1"/>
  <c r="P1126" i="1"/>
  <c r="P2134" i="1"/>
  <c r="T1122" i="1"/>
  <c r="T2130" i="1"/>
  <c r="R1120" i="1"/>
  <c r="R2128" i="1"/>
  <c r="Q1189" i="1"/>
  <c r="Q2197" i="1"/>
  <c r="P1184" i="1"/>
  <c r="P2192" i="1"/>
  <c r="O1179" i="1"/>
  <c r="O2187" i="1"/>
  <c r="Q1173" i="1"/>
  <c r="Q2181" i="1"/>
  <c r="N1166" i="1"/>
  <c r="N2174" i="1"/>
  <c r="M1161" i="1"/>
  <c r="M2169" i="1"/>
  <c r="L1156" i="1"/>
  <c r="L2164" i="1"/>
  <c r="Q1223" i="1"/>
  <c r="Q2231" i="1"/>
  <c r="R1217" i="1"/>
  <c r="R2225" i="1"/>
  <c r="T1211" i="1"/>
  <c r="T2219" i="1"/>
  <c r="S1206" i="1"/>
  <c r="S2214" i="1"/>
  <c r="O1202" i="1"/>
  <c r="O2210" i="1"/>
  <c r="T1195" i="1"/>
  <c r="T2203" i="1"/>
  <c r="P1191" i="1"/>
  <c r="P2199" i="1"/>
  <c r="P1293" i="1"/>
  <c r="P2301" i="1"/>
  <c r="O1288" i="1"/>
  <c r="O2296" i="1"/>
  <c r="S1284" i="1"/>
  <c r="S2292" i="1"/>
  <c r="O1280" i="1"/>
  <c r="O2288" i="1"/>
  <c r="S1276" i="1"/>
  <c r="S2284" i="1"/>
  <c r="L1273" i="1"/>
  <c r="L2281" i="1"/>
  <c r="P1269" i="1"/>
  <c r="P2277" i="1"/>
  <c r="L1265" i="1"/>
  <c r="L2273" i="1"/>
  <c r="N1333" i="1"/>
  <c r="N2341" i="1"/>
  <c r="U1328" i="1"/>
  <c r="U2336" i="1"/>
  <c r="P1327" i="1"/>
  <c r="P2335" i="1"/>
  <c r="N1325" i="1"/>
  <c r="N2333" i="1"/>
  <c r="O1322" i="1"/>
  <c r="O2330" i="1"/>
  <c r="P1319" i="1"/>
  <c r="P2327" i="1"/>
  <c r="T1315" i="1"/>
  <c r="T2323" i="1"/>
  <c r="R1313" i="1"/>
  <c r="R2321" i="1"/>
  <c r="M1312" i="1"/>
  <c r="M2320" i="1"/>
  <c r="S1310" i="1"/>
  <c r="S2318" i="1"/>
  <c r="N1309" i="1"/>
  <c r="N2317" i="1"/>
  <c r="L1307" i="1"/>
  <c r="L2315" i="1"/>
  <c r="U1304" i="1"/>
  <c r="U2312" i="1"/>
  <c r="P1303" i="1"/>
  <c r="P2311" i="1"/>
  <c r="V1301" i="1"/>
  <c r="V2309" i="1"/>
  <c r="N1301" i="1"/>
  <c r="N2309" i="1"/>
  <c r="T1299" i="1"/>
  <c r="T2307" i="1"/>
  <c r="V1153" i="1"/>
  <c r="V2161" i="1"/>
  <c r="N1153" i="1"/>
  <c r="N2161" i="1"/>
  <c r="Q1152" i="1"/>
  <c r="Q2160" i="1"/>
  <c r="T1151" i="1"/>
  <c r="T2159" i="1"/>
  <c r="L1151" i="1"/>
  <c r="L2159" i="1"/>
  <c r="O1150" i="1"/>
  <c r="O2158" i="1"/>
  <c r="R1149" i="1"/>
  <c r="R2157" i="1"/>
  <c r="U1148" i="1"/>
  <c r="U2156" i="1"/>
  <c r="M1148" i="1"/>
  <c r="M2156" i="1"/>
  <c r="P1147" i="1"/>
  <c r="P2155" i="1"/>
  <c r="S1146" i="1"/>
  <c r="S2154" i="1"/>
  <c r="V1145" i="1"/>
  <c r="V2153" i="1"/>
  <c r="N1145" i="1"/>
  <c r="N2153" i="1"/>
  <c r="Q1144" i="1"/>
  <c r="Q2152" i="1"/>
  <c r="T1143" i="1"/>
  <c r="T2151" i="1"/>
  <c r="L1143" i="1"/>
  <c r="L2151" i="1"/>
  <c r="O1142" i="1"/>
  <c r="O2150" i="1"/>
  <c r="R1141" i="1"/>
  <c r="R2149" i="1"/>
  <c r="U1140" i="1"/>
  <c r="U2148" i="1"/>
  <c r="M1140" i="1"/>
  <c r="M2148" i="1"/>
  <c r="P1139" i="1"/>
  <c r="P2147" i="1"/>
  <c r="S1138" i="1"/>
  <c r="S2146" i="1"/>
  <c r="V1137" i="1"/>
  <c r="V2145" i="1"/>
  <c r="N1137" i="1"/>
  <c r="N2145" i="1"/>
  <c r="Q1136" i="1"/>
  <c r="Q2144" i="1"/>
  <c r="T1135" i="1"/>
  <c r="T2143" i="1"/>
  <c r="L1135" i="1"/>
  <c r="L2143" i="1"/>
  <c r="O1134" i="1"/>
  <c r="O2142" i="1"/>
  <c r="R1133" i="1"/>
  <c r="R2141" i="1"/>
  <c r="U1132" i="1"/>
  <c r="U2140" i="1"/>
  <c r="M1132" i="1"/>
  <c r="M2140" i="1"/>
  <c r="P1131" i="1"/>
  <c r="P2139" i="1"/>
  <c r="S1130" i="1"/>
  <c r="S2138" i="1"/>
  <c r="V1129" i="1"/>
  <c r="V2137" i="1"/>
  <c r="N1129" i="1"/>
  <c r="N2137" i="1"/>
  <c r="Q1128" i="1"/>
  <c r="Q2136" i="1"/>
  <c r="T1127" i="1"/>
  <c r="T2135" i="1"/>
  <c r="L1127" i="1"/>
  <c r="L2135" i="1"/>
  <c r="O1126" i="1"/>
  <c r="O2134" i="1"/>
  <c r="R1125" i="1"/>
  <c r="R2133" i="1"/>
  <c r="U1124" i="1"/>
  <c r="U2132" i="1"/>
  <c r="M1124" i="1"/>
  <c r="M2132" i="1"/>
  <c r="P1123" i="1"/>
  <c r="P2131" i="1"/>
  <c r="S1122" i="1"/>
  <c r="S2130" i="1"/>
  <c r="V1121" i="1"/>
  <c r="V2129" i="1"/>
  <c r="N1121" i="1"/>
  <c r="N2129" i="1"/>
  <c r="Q1120" i="1"/>
  <c r="Q2128" i="1"/>
  <c r="T1119" i="1"/>
  <c r="T2127" i="1"/>
  <c r="L1119" i="1"/>
  <c r="L2127" i="1"/>
  <c r="P1189" i="1"/>
  <c r="P2197" i="1"/>
  <c r="S1188" i="1"/>
  <c r="S2196" i="1"/>
  <c r="V1187" i="1"/>
  <c r="V2195" i="1"/>
  <c r="N1187" i="1"/>
  <c r="N2195" i="1"/>
  <c r="Q1186" i="1"/>
  <c r="Q2194" i="1"/>
  <c r="T1185" i="1"/>
  <c r="T2193" i="1"/>
  <c r="L1185" i="1"/>
  <c r="L2193" i="1"/>
  <c r="O1184" i="1"/>
  <c r="O2192" i="1"/>
  <c r="R1183" i="1"/>
  <c r="R2191" i="1"/>
  <c r="U1182" i="1"/>
  <c r="U2190" i="1"/>
  <c r="M1182" i="1"/>
  <c r="M2190" i="1"/>
  <c r="P1181" i="1"/>
  <c r="P2189" i="1"/>
  <c r="S1180" i="1"/>
  <c r="S2188" i="1"/>
  <c r="V1179" i="1"/>
  <c r="V2187" i="1"/>
  <c r="N1179" i="1"/>
  <c r="N2187" i="1"/>
  <c r="Q1178" i="1"/>
  <c r="Q2186" i="1"/>
  <c r="T1177" i="1"/>
  <c r="T2185" i="1"/>
  <c r="L1177" i="1"/>
  <c r="L2185" i="1"/>
  <c r="O1176" i="1"/>
  <c r="O2184" i="1"/>
  <c r="R1175" i="1"/>
  <c r="R2183" i="1"/>
  <c r="U1174" i="1"/>
  <c r="U2182" i="1"/>
  <c r="M1174" i="1"/>
  <c r="M2182" i="1"/>
  <c r="P1173" i="1"/>
  <c r="P2181" i="1"/>
  <c r="S1172" i="1"/>
  <c r="S2180" i="1"/>
  <c r="V1171" i="1"/>
  <c r="V2179" i="1"/>
  <c r="N1171" i="1"/>
  <c r="N2179" i="1"/>
  <c r="Q1170" i="1"/>
  <c r="Q2178" i="1"/>
  <c r="T1169" i="1"/>
  <c r="T2177" i="1"/>
  <c r="L1169" i="1"/>
  <c r="L2177" i="1"/>
  <c r="O1168" i="1"/>
  <c r="O2176" i="1"/>
  <c r="R1167" i="1"/>
  <c r="R2175" i="1"/>
  <c r="U1166" i="1"/>
  <c r="U2174" i="1"/>
  <c r="M1166" i="1"/>
  <c r="M2174" i="1"/>
  <c r="P1165" i="1"/>
  <c r="P2173" i="1"/>
  <c r="S1164" i="1"/>
  <c r="S2172" i="1"/>
  <c r="V1163" i="1"/>
  <c r="V2171" i="1"/>
  <c r="N1163" i="1"/>
  <c r="N2171" i="1"/>
  <c r="Q1162" i="1"/>
  <c r="Q2170" i="1"/>
  <c r="T1161" i="1"/>
  <c r="T2169" i="1"/>
  <c r="L1161" i="1"/>
  <c r="L2169" i="1"/>
  <c r="O1160" i="1"/>
  <c r="O2168" i="1"/>
  <c r="R1159" i="1"/>
  <c r="R2167" i="1"/>
  <c r="U1158" i="1"/>
  <c r="U2166" i="1"/>
  <c r="M1158" i="1"/>
  <c r="M2166" i="1"/>
  <c r="P1157" i="1"/>
  <c r="P2165" i="1"/>
  <c r="S1156" i="1"/>
  <c r="S2164" i="1"/>
  <c r="V1155" i="1"/>
  <c r="V2163" i="1"/>
  <c r="N1155" i="1"/>
  <c r="N2163" i="1"/>
  <c r="R1190" i="1"/>
  <c r="R2198" i="1"/>
  <c r="T1225" i="1"/>
  <c r="T2233" i="1"/>
  <c r="V1224" i="1"/>
  <c r="V2232" i="1"/>
  <c r="N1224" i="1"/>
  <c r="N2232" i="1"/>
  <c r="P1223" i="1"/>
  <c r="P2231" i="1"/>
  <c r="R1222" i="1"/>
  <c r="R2230" i="1"/>
  <c r="U1221" i="1"/>
  <c r="U2229" i="1"/>
  <c r="M1221" i="1"/>
  <c r="M2229" i="1"/>
  <c r="P1220" i="1"/>
  <c r="P2228" i="1"/>
  <c r="S1219" i="1"/>
  <c r="S2227" i="1"/>
  <c r="V1218" i="1"/>
  <c r="V2226" i="1"/>
  <c r="N1218" i="1"/>
  <c r="N2226" i="1"/>
  <c r="Q1217" i="1"/>
  <c r="Q2225" i="1"/>
  <c r="T1216" i="1"/>
  <c r="T2224" i="1"/>
  <c r="L1216" i="1"/>
  <c r="L2224" i="1"/>
  <c r="O1215" i="1"/>
  <c r="O2223" i="1"/>
  <c r="R1214" i="1"/>
  <c r="R2222" i="1"/>
  <c r="U1213" i="1"/>
  <c r="U2221" i="1"/>
  <c r="M1213" i="1"/>
  <c r="M2221" i="1"/>
  <c r="P1212" i="1"/>
  <c r="P2220" i="1"/>
  <c r="S1211" i="1"/>
  <c r="S2219" i="1"/>
  <c r="V1210" i="1"/>
  <c r="V2218" i="1"/>
  <c r="N1210" i="1"/>
  <c r="N2218" i="1"/>
  <c r="Q1209" i="1"/>
  <c r="Q2217" i="1"/>
  <c r="T1208" i="1"/>
  <c r="T2216" i="1"/>
  <c r="L1208" i="1"/>
  <c r="L2216" i="1"/>
  <c r="O1207" i="1"/>
  <c r="O2215" i="1"/>
  <c r="R1206" i="1"/>
  <c r="R2214" i="1"/>
  <c r="U1205" i="1"/>
  <c r="U2213" i="1"/>
  <c r="M1205" i="1"/>
  <c r="M2213" i="1"/>
  <c r="P1204" i="1"/>
  <c r="P2212" i="1"/>
  <c r="S1203" i="1"/>
  <c r="S2211" i="1"/>
  <c r="V1202" i="1"/>
  <c r="V2210" i="1"/>
  <c r="N1202" i="1"/>
  <c r="N2210" i="1"/>
  <c r="Q1201" i="1"/>
  <c r="Q2209" i="1"/>
  <c r="T1200" i="1"/>
  <c r="T2208" i="1"/>
  <c r="L1200" i="1"/>
  <c r="L2208" i="1"/>
  <c r="O1199" i="1"/>
  <c r="O2207" i="1"/>
  <c r="R1198" i="1"/>
  <c r="R2206" i="1"/>
  <c r="U1197" i="1"/>
  <c r="U2205" i="1"/>
  <c r="M1197" i="1"/>
  <c r="M2205" i="1"/>
  <c r="P1196" i="1"/>
  <c r="P2204" i="1"/>
  <c r="S1195" i="1"/>
  <c r="S2203" i="1"/>
  <c r="V1194" i="1"/>
  <c r="V2202" i="1"/>
  <c r="N1194" i="1"/>
  <c r="N2202" i="1"/>
  <c r="Q1193" i="1"/>
  <c r="Q2201" i="1"/>
  <c r="T1192" i="1"/>
  <c r="T2200" i="1"/>
  <c r="L1192" i="1"/>
  <c r="L2200" i="1"/>
  <c r="O1191" i="1"/>
  <c r="O2199" i="1"/>
  <c r="S1297" i="1"/>
  <c r="S2305" i="1"/>
  <c r="V1296" i="1"/>
  <c r="V2304" i="1"/>
  <c r="N1296" i="1"/>
  <c r="N2304" i="1"/>
  <c r="Q1295" i="1"/>
  <c r="Q2303" i="1"/>
  <c r="T1294" i="1"/>
  <c r="T2302" i="1"/>
  <c r="L1294" i="1"/>
  <c r="L2302" i="1"/>
  <c r="O1293" i="1"/>
  <c r="O2301" i="1"/>
  <c r="R1292" i="1"/>
  <c r="R2300" i="1"/>
  <c r="U1291" i="1"/>
  <c r="U2299" i="1"/>
  <c r="M1291" i="1"/>
  <c r="M2299" i="1"/>
  <c r="P1290" i="1"/>
  <c r="P2298" i="1"/>
  <c r="S1289" i="1"/>
  <c r="S2297" i="1"/>
  <c r="V1288" i="1"/>
  <c r="V2296" i="1"/>
  <c r="N1288" i="1"/>
  <c r="N2296" i="1"/>
  <c r="Q1287" i="1"/>
  <c r="Q2295" i="1"/>
  <c r="T1286" i="1"/>
  <c r="T2294" i="1"/>
  <c r="L1286" i="1"/>
  <c r="L2294" i="1"/>
  <c r="O1285" i="1"/>
  <c r="O2293" i="1"/>
  <c r="R1284" i="1"/>
  <c r="R2292" i="1"/>
  <c r="U1283" i="1"/>
  <c r="U2291" i="1"/>
  <c r="M1283" i="1"/>
  <c r="M2291" i="1"/>
  <c r="P1282" i="1"/>
  <c r="P2290" i="1"/>
  <c r="S1281" i="1"/>
  <c r="S2289" i="1"/>
  <c r="V1280" i="1"/>
  <c r="V2288" i="1"/>
  <c r="N1280" i="1"/>
  <c r="N2288" i="1"/>
  <c r="Q1279" i="1"/>
  <c r="Q2287" i="1"/>
  <c r="T1278" i="1"/>
  <c r="T2286" i="1"/>
  <c r="L1278" i="1"/>
  <c r="L2286" i="1"/>
  <c r="O1277" i="1"/>
  <c r="O2285" i="1"/>
  <c r="R1276" i="1"/>
  <c r="R2284" i="1"/>
  <c r="U1275" i="1"/>
  <c r="U2283" i="1"/>
  <c r="M1275" i="1"/>
  <c r="M2283" i="1"/>
  <c r="P1274" i="1"/>
  <c r="P2282" i="1"/>
  <c r="S1273" i="1"/>
  <c r="S2281" i="1"/>
  <c r="V1272" i="1"/>
  <c r="V2280" i="1"/>
  <c r="N1272" i="1"/>
  <c r="N2280" i="1"/>
  <c r="Q1271" i="1"/>
  <c r="Q2279" i="1"/>
  <c r="T1270" i="1"/>
  <c r="T2278" i="1"/>
  <c r="L1270" i="1"/>
  <c r="L2278" i="1"/>
  <c r="O1269" i="1"/>
  <c r="O2277" i="1"/>
  <c r="R1268" i="1"/>
  <c r="R2276" i="1"/>
  <c r="U1267" i="1"/>
  <c r="U2275" i="1"/>
  <c r="M1267" i="1"/>
  <c r="M2275" i="1"/>
  <c r="P1266" i="1"/>
  <c r="P2274" i="1"/>
  <c r="S1265" i="1"/>
  <c r="S2273" i="1"/>
  <c r="V1264" i="1"/>
  <c r="V2272" i="1"/>
  <c r="N1264" i="1"/>
  <c r="N2272" i="1"/>
  <c r="S1298" i="1"/>
  <c r="S2306" i="1"/>
  <c r="U1333" i="1"/>
  <c r="U2341" i="1"/>
  <c r="M1333" i="1"/>
  <c r="M2341" i="1"/>
  <c r="P1332" i="1"/>
  <c r="P2340" i="1"/>
  <c r="S1331" i="1"/>
  <c r="S2339" i="1"/>
  <c r="V1330" i="1"/>
  <c r="V2338" i="1"/>
  <c r="N1330" i="1"/>
  <c r="N2338" i="1"/>
  <c r="Q1329" i="1"/>
  <c r="Q2337" i="1"/>
  <c r="T1328" i="1"/>
  <c r="T2336" i="1"/>
  <c r="L1328" i="1"/>
  <c r="L2336" i="1"/>
  <c r="O1327" i="1"/>
  <c r="O2335" i="1"/>
  <c r="R1326" i="1"/>
  <c r="R2334" i="1"/>
  <c r="U1325" i="1"/>
  <c r="U2333" i="1"/>
  <c r="M1325" i="1"/>
  <c r="M2333" i="1"/>
  <c r="P1324" i="1"/>
  <c r="P2332" i="1"/>
  <c r="S1323" i="1"/>
  <c r="S2331" i="1"/>
  <c r="V1322" i="1"/>
  <c r="V2330" i="1"/>
  <c r="N1322" i="1"/>
  <c r="N2330" i="1"/>
  <c r="Q1321" i="1"/>
  <c r="Q2329" i="1"/>
  <c r="T1320" i="1"/>
  <c r="T2328" i="1"/>
  <c r="L1320" i="1"/>
  <c r="L2328" i="1"/>
  <c r="O1319" i="1"/>
  <c r="O2327" i="1"/>
  <c r="R1318" i="1"/>
  <c r="R2326" i="1"/>
  <c r="U1317" i="1"/>
  <c r="U2325" i="1"/>
  <c r="M1317" i="1"/>
  <c r="M2325" i="1"/>
  <c r="P1316" i="1"/>
  <c r="P2324" i="1"/>
  <c r="S1315" i="1"/>
  <c r="S2323" i="1"/>
  <c r="V1314" i="1"/>
  <c r="V2322" i="1"/>
  <c r="N1314" i="1"/>
  <c r="N2322" i="1"/>
  <c r="Q1313" i="1"/>
  <c r="Q2321" i="1"/>
  <c r="T1312" i="1"/>
  <c r="T2320" i="1"/>
  <c r="L1312" i="1"/>
  <c r="L2320" i="1"/>
  <c r="O1311" i="1"/>
  <c r="O2319" i="1"/>
  <c r="R1310" i="1"/>
  <c r="R2318" i="1"/>
  <c r="U1309" i="1"/>
  <c r="U2317" i="1"/>
  <c r="M1309" i="1"/>
  <c r="M2317" i="1"/>
  <c r="P1308" i="1"/>
  <c r="P2316" i="1"/>
  <c r="S1307" i="1"/>
  <c r="S2315" i="1"/>
  <c r="V1306" i="1"/>
  <c r="V2314" i="1"/>
  <c r="N1306" i="1"/>
  <c r="N2314" i="1"/>
  <c r="Q1305" i="1"/>
  <c r="Q2313" i="1"/>
  <c r="T1304" i="1"/>
  <c r="T2312" i="1"/>
  <c r="L1304" i="1"/>
  <c r="L2312" i="1"/>
  <c r="O1303" i="1"/>
  <c r="O2311" i="1"/>
  <c r="R1302" i="1"/>
  <c r="R2310" i="1"/>
  <c r="U1301" i="1"/>
  <c r="U2309" i="1"/>
  <c r="M1301" i="1"/>
  <c r="M2309" i="1"/>
  <c r="P1300" i="1"/>
  <c r="P2308" i="1"/>
  <c r="S1299" i="1"/>
  <c r="S2307" i="1"/>
  <c r="M1151" i="1"/>
  <c r="M2159" i="1"/>
  <c r="L1146" i="1"/>
  <c r="L2154" i="1"/>
  <c r="N1140" i="1"/>
  <c r="N2148" i="1"/>
  <c r="M1135" i="1"/>
  <c r="M2143" i="1"/>
  <c r="Q1131" i="1"/>
  <c r="Q2139" i="1"/>
  <c r="V1124" i="1"/>
  <c r="V2132" i="1"/>
  <c r="U1185" i="1"/>
  <c r="U2193" i="1"/>
  <c r="Q1181" i="1"/>
  <c r="Q2189" i="1"/>
  <c r="P1176" i="1"/>
  <c r="P2184" i="1"/>
  <c r="O1171" i="1"/>
  <c r="O2179" i="1"/>
  <c r="S1167" i="1"/>
  <c r="S2175" i="1"/>
  <c r="O1163" i="1"/>
  <c r="O2171" i="1"/>
  <c r="P1160" i="1"/>
  <c r="P2168" i="1"/>
  <c r="T1156" i="1"/>
  <c r="T2164" i="1"/>
  <c r="M1225" i="1"/>
  <c r="M2233" i="1"/>
  <c r="S1222" i="1"/>
  <c r="S2230" i="1"/>
  <c r="T1219" i="1"/>
  <c r="T2227" i="1"/>
  <c r="U1216" i="1"/>
  <c r="U2224" i="1"/>
  <c r="Q1212" i="1"/>
  <c r="Q2220" i="1"/>
  <c r="R1209" i="1"/>
  <c r="R2217" i="1"/>
  <c r="N1205" i="1"/>
  <c r="N2213" i="1"/>
  <c r="R1201" i="1"/>
  <c r="R2209" i="1"/>
  <c r="Q1196" i="1"/>
  <c r="Q2204" i="1"/>
  <c r="M1192" i="1"/>
  <c r="M2200" i="1"/>
  <c r="U1294" i="1"/>
  <c r="U2302" i="1"/>
  <c r="T1289" i="1"/>
  <c r="T2297" i="1"/>
  <c r="P1285" i="1"/>
  <c r="P2293" i="1"/>
  <c r="L1281" i="1"/>
  <c r="L2289" i="1"/>
  <c r="V1275" i="1"/>
  <c r="V2283" i="1"/>
  <c r="R1271" i="1"/>
  <c r="R2279" i="1"/>
  <c r="Q1266" i="1"/>
  <c r="Q2274" i="1"/>
  <c r="O1264" i="1"/>
  <c r="O2272" i="1"/>
  <c r="L1331" i="1"/>
  <c r="L2339" i="1"/>
  <c r="M1328" i="1"/>
  <c r="M2336" i="1"/>
  <c r="Q1324" i="1"/>
  <c r="Q2332" i="1"/>
  <c r="U1320" i="1"/>
  <c r="U2328" i="1"/>
  <c r="L1315" i="1"/>
  <c r="L2323" i="1"/>
  <c r="O1306" i="1"/>
  <c r="O2314" i="1"/>
  <c r="P1152" i="1"/>
  <c r="P2160" i="1"/>
  <c r="N1150" i="1"/>
  <c r="N2158" i="1"/>
  <c r="O1147" i="1"/>
  <c r="O2155" i="1"/>
  <c r="M1145" i="1"/>
  <c r="M2153" i="1"/>
  <c r="V1142" i="1"/>
  <c r="V2150" i="1"/>
  <c r="T1140" i="1"/>
  <c r="T2148" i="1"/>
  <c r="U1137" i="1"/>
  <c r="U2145" i="1"/>
  <c r="V1134" i="1"/>
  <c r="V2142" i="1"/>
  <c r="T1132" i="1"/>
  <c r="T2140" i="1"/>
  <c r="U1129" i="1"/>
  <c r="U2137" i="1"/>
  <c r="S1127" i="1"/>
  <c r="S2135" i="1"/>
  <c r="T1124" i="1"/>
  <c r="T2132" i="1"/>
  <c r="R1122" i="1"/>
  <c r="R2130" i="1"/>
  <c r="S1119" i="1"/>
  <c r="S2127" i="1"/>
  <c r="R1188" i="1"/>
  <c r="R2196" i="1"/>
  <c r="P1186" i="1"/>
  <c r="P2194" i="1"/>
  <c r="N1184" i="1"/>
  <c r="N2192" i="1"/>
  <c r="R1180" i="1"/>
  <c r="R2188" i="1"/>
  <c r="P1178" i="1"/>
  <c r="P2186" i="1"/>
  <c r="T1174" i="1"/>
  <c r="T2182" i="1"/>
  <c r="R1172" i="1"/>
  <c r="R2180" i="1"/>
  <c r="P1170" i="1"/>
  <c r="P2178" i="1"/>
  <c r="N1168" i="1"/>
  <c r="N2176" i="1"/>
  <c r="L1166" i="1"/>
  <c r="L2174" i="1"/>
  <c r="R1164" i="1"/>
  <c r="R2172" i="1"/>
  <c r="U1163" i="1"/>
  <c r="U2171" i="1"/>
  <c r="P1162" i="1"/>
  <c r="P2170" i="1"/>
  <c r="V1160" i="1"/>
  <c r="V2168" i="1"/>
  <c r="N1160" i="1"/>
  <c r="N2168" i="1"/>
  <c r="Q1159" i="1"/>
  <c r="Q2167" i="1"/>
  <c r="T1158" i="1"/>
  <c r="T2166" i="1"/>
  <c r="L1158" i="1"/>
  <c r="L2166" i="1"/>
  <c r="O1157" i="1"/>
  <c r="O2165" i="1"/>
  <c r="R1156" i="1"/>
  <c r="R2164" i="1"/>
  <c r="U1155" i="1"/>
  <c r="U2163" i="1"/>
  <c r="M1155" i="1"/>
  <c r="M2163" i="1"/>
  <c r="Q1190" i="1"/>
  <c r="Q2198" i="1"/>
  <c r="S1225" i="1"/>
  <c r="S2233" i="1"/>
  <c r="U1224" i="1"/>
  <c r="U2232" i="1"/>
  <c r="M1224" i="1"/>
  <c r="M2232" i="1"/>
  <c r="O1223" i="1"/>
  <c r="O2231" i="1"/>
  <c r="T1221" i="1"/>
  <c r="T2229" i="1"/>
  <c r="O1220" i="1"/>
  <c r="O2228" i="1"/>
  <c r="R1219" i="1"/>
  <c r="R2227" i="1"/>
  <c r="U1218" i="1"/>
  <c r="U2226" i="1"/>
  <c r="M1218" i="1"/>
  <c r="M2226" i="1"/>
  <c r="P1217" i="1"/>
  <c r="P2225" i="1"/>
  <c r="S1216" i="1"/>
  <c r="S2224" i="1"/>
  <c r="V1215" i="1"/>
  <c r="V2223" i="1"/>
  <c r="N1215" i="1"/>
  <c r="N2223" i="1"/>
  <c r="Q1214" i="1"/>
  <c r="Q2222" i="1"/>
  <c r="T1213" i="1"/>
  <c r="T2221" i="1"/>
  <c r="L1213" i="1"/>
  <c r="L2221" i="1"/>
  <c r="O1212" i="1"/>
  <c r="O2220" i="1"/>
  <c r="R1211" i="1"/>
  <c r="R2219" i="1"/>
  <c r="U1210" i="1"/>
  <c r="U2218" i="1"/>
  <c r="M1210" i="1"/>
  <c r="M2218" i="1"/>
  <c r="P1209" i="1"/>
  <c r="P2217" i="1"/>
  <c r="S1208" i="1"/>
  <c r="S2216" i="1"/>
  <c r="V1207" i="1"/>
  <c r="V2215" i="1"/>
  <c r="N1207" i="1"/>
  <c r="N2215" i="1"/>
  <c r="Q1206" i="1"/>
  <c r="Q2214" i="1"/>
  <c r="T1205" i="1"/>
  <c r="T2213" i="1"/>
  <c r="L1205" i="1"/>
  <c r="L2213" i="1"/>
  <c r="O1204" i="1"/>
  <c r="O2212" i="1"/>
  <c r="R1203" i="1"/>
  <c r="R2211" i="1"/>
  <c r="U1202" i="1"/>
  <c r="U2210" i="1"/>
  <c r="M1202" i="1"/>
  <c r="M2210" i="1"/>
  <c r="P1201" i="1"/>
  <c r="P2209" i="1"/>
  <c r="S1200" i="1"/>
  <c r="S2208" i="1"/>
  <c r="V1199" i="1"/>
  <c r="V2207" i="1"/>
  <c r="N1199" i="1"/>
  <c r="N2207" i="1"/>
  <c r="Q1198" i="1"/>
  <c r="Q2206" i="1"/>
  <c r="T1197" i="1"/>
  <c r="T2205" i="1"/>
  <c r="L1197" i="1"/>
  <c r="L2205" i="1"/>
  <c r="O1196" i="1"/>
  <c r="O2204" i="1"/>
  <c r="R1195" i="1"/>
  <c r="R2203" i="1"/>
  <c r="U1194" i="1"/>
  <c r="U2202" i="1"/>
  <c r="M1194" i="1"/>
  <c r="M2202" i="1"/>
  <c r="P1193" i="1"/>
  <c r="P2201" i="1"/>
  <c r="S1192" i="1"/>
  <c r="S2200" i="1"/>
  <c r="V1191" i="1"/>
  <c r="V2199" i="1"/>
  <c r="N1191" i="1"/>
  <c r="N2199" i="1"/>
  <c r="R1297" i="1"/>
  <c r="R2305" i="1"/>
  <c r="U1296" i="1"/>
  <c r="U2304" i="1"/>
  <c r="M1296" i="1"/>
  <c r="M2304" i="1"/>
  <c r="P1295" i="1"/>
  <c r="P2303" i="1"/>
  <c r="S1294" i="1"/>
  <c r="S2302" i="1"/>
  <c r="V1293" i="1"/>
  <c r="V2301" i="1"/>
  <c r="N1293" i="1"/>
  <c r="N2301" i="1"/>
  <c r="Q1292" i="1"/>
  <c r="Q2300" i="1"/>
  <c r="T1291" i="1"/>
  <c r="T2299" i="1"/>
  <c r="L1291" i="1"/>
  <c r="L2299" i="1"/>
  <c r="O1290" i="1"/>
  <c r="O2298" i="1"/>
  <c r="R1289" i="1"/>
  <c r="R2297" i="1"/>
  <c r="U1288" i="1"/>
  <c r="U2296" i="1"/>
  <c r="M1288" i="1"/>
  <c r="M2296" i="1"/>
  <c r="P1287" i="1"/>
  <c r="P2295" i="1"/>
  <c r="S1286" i="1"/>
  <c r="S2294" i="1"/>
  <c r="V1285" i="1"/>
  <c r="V2293" i="1"/>
  <c r="N1285" i="1"/>
  <c r="N2293" i="1"/>
  <c r="Q1284" i="1"/>
  <c r="Q2292" i="1"/>
  <c r="T1283" i="1"/>
  <c r="T2291" i="1"/>
  <c r="L1283" i="1"/>
  <c r="L2291" i="1"/>
  <c r="O1282" i="1"/>
  <c r="O2290" i="1"/>
  <c r="R1281" i="1"/>
  <c r="R2289" i="1"/>
  <c r="U1280" i="1"/>
  <c r="U2288" i="1"/>
  <c r="M1280" i="1"/>
  <c r="M2288" i="1"/>
  <c r="P1279" i="1"/>
  <c r="P2287" i="1"/>
  <c r="S1278" i="1"/>
  <c r="S2286" i="1"/>
  <c r="V1277" i="1"/>
  <c r="V2285" i="1"/>
  <c r="N1277" i="1"/>
  <c r="N2285" i="1"/>
  <c r="Q1276" i="1"/>
  <c r="Q2284" i="1"/>
  <c r="T1275" i="1"/>
  <c r="T2283" i="1"/>
  <c r="L1275" i="1"/>
  <c r="L2283" i="1"/>
  <c r="O1274" i="1"/>
  <c r="O2282" i="1"/>
  <c r="R1273" i="1"/>
  <c r="R2281" i="1"/>
  <c r="U1272" i="1"/>
  <c r="U2280" i="1"/>
  <c r="M1272" i="1"/>
  <c r="M2280" i="1"/>
  <c r="P1271" i="1"/>
  <c r="P2279" i="1"/>
  <c r="S1270" i="1"/>
  <c r="S2278" i="1"/>
  <c r="V1269" i="1"/>
  <c r="V2277" i="1"/>
  <c r="N1269" i="1"/>
  <c r="N2277" i="1"/>
  <c r="Q1268" i="1"/>
  <c r="Q2276" i="1"/>
  <c r="T1267" i="1"/>
  <c r="T2275" i="1"/>
  <c r="L1267" i="1"/>
  <c r="L2275" i="1"/>
  <c r="O1266" i="1"/>
  <c r="O2274" i="1"/>
  <c r="R1265" i="1"/>
  <c r="R2273" i="1"/>
  <c r="U1264" i="1"/>
  <c r="U2272" i="1"/>
  <c r="M1264" i="1"/>
  <c r="M2272" i="1"/>
  <c r="R1298" i="1"/>
  <c r="R2306" i="1"/>
  <c r="T1333" i="1"/>
  <c r="T2341" i="1"/>
  <c r="L1333" i="1"/>
  <c r="L2341" i="1"/>
  <c r="O1332" i="1"/>
  <c r="O2340" i="1"/>
  <c r="R1331" i="1"/>
  <c r="R2339" i="1"/>
  <c r="U1330" i="1"/>
  <c r="U2338" i="1"/>
  <c r="M1330" i="1"/>
  <c r="M2338" i="1"/>
  <c r="P1329" i="1"/>
  <c r="P2337" i="1"/>
  <c r="S1328" i="1"/>
  <c r="S2336" i="1"/>
  <c r="V1327" i="1"/>
  <c r="V2335" i="1"/>
  <c r="N1327" i="1"/>
  <c r="N2335" i="1"/>
  <c r="Q1326" i="1"/>
  <c r="Q2334" i="1"/>
  <c r="T1325" i="1"/>
  <c r="T2333" i="1"/>
  <c r="L1325" i="1"/>
  <c r="L2333" i="1"/>
  <c r="O1324" i="1"/>
  <c r="O2332" i="1"/>
  <c r="R1323" i="1"/>
  <c r="R2331" i="1"/>
  <c r="U1322" i="1"/>
  <c r="U2330" i="1"/>
  <c r="M1322" i="1"/>
  <c r="M2330" i="1"/>
  <c r="P1321" i="1"/>
  <c r="P2329" i="1"/>
  <c r="S1320" i="1"/>
  <c r="S2328" i="1"/>
  <c r="V1319" i="1"/>
  <c r="V2327" i="1"/>
  <c r="N1319" i="1"/>
  <c r="N2327" i="1"/>
  <c r="Q1318" i="1"/>
  <c r="Q2326" i="1"/>
  <c r="T1317" i="1"/>
  <c r="T2325" i="1"/>
  <c r="L1317" i="1"/>
  <c r="L2325" i="1"/>
  <c r="O1316" i="1"/>
  <c r="O2324" i="1"/>
  <c r="R1315" i="1"/>
  <c r="R2323" i="1"/>
  <c r="U1314" i="1"/>
  <c r="U2322" i="1"/>
  <c r="M1314" i="1"/>
  <c r="M2322" i="1"/>
  <c r="P1313" i="1"/>
  <c r="P2321" i="1"/>
  <c r="S1312" i="1"/>
  <c r="S2320" i="1"/>
  <c r="V1311" i="1"/>
  <c r="V2319" i="1"/>
  <c r="N1311" i="1"/>
  <c r="N2319" i="1"/>
  <c r="Q1310" i="1"/>
  <c r="Q2318" i="1"/>
  <c r="T1309" i="1"/>
  <c r="T2317" i="1"/>
  <c r="L1309" i="1"/>
  <c r="L2317" i="1"/>
  <c r="O1308" i="1"/>
  <c r="O2316" i="1"/>
  <c r="R1307" i="1"/>
  <c r="R2315" i="1"/>
  <c r="U1306" i="1"/>
  <c r="U2314" i="1"/>
  <c r="M1306" i="1"/>
  <c r="M2314" i="1"/>
  <c r="P1305" i="1"/>
  <c r="P2313" i="1"/>
  <c r="S1304" i="1"/>
  <c r="S2312" i="1"/>
  <c r="V1303" i="1"/>
  <c r="V2311" i="1"/>
  <c r="N1303" i="1"/>
  <c r="N2311" i="1"/>
  <c r="Q1302" i="1"/>
  <c r="Q2310" i="1"/>
  <c r="T1301" i="1"/>
  <c r="T2309" i="1"/>
  <c r="L1301" i="1"/>
  <c r="L2309" i="1"/>
  <c r="O1300" i="1"/>
  <c r="O2308" i="1"/>
  <c r="R1299" i="1"/>
  <c r="R2307" i="1"/>
  <c r="N1148" i="1"/>
  <c r="N2156" i="1"/>
  <c r="U1143" i="1"/>
  <c r="U2151" i="1"/>
  <c r="Q1139" i="1"/>
  <c r="Q2147" i="1"/>
  <c r="P1134" i="1"/>
  <c r="P2142" i="1"/>
  <c r="R1128" i="1"/>
  <c r="R2136" i="1"/>
  <c r="Q1123" i="1"/>
  <c r="Q2131" i="1"/>
  <c r="T1188" i="1"/>
  <c r="T2196" i="1"/>
  <c r="S1183" i="1"/>
  <c r="S2191" i="1"/>
  <c r="R1178" i="1"/>
  <c r="R2186" i="1"/>
  <c r="V1174" i="1"/>
  <c r="V2182" i="1"/>
  <c r="R1170" i="1"/>
  <c r="R2178" i="1"/>
  <c r="P1168" i="1"/>
  <c r="P2176" i="1"/>
  <c r="R1162" i="1"/>
  <c r="R2170" i="1"/>
  <c r="Q1157" i="1"/>
  <c r="Q2165" i="1"/>
  <c r="O1224" i="1"/>
  <c r="O2232" i="1"/>
  <c r="O1218" i="1"/>
  <c r="O2226" i="1"/>
  <c r="V1213" i="1"/>
  <c r="V2221" i="1"/>
  <c r="U1208" i="1"/>
  <c r="U2216" i="1"/>
  <c r="T1203" i="1"/>
  <c r="T2211" i="1"/>
  <c r="P1199" i="1"/>
  <c r="P2207" i="1"/>
  <c r="L1195" i="1"/>
  <c r="L2203" i="1"/>
  <c r="T1297" i="1"/>
  <c r="T2305" i="1"/>
  <c r="N1291" i="1"/>
  <c r="N2299" i="1"/>
  <c r="R1287" i="1"/>
  <c r="R2295" i="1"/>
  <c r="Q1282" i="1"/>
  <c r="Q2290" i="1"/>
  <c r="M1278" i="1"/>
  <c r="M2286" i="1"/>
  <c r="T1273" i="1"/>
  <c r="T2281" i="1"/>
  <c r="N1267" i="1"/>
  <c r="N2275" i="1"/>
  <c r="T1298" i="1"/>
  <c r="T2306" i="1"/>
  <c r="R1329" i="1"/>
  <c r="R2337" i="1"/>
  <c r="V1325" i="1"/>
  <c r="V2333" i="1"/>
  <c r="L1323" i="1"/>
  <c r="L2331" i="1"/>
  <c r="S1318" i="1"/>
  <c r="S2326" i="1"/>
  <c r="Q1308" i="1"/>
  <c r="Q2316" i="1"/>
  <c r="M1153" i="1"/>
  <c r="M2161" i="1"/>
  <c r="V1150" i="1"/>
  <c r="V2158" i="1"/>
  <c r="Q1149" i="1"/>
  <c r="Q2157" i="1"/>
  <c r="L1148" i="1"/>
  <c r="L2156" i="1"/>
  <c r="U1145" i="1"/>
  <c r="U2153" i="1"/>
  <c r="S1143" i="1"/>
  <c r="S2151" i="1"/>
  <c r="Q1141" i="1"/>
  <c r="Q2149" i="1"/>
  <c r="O1139" i="1"/>
  <c r="O2147" i="1"/>
  <c r="M1137" i="1"/>
  <c r="M2145" i="1"/>
  <c r="S1135" i="1"/>
  <c r="S2143" i="1"/>
  <c r="N1134" i="1"/>
  <c r="N2142" i="1"/>
  <c r="L1132" i="1"/>
  <c r="L2140" i="1"/>
  <c r="R1130" i="1"/>
  <c r="R2138" i="1"/>
  <c r="P1128" i="1"/>
  <c r="P2136" i="1"/>
  <c r="V1126" i="1"/>
  <c r="V2134" i="1"/>
  <c r="Q1125" i="1"/>
  <c r="Q2133" i="1"/>
  <c r="O1123" i="1"/>
  <c r="O2131" i="1"/>
  <c r="U1121" i="1"/>
  <c r="U2129" i="1"/>
  <c r="P1120" i="1"/>
  <c r="P2128" i="1"/>
  <c r="O1189" i="1"/>
  <c r="O2197" i="1"/>
  <c r="M1187" i="1"/>
  <c r="M2195" i="1"/>
  <c r="V1184" i="1"/>
  <c r="V2192" i="1"/>
  <c r="T1182" i="1"/>
  <c r="T2190" i="1"/>
  <c r="L1182" i="1"/>
  <c r="L2190" i="1"/>
  <c r="U1179" i="1"/>
  <c r="U2187" i="1"/>
  <c r="S1177" i="1"/>
  <c r="S2185" i="1"/>
  <c r="N1176" i="1"/>
  <c r="N2184" i="1"/>
  <c r="L1174" i="1"/>
  <c r="L2182" i="1"/>
  <c r="U1171" i="1"/>
  <c r="U2179" i="1"/>
  <c r="S1169" i="1"/>
  <c r="S2177" i="1"/>
  <c r="V1168" i="1"/>
  <c r="V2176" i="1"/>
  <c r="T1166" i="1"/>
  <c r="T2174" i="1"/>
  <c r="O1165" i="1"/>
  <c r="O2173" i="1"/>
  <c r="S1161" i="1"/>
  <c r="S2169" i="1"/>
  <c r="Q1222" i="1"/>
  <c r="Q2230" i="1"/>
  <c r="T1153" i="1"/>
  <c r="T2161" i="1"/>
  <c r="O1152" i="1"/>
  <c r="O2160" i="1"/>
  <c r="U1150" i="1"/>
  <c r="U2158" i="1"/>
  <c r="P1149" i="1"/>
  <c r="P2157" i="1"/>
  <c r="V1147" i="1"/>
  <c r="V2155" i="1"/>
  <c r="Q1146" i="1"/>
  <c r="Q2154" i="1"/>
  <c r="L1145" i="1"/>
  <c r="L2153" i="1"/>
  <c r="R1143" i="1"/>
  <c r="R2151" i="1"/>
  <c r="M1142" i="1"/>
  <c r="M2150" i="1"/>
  <c r="S1140" i="1"/>
  <c r="S2148" i="1"/>
  <c r="N1139" i="1"/>
  <c r="N2147" i="1"/>
  <c r="T1137" i="1"/>
  <c r="T2145" i="1"/>
  <c r="O1136" i="1"/>
  <c r="O2144" i="1"/>
  <c r="U1134" i="1"/>
  <c r="U2142" i="1"/>
  <c r="P1133" i="1"/>
  <c r="P2141" i="1"/>
  <c r="V1131" i="1"/>
  <c r="V2139" i="1"/>
  <c r="Q1130" i="1"/>
  <c r="Q2138" i="1"/>
  <c r="L1129" i="1"/>
  <c r="L2137" i="1"/>
  <c r="R1127" i="1"/>
  <c r="R2135" i="1"/>
  <c r="M1126" i="1"/>
  <c r="M2134" i="1"/>
  <c r="S1124" i="1"/>
  <c r="S2132" i="1"/>
  <c r="N1123" i="1"/>
  <c r="N2131" i="1"/>
  <c r="T1121" i="1"/>
  <c r="T2129" i="1"/>
  <c r="O1120" i="1"/>
  <c r="O2128" i="1"/>
  <c r="V1189" i="1"/>
  <c r="V2197" i="1"/>
  <c r="Q1188" i="1"/>
  <c r="Q2196" i="1"/>
  <c r="L1187" i="1"/>
  <c r="L2195" i="1"/>
  <c r="R1185" i="1"/>
  <c r="R2193" i="1"/>
  <c r="M1184" i="1"/>
  <c r="M2192" i="1"/>
  <c r="S1182" i="1"/>
  <c r="S2190" i="1"/>
  <c r="N1181" i="1"/>
  <c r="N2189" i="1"/>
  <c r="T1179" i="1"/>
  <c r="T2187" i="1"/>
  <c r="O1178" i="1"/>
  <c r="O2186" i="1"/>
  <c r="U1176" i="1"/>
  <c r="U2184" i="1"/>
  <c r="P1175" i="1"/>
  <c r="P2183" i="1"/>
  <c r="V1173" i="1"/>
  <c r="V2181" i="1"/>
  <c r="Q1172" i="1"/>
  <c r="Q2180" i="1"/>
  <c r="L1171" i="1"/>
  <c r="L2179" i="1"/>
  <c r="R1169" i="1"/>
  <c r="R2177" i="1"/>
  <c r="M1168" i="1"/>
  <c r="M2176" i="1"/>
  <c r="S1166" i="1"/>
  <c r="S2174" i="1"/>
  <c r="N1165" i="1"/>
  <c r="N2173" i="1"/>
  <c r="T1163" i="1"/>
  <c r="T2171" i="1"/>
  <c r="R1161" i="1"/>
  <c r="R2169" i="1"/>
  <c r="M1160" i="1"/>
  <c r="M2168" i="1"/>
  <c r="S1158" i="1"/>
  <c r="S2166" i="1"/>
  <c r="V1157" i="1"/>
  <c r="V2165" i="1"/>
  <c r="Q1156" i="1"/>
  <c r="Q2164" i="1"/>
  <c r="L1155" i="1"/>
  <c r="L2163" i="1"/>
  <c r="R1225" i="1"/>
  <c r="R2233" i="1"/>
  <c r="V1223" i="1"/>
  <c r="V2231" i="1"/>
  <c r="P1222" i="1"/>
  <c r="P2230" i="1"/>
  <c r="V1220" i="1"/>
  <c r="V2228" i="1"/>
  <c r="Q1219" i="1"/>
  <c r="Q2227" i="1"/>
  <c r="L1218" i="1"/>
  <c r="L2226" i="1"/>
  <c r="R1216" i="1"/>
  <c r="R2224" i="1"/>
  <c r="M1215" i="1"/>
  <c r="M2223" i="1"/>
  <c r="S1213" i="1"/>
  <c r="S2221" i="1"/>
  <c r="V1212" i="1"/>
  <c r="V2220" i="1"/>
  <c r="Q1211" i="1"/>
  <c r="Q2219" i="1"/>
  <c r="T1210" i="1"/>
  <c r="T2218" i="1"/>
  <c r="L1210" i="1"/>
  <c r="L2218" i="1"/>
  <c r="O1209" i="1"/>
  <c r="O2217" i="1"/>
  <c r="U1207" i="1"/>
  <c r="U2215" i="1"/>
  <c r="M1207" i="1"/>
  <c r="M2215" i="1"/>
  <c r="P1206" i="1"/>
  <c r="P2214" i="1"/>
  <c r="S1205" i="1"/>
  <c r="S2213" i="1"/>
  <c r="V1204" i="1"/>
  <c r="V2212" i="1"/>
  <c r="N1204" i="1"/>
  <c r="N2212" i="1"/>
  <c r="Q1203" i="1"/>
  <c r="Q2211" i="1"/>
  <c r="T1202" i="1"/>
  <c r="T2210" i="1"/>
  <c r="L1202" i="1"/>
  <c r="L2210" i="1"/>
  <c r="O1201" i="1"/>
  <c r="O2209" i="1"/>
  <c r="R1200" i="1"/>
  <c r="R2208" i="1"/>
  <c r="U1199" i="1"/>
  <c r="U2207" i="1"/>
  <c r="M1199" i="1"/>
  <c r="M2207" i="1"/>
  <c r="P1198" i="1"/>
  <c r="P2206" i="1"/>
  <c r="V1196" i="1"/>
  <c r="V2204" i="1"/>
  <c r="N1196" i="1"/>
  <c r="N2204" i="1"/>
  <c r="Q1195" i="1"/>
  <c r="Q2203" i="1"/>
  <c r="T1194" i="1"/>
  <c r="T2202" i="1"/>
  <c r="L1194" i="1"/>
  <c r="L2202" i="1"/>
  <c r="O1193" i="1"/>
  <c r="O2201" i="1"/>
  <c r="R1192" i="1"/>
  <c r="R2200" i="1"/>
  <c r="U1191" i="1"/>
  <c r="U2199" i="1"/>
  <c r="M1191" i="1"/>
  <c r="M2199" i="1"/>
  <c r="Q1297" i="1"/>
  <c r="Q2305" i="1"/>
  <c r="T1296" i="1"/>
  <c r="T2304" i="1"/>
  <c r="L1296" i="1"/>
  <c r="L2304" i="1"/>
  <c r="O1295" i="1"/>
  <c r="O2303" i="1"/>
  <c r="R1294" i="1"/>
  <c r="R2302" i="1"/>
  <c r="U1293" i="1"/>
  <c r="U2301" i="1"/>
  <c r="M1293" i="1"/>
  <c r="M2301" i="1"/>
  <c r="P1292" i="1"/>
  <c r="P2300" i="1"/>
  <c r="S1291" i="1"/>
  <c r="S2299" i="1"/>
  <c r="V1290" i="1"/>
  <c r="V2298" i="1"/>
  <c r="N1290" i="1"/>
  <c r="N2298" i="1"/>
  <c r="Q1289" i="1"/>
  <c r="Q2297" i="1"/>
  <c r="T1288" i="1"/>
  <c r="T2296" i="1"/>
  <c r="L1288" i="1"/>
  <c r="L2296" i="1"/>
  <c r="O1287" i="1"/>
  <c r="O2295" i="1"/>
  <c r="R1286" i="1"/>
  <c r="R2294" i="1"/>
  <c r="U1285" i="1"/>
  <c r="U2293" i="1"/>
  <c r="M1285" i="1"/>
  <c r="M2293" i="1"/>
  <c r="P1284" i="1"/>
  <c r="P2292" i="1"/>
  <c r="S1283" i="1"/>
  <c r="S2291" i="1"/>
  <c r="V1282" i="1"/>
  <c r="V2290" i="1"/>
  <c r="N1282" i="1"/>
  <c r="N2290" i="1"/>
  <c r="Q1281" i="1"/>
  <c r="Q2289" i="1"/>
  <c r="T1280" i="1"/>
  <c r="T2288" i="1"/>
  <c r="L1280" i="1"/>
  <c r="L2288" i="1"/>
  <c r="O1279" i="1"/>
  <c r="O2287" i="1"/>
  <c r="R1278" i="1"/>
  <c r="R2286" i="1"/>
  <c r="U1277" i="1"/>
  <c r="U2285" i="1"/>
  <c r="M1277" i="1"/>
  <c r="M2285" i="1"/>
  <c r="P1276" i="1"/>
  <c r="P2284" i="1"/>
  <c r="S1275" i="1"/>
  <c r="S2283" i="1"/>
  <c r="V1274" i="1"/>
  <c r="V2282" i="1"/>
  <c r="N1274" i="1"/>
  <c r="N2282" i="1"/>
  <c r="Q1273" i="1"/>
  <c r="Q2281" i="1"/>
  <c r="T1272" i="1"/>
  <c r="T2280" i="1"/>
  <c r="L1272" i="1"/>
  <c r="L2280" i="1"/>
  <c r="O1271" i="1"/>
  <c r="O2279" i="1"/>
  <c r="R1270" i="1"/>
  <c r="R2278" i="1"/>
  <c r="U1269" i="1"/>
  <c r="U2277" i="1"/>
  <c r="M1269" i="1"/>
  <c r="M2277" i="1"/>
  <c r="P1268" i="1"/>
  <c r="P2276" i="1"/>
  <c r="S1267" i="1"/>
  <c r="S2275" i="1"/>
  <c r="V1266" i="1"/>
  <c r="V2274" i="1"/>
  <c r="N1266" i="1"/>
  <c r="N2274" i="1"/>
  <c r="Q1265" i="1"/>
  <c r="Q2273" i="1"/>
  <c r="T1264" i="1"/>
  <c r="T2272" i="1"/>
  <c r="L1264" i="1"/>
  <c r="L2272" i="1"/>
  <c r="Q1298" i="1"/>
  <c r="Q2306" i="1"/>
  <c r="S1333" i="1"/>
  <c r="S2341" i="1"/>
  <c r="V1332" i="1"/>
  <c r="V2340" i="1"/>
  <c r="N1332" i="1"/>
  <c r="N2340" i="1"/>
  <c r="Q1331" i="1"/>
  <c r="Q2339" i="1"/>
  <c r="T1330" i="1"/>
  <c r="T2338" i="1"/>
  <c r="L1330" i="1"/>
  <c r="L2338" i="1"/>
  <c r="O1329" i="1"/>
  <c r="O2337" i="1"/>
  <c r="R1328" i="1"/>
  <c r="R2336" i="1"/>
  <c r="U1327" i="1"/>
  <c r="U2335" i="1"/>
  <c r="M1327" i="1"/>
  <c r="M2335" i="1"/>
  <c r="P1326" i="1"/>
  <c r="P2334" i="1"/>
  <c r="S1325" i="1"/>
  <c r="S2333" i="1"/>
  <c r="V1324" i="1"/>
  <c r="V2332" i="1"/>
  <c r="N1324" i="1"/>
  <c r="N2332" i="1"/>
  <c r="Q1323" i="1"/>
  <c r="Q2331" i="1"/>
  <c r="T1322" i="1"/>
  <c r="T2330" i="1"/>
  <c r="L1322" i="1"/>
  <c r="L2330" i="1"/>
  <c r="O1321" i="1"/>
  <c r="O2329" i="1"/>
  <c r="R1320" i="1"/>
  <c r="R2328" i="1"/>
  <c r="U1319" i="1"/>
  <c r="U2327" i="1"/>
  <c r="M1319" i="1"/>
  <c r="M2327" i="1"/>
  <c r="P1318" i="1"/>
  <c r="P2326" i="1"/>
  <c r="S1317" i="1"/>
  <c r="S2325" i="1"/>
  <c r="V1316" i="1"/>
  <c r="V2324" i="1"/>
  <c r="N1316" i="1"/>
  <c r="N2324" i="1"/>
  <c r="Q1315" i="1"/>
  <c r="Q2323" i="1"/>
  <c r="T1314" i="1"/>
  <c r="T2322" i="1"/>
  <c r="L1314" i="1"/>
  <c r="L2322" i="1"/>
  <c r="O1313" i="1"/>
  <c r="O2321" i="1"/>
  <c r="R1312" i="1"/>
  <c r="R2320" i="1"/>
  <c r="U1311" i="1"/>
  <c r="U2319" i="1"/>
  <c r="M1311" i="1"/>
  <c r="M2319" i="1"/>
  <c r="P1310" i="1"/>
  <c r="P2318" i="1"/>
  <c r="S1309" i="1"/>
  <c r="S2317" i="1"/>
  <c r="V1308" i="1"/>
  <c r="V2316" i="1"/>
  <c r="N1308" i="1"/>
  <c r="N2316" i="1"/>
  <c r="Q1307" i="1"/>
  <c r="Q2315" i="1"/>
  <c r="T1306" i="1"/>
  <c r="T2314" i="1"/>
  <c r="L1306" i="1"/>
  <c r="L2314" i="1"/>
  <c r="O1305" i="1"/>
  <c r="O2313" i="1"/>
  <c r="R1304" i="1"/>
  <c r="R2312" i="1"/>
  <c r="U1303" i="1"/>
  <c r="U2311" i="1"/>
  <c r="M1303" i="1"/>
  <c r="M2311" i="1"/>
  <c r="P1302" i="1"/>
  <c r="P2310" i="1"/>
  <c r="S1301" i="1"/>
  <c r="S2309" i="1"/>
  <c r="V1300" i="1"/>
  <c r="V2308" i="1"/>
  <c r="N1300" i="1"/>
  <c r="N2308" i="1"/>
  <c r="Q1299" i="1"/>
  <c r="Q2307" i="1"/>
  <c r="O1153" i="1"/>
  <c r="O2161" i="1"/>
  <c r="S1149" i="1"/>
  <c r="S2157" i="1"/>
  <c r="O1145" i="1"/>
  <c r="O2153" i="1"/>
  <c r="S1141" i="1"/>
  <c r="S2149" i="1"/>
  <c r="U1135" i="1"/>
  <c r="U2143" i="1"/>
  <c r="T1130" i="1"/>
  <c r="T2138" i="1"/>
  <c r="M1127" i="1"/>
  <c r="M2135" i="1"/>
  <c r="L1122" i="1"/>
  <c r="L2130" i="1"/>
  <c r="U1119" i="1"/>
  <c r="U2127" i="1"/>
  <c r="M1185" i="1"/>
  <c r="M2193" i="1"/>
  <c r="N1182" i="1"/>
  <c r="N2190" i="1"/>
  <c r="U1177" i="1"/>
  <c r="U2185" i="1"/>
  <c r="N1174" i="1"/>
  <c r="N2182" i="1"/>
  <c r="M1169" i="1"/>
  <c r="M2177" i="1"/>
  <c r="T1164" i="1"/>
  <c r="T2172" i="1"/>
  <c r="V1158" i="1"/>
  <c r="V2166" i="1"/>
  <c r="U1225" i="1"/>
  <c r="U2233" i="1"/>
  <c r="N1221" i="1"/>
  <c r="N2229" i="1"/>
  <c r="M1216" i="1"/>
  <c r="M2224" i="1"/>
  <c r="L1211" i="1"/>
  <c r="L2219" i="1"/>
  <c r="V1205" i="1"/>
  <c r="V2213" i="1"/>
  <c r="U1200" i="1"/>
  <c r="U2208" i="1"/>
  <c r="N1197" i="1"/>
  <c r="N2205" i="1"/>
  <c r="R1193" i="1"/>
  <c r="R2201" i="1"/>
  <c r="L1297" i="1"/>
  <c r="L2305" i="1"/>
  <c r="V1291" i="1"/>
  <c r="V2299" i="1"/>
  <c r="U1286" i="1"/>
  <c r="U2294" i="1"/>
  <c r="N1283" i="1"/>
  <c r="N2291" i="1"/>
  <c r="U1278" i="1"/>
  <c r="U2286" i="1"/>
  <c r="Q1274" i="1"/>
  <c r="Q2282" i="1"/>
  <c r="O1272" i="1"/>
  <c r="O2280" i="1"/>
  <c r="S1268" i="1"/>
  <c r="S2276" i="1"/>
  <c r="T1265" i="1"/>
  <c r="T2273" i="1"/>
  <c r="V1333" i="1"/>
  <c r="V2341" i="1"/>
  <c r="O1330" i="1"/>
  <c r="O2338" i="1"/>
  <c r="S1326" i="1"/>
  <c r="S2334" i="1"/>
  <c r="T1323" i="1"/>
  <c r="T2331" i="1"/>
  <c r="R1321" i="1"/>
  <c r="R2329" i="1"/>
  <c r="M1320" i="1"/>
  <c r="M2328" i="1"/>
  <c r="Q1316" i="1"/>
  <c r="Q2324" i="1"/>
  <c r="O1314" i="1"/>
  <c r="O2322" i="1"/>
  <c r="U1312" i="1"/>
  <c r="U2320" i="1"/>
  <c r="P1311" i="1"/>
  <c r="P2319" i="1"/>
  <c r="V1309" i="1"/>
  <c r="V2317" i="1"/>
  <c r="T1307" i="1"/>
  <c r="T2315" i="1"/>
  <c r="R1305" i="1"/>
  <c r="R2313" i="1"/>
  <c r="M1304" i="1"/>
  <c r="M2312" i="1"/>
  <c r="S1302" i="1"/>
  <c r="S2310" i="1"/>
  <c r="Q1300" i="1"/>
  <c r="Q2308" i="1"/>
  <c r="L1299" i="1"/>
  <c r="L2307" i="1"/>
  <c r="U1153" i="1"/>
  <c r="U2161" i="1"/>
  <c r="S1151" i="1"/>
  <c r="S2159" i="1"/>
  <c r="T1148" i="1"/>
  <c r="T2156" i="1"/>
  <c r="R1146" i="1"/>
  <c r="R2154" i="1"/>
  <c r="P1144" i="1"/>
  <c r="P2152" i="1"/>
  <c r="N1142" i="1"/>
  <c r="N2150" i="1"/>
  <c r="L1140" i="1"/>
  <c r="L2148" i="1"/>
  <c r="R1138" i="1"/>
  <c r="R2146" i="1"/>
  <c r="P1136" i="1"/>
  <c r="P2144" i="1"/>
  <c r="Q1133" i="1"/>
  <c r="Q2141" i="1"/>
  <c r="O1131" i="1"/>
  <c r="O2139" i="1"/>
  <c r="M1129" i="1"/>
  <c r="M2137" i="1"/>
  <c r="N1126" i="1"/>
  <c r="N2134" i="1"/>
  <c r="L1124" i="1"/>
  <c r="L2132" i="1"/>
  <c r="M1121" i="1"/>
  <c r="M2129" i="1"/>
  <c r="L1154" i="1"/>
  <c r="L2162" i="1"/>
  <c r="U1187" i="1"/>
  <c r="U2195" i="1"/>
  <c r="S1185" i="1"/>
  <c r="S2193" i="1"/>
  <c r="Q1183" i="1"/>
  <c r="Q2191" i="1"/>
  <c r="O1181" i="1"/>
  <c r="O2189" i="1"/>
  <c r="M1179" i="1"/>
  <c r="M2187" i="1"/>
  <c r="V1176" i="1"/>
  <c r="V2184" i="1"/>
  <c r="Q1175" i="1"/>
  <c r="Q2183" i="1"/>
  <c r="O1173" i="1"/>
  <c r="O2181" i="1"/>
  <c r="M1171" i="1"/>
  <c r="M2179" i="1"/>
  <c r="Q1167" i="1"/>
  <c r="Q2175" i="1"/>
  <c r="M1163" i="1"/>
  <c r="M2171" i="1"/>
  <c r="L1221" i="1"/>
  <c r="L2229" i="1"/>
  <c r="L1153" i="1"/>
  <c r="L2161" i="1"/>
  <c r="R1151" i="1"/>
  <c r="R2159" i="1"/>
  <c r="M1150" i="1"/>
  <c r="M2158" i="1"/>
  <c r="S1148" i="1"/>
  <c r="S2156" i="1"/>
  <c r="N1147" i="1"/>
  <c r="N2155" i="1"/>
  <c r="T1145" i="1"/>
  <c r="T2153" i="1"/>
  <c r="O1144" i="1"/>
  <c r="O2152" i="1"/>
  <c r="U1142" i="1"/>
  <c r="U2150" i="1"/>
  <c r="P1141" i="1"/>
  <c r="P2149" i="1"/>
  <c r="V1139" i="1"/>
  <c r="V2147" i="1"/>
  <c r="Q1138" i="1"/>
  <c r="Q2146" i="1"/>
  <c r="L1137" i="1"/>
  <c r="L2145" i="1"/>
  <c r="R1135" i="1"/>
  <c r="R2143" i="1"/>
  <c r="M1134" i="1"/>
  <c r="M2142" i="1"/>
  <c r="S1132" i="1"/>
  <c r="S2140" i="1"/>
  <c r="N1131" i="1"/>
  <c r="N2139" i="1"/>
  <c r="T1129" i="1"/>
  <c r="T2137" i="1"/>
  <c r="O1128" i="1"/>
  <c r="O2136" i="1"/>
  <c r="U1126" i="1"/>
  <c r="U2134" i="1"/>
  <c r="P1125" i="1"/>
  <c r="P2133" i="1"/>
  <c r="V1123" i="1"/>
  <c r="V2131" i="1"/>
  <c r="Q1122" i="1"/>
  <c r="Q2130" i="1"/>
  <c r="L1121" i="1"/>
  <c r="L2129" i="1"/>
  <c r="R1119" i="1"/>
  <c r="R2127" i="1"/>
  <c r="N1189" i="1"/>
  <c r="N2197" i="1"/>
  <c r="T1187" i="1"/>
  <c r="T2195" i="1"/>
  <c r="O1186" i="1"/>
  <c r="O2194" i="1"/>
  <c r="U1184" i="1"/>
  <c r="U2192" i="1"/>
  <c r="P1183" i="1"/>
  <c r="P2191" i="1"/>
  <c r="V1181" i="1"/>
  <c r="V2189" i="1"/>
  <c r="Q1180" i="1"/>
  <c r="Q2188" i="1"/>
  <c r="L1179" i="1"/>
  <c r="L2187" i="1"/>
  <c r="R1177" i="1"/>
  <c r="R2185" i="1"/>
  <c r="M1176" i="1"/>
  <c r="M2184" i="1"/>
  <c r="S1174" i="1"/>
  <c r="S2182" i="1"/>
  <c r="N1173" i="1"/>
  <c r="N2181" i="1"/>
  <c r="T1171" i="1"/>
  <c r="T2179" i="1"/>
  <c r="O1170" i="1"/>
  <c r="O2178" i="1"/>
  <c r="U1168" i="1"/>
  <c r="U2176" i="1"/>
  <c r="P1167" i="1"/>
  <c r="P2175" i="1"/>
  <c r="V1165" i="1"/>
  <c r="V2173" i="1"/>
  <c r="Q1164" i="1"/>
  <c r="Q2172" i="1"/>
  <c r="L1163" i="1"/>
  <c r="L2171" i="1"/>
  <c r="O1162" i="1"/>
  <c r="O2170" i="1"/>
  <c r="U1160" i="1"/>
  <c r="U2168" i="1"/>
  <c r="P1159" i="1"/>
  <c r="P2167" i="1"/>
  <c r="N1157" i="1"/>
  <c r="N2165" i="1"/>
  <c r="T1155" i="1"/>
  <c r="T2163" i="1"/>
  <c r="P1190" i="1"/>
  <c r="P2198" i="1"/>
  <c r="T1224" i="1"/>
  <c r="T2232" i="1"/>
  <c r="N1223" i="1"/>
  <c r="N2231" i="1"/>
  <c r="S1221" i="1"/>
  <c r="S2229" i="1"/>
  <c r="N1220" i="1"/>
  <c r="N2228" i="1"/>
  <c r="T1218" i="1"/>
  <c r="T2226" i="1"/>
  <c r="O1217" i="1"/>
  <c r="O2225" i="1"/>
  <c r="U1215" i="1"/>
  <c r="U2223" i="1"/>
  <c r="P1214" i="1"/>
  <c r="P2222" i="1"/>
  <c r="N1212" i="1"/>
  <c r="N2220" i="1"/>
  <c r="R1208" i="1"/>
  <c r="R2216" i="1"/>
  <c r="S1197" i="1"/>
  <c r="S2205" i="1"/>
  <c r="S1153" i="1"/>
  <c r="S2161" i="1"/>
  <c r="V1152" i="1"/>
  <c r="V2160" i="1"/>
  <c r="N1152" i="1"/>
  <c r="N2160" i="1"/>
  <c r="Q1151" i="1"/>
  <c r="Q2159" i="1"/>
  <c r="T1150" i="1"/>
  <c r="T2158" i="1"/>
  <c r="L1150" i="1"/>
  <c r="L2158" i="1"/>
  <c r="O1149" i="1"/>
  <c r="O2157" i="1"/>
  <c r="R1148" i="1"/>
  <c r="R2156" i="1"/>
  <c r="U1147" i="1"/>
  <c r="U2155" i="1"/>
  <c r="M1147" i="1"/>
  <c r="M2155" i="1"/>
  <c r="P1146" i="1"/>
  <c r="P2154" i="1"/>
  <c r="S1145" i="1"/>
  <c r="S2153" i="1"/>
  <c r="V1144" i="1"/>
  <c r="V2152" i="1"/>
  <c r="N1144" i="1"/>
  <c r="N2152" i="1"/>
  <c r="Q1143" i="1"/>
  <c r="Q2151" i="1"/>
  <c r="T1142" i="1"/>
  <c r="T2150" i="1"/>
  <c r="L1142" i="1"/>
  <c r="L2150" i="1"/>
  <c r="O1141" i="1"/>
  <c r="O2149" i="1"/>
  <c r="R1140" i="1"/>
  <c r="R2148" i="1"/>
  <c r="U1139" i="1"/>
  <c r="U2147" i="1"/>
  <c r="M1139" i="1"/>
  <c r="M2147" i="1"/>
  <c r="P1138" i="1"/>
  <c r="P2146" i="1"/>
  <c r="S1137" i="1"/>
  <c r="S2145" i="1"/>
  <c r="V1136" i="1"/>
  <c r="V2144" i="1"/>
  <c r="N1136" i="1"/>
  <c r="N2144" i="1"/>
  <c r="Q1135" i="1"/>
  <c r="Q2143" i="1"/>
  <c r="T1134" i="1"/>
  <c r="T2142" i="1"/>
  <c r="L1134" i="1"/>
  <c r="L2142" i="1"/>
  <c r="O1133" i="1"/>
  <c r="O2141" i="1"/>
  <c r="R1132" i="1"/>
  <c r="R2140" i="1"/>
  <c r="U1131" i="1"/>
  <c r="U2139" i="1"/>
  <c r="M1131" i="1"/>
  <c r="M2139" i="1"/>
  <c r="P1130" i="1"/>
  <c r="P2138" i="1"/>
  <c r="S1129" i="1"/>
  <c r="S2137" i="1"/>
  <c r="V1128" i="1"/>
  <c r="V2136" i="1"/>
  <c r="N1128" i="1"/>
  <c r="N2136" i="1"/>
  <c r="Q1127" i="1"/>
  <c r="Q2135" i="1"/>
  <c r="T1126" i="1"/>
  <c r="T2134" i="1"/>
  <c r="L1126" i="1"/>
  <c r="L2134" i="1"/>
  <c r="O1125" i="1"/>
  <c r="O2133" i="1"/>
  <c r="R1124" i="1"/>
  <c r="R2132" i="1"/>
  <c r="U1123" i="1"/>
  <c r="U2131" i="1"/>
  <c r="M1123" i="1"/>
  <c r="M2131" i="1"/>
  <c r="P1122" i="1"/>
  <c r="P2130" i="1"/>
  <c r="S1121" i="1"/>
  <c r="S2129" i="1"/>
  <c r="V1120" i="1"/>
  <c r="V2128" i="1"/>
  <c r="N1120" i="1"/>
  <c r="N2128" i="1"/>
  <c r="Q1119" i="1"/>
  <c r="Q2127" i="1"/>
  <c r="U1189" i="1"/>
  <c r="U2197" i="1"/>
  <c r="M1189" i="1"/>
  <c r="M2197" i="1"/>
  <c r="P1188" i="1"/>
  <c r="P2196" i="1"/>
  <c r="S1187" i="1"/>
  <c r="S2195" i="1"/>
  <c r="V1186" i="1"/>
  <c r="V2194" i="1"/>
  <c r="N1186" i="1"/>
  <c r="N2194" i="1"/>
  <c r="Q1185" i="1"/>
  <c r="Q2193" i="1"/>
  <c r="T1184" i="1"/>
  <c r="T2192" i="1"/>
  <c r="L1184" i="1"/>
  <c r="L2192" i="1"/>
  <c r="O1183" i="1"/>
  <c r="O2191" i="1"/>
  <c r="R1182" i="1"/>
  <c r="R2190" i="1"/>
  <c r="U1181" i="1"/>
  <c r="U2189" i="1"/>
  <c r="M1181" i="1"/>
  <c r="M2189" i="1"/>
  <c r="P1180" i="1"/>
  <c r="P2188" i="1"/>
  <c r="S1179" i="1"/>
  <c r="S2187" i="1"/>
  <c r="V1178" i="1"/>
  <c r="V2186" i="1"/>
  <c r="N1178" i="1"/>
  <c r="N2186" i="1"/>
  <c r="Q1177" i="1"/>
  <c r="Q2185" i="1"/>
  <c r="T1176" i="1"/>
  <c r="T2184" i="1"/>
  <c r="L1176" i="1"/>
  <c r="L2184" i="1"/>
  <c r="O1175" i="1"/>
  <c r="O2183" i="1"/>
  <c r="R1174" i="1"/>
  <c r="R2182" i="1"/>
  <c r="U1173" i="1"/>
  <c r="U2181" i="1"/>
  <c r="M1173" i="1"/>
  <c r="M2181" i="1"/>
  <c r="P1172" i="1"/>
  <c r="P2180" i="1"/>
  <c r="S1171" i="1"/>
  <c r="S2179" i="1"/>
  <c r="V1170" i="1"/>
  <c r="V2178" i="1"/>
  <c r="N1170" i="1"/>
  <c r="N2178" i="1"/>
  <c r="Q1169" i="1"/>
  <c r="Q2177" i="1"/>
  <c r="T1168" i="1"/>
  <c r="T2176" i="1"/>
  <c r="L1168" i="1"/>
  <c r="L2176" i="1"/>
  <c r="O1167" i="1"/>
  <c r="O2175" i="1"/>
  <c r="R1166" i="1"/>
  <c r="R2174" i="1"/>
  <c r="U1165" i="1"/>
  <c r="U2173" i="1"/>
  <c r="M1165" i="1"/>
  <c r="M2173" i="1"/>
  <c r="P1164" i="1"/>
  <c r="P2172" i="1"/>
  <c r="S1163" i="1"/>
  <c r="S2171" i="1"/>
  <c r="V1162" i="1"/>
  <c r="V2170" i="1"/>
  <c r="N1162" i="1"/>
  <c r="N2170" i="1"/>
  <c r="Q1161" i="1"/>
  <c r="Q2169" i="1"/>
  <c r="T1160" i="1"/>
  <c r="T2168" i="1"/>
  <c r="L1160" i="1"/>
  <c r="L2168" i="1"/>
  <c r="O1159" i="1"/>
  <c r="O2167" i="1"/>
  <c r="R1158" i="1"/>
  <c r="R2166" i="1"/>
  <c r="U1157" i="1"/>
  <c r="U2165" i="1"/>
  <c r="M1157" i="1"/>
  <c r="M2165" i="1"/>
  <c r="P1156" i="1"/>
  <c r="P2164" i="1"/>
  <c r="S1155" i="1"/>
  <c r="S2163" i="1"/>
  <c r="L1190" i="1"/>
  <c r="L2198" i="1"/>
  <c r="O1190" i="1"/>
  <c r="O2198" i="1"/>
  <c r="Q1225" i="1"/>
  <c r="Q2233" i="1"/>
  <c r="S1224" i="1"/>
  <c r="S2232" i="1"/>
  <c r="U1223" i="1"/>
  <c r="U2231" i="1"/>
  <c r="M1223" i="1"/>
  <c r="M2231" i="1"/>
  <c r="O1222" i="1"/>
  <c r="O2230" i="1"/>
  <c r="R1221" i="1"/>
  <c r="R2229" i="1"/>
  <c r="U1220" i="1"/>
  <c r="U2228" i="1"/>
  <c r="M1220" i="1"/>
  <c r="M2228" i="1"/>
  <c r="P1219" i="1"/>
  <c r="P2227" i="1"/>
  <c r="S1218" i="1"/>
  <c r="S2226" i="1"/>
  <c r="V1217" i="1"/>
  <c r="V2225" i="1"/>
  <c r="N1217" i="1"/>
  <c r="N2225" i="1"/>
  <c r="Q1216" i="1"/>
  <c r="Q2224" i="1"/>
  <c r="T1215" i="1"/>
  <c r="T2223" i="1"/>
  <c r="L1215" i="1"/>
  <c r="L2223" i="1"/>
  <c r="O1214" i="1"/>
  <c r="O2222" i="1"/>
  <c r="R1213" i="1"/>
  <c r="R2221" i="1"/>
  <c r="U1212" i="1"/>
  <c r="U2220" i="1"/>
  <c r="M1212" i="1"/>
  <c r="M2220" i="1"/>
  <c r="P1211" i="1"/>
  <c r="P2219" i="1"/>
  <c r="S1210" i="1"/>
  <c r="S2218" i="1"/>
  <c r="V1209" i="1"/>
  <c r="V2217" i="1"/>
  <c r="N1209" i="1"/>
  <c r="N2217" i="1"/>
  <c r="Q1208" i="1"/>
  <c r="Q2216" i="1"/>
  <c r="T1207" i="1"/>
  <c r="T2215" i="1"/>
  <c r="L1207" i="1"/>
  <c r="L2215" i="1"/>
  <c r="O1206" i="1"/>
  <c r="O2214" i="1"/>
  <c r="R1205" i="1"/>
  <c r="R2213" i="1"/>
  <c r="U1204" i="1"/>
  <c r="U2212" i="1"/>
  <c r="M1204" i="1"/>
  <c r="M2212" i="1"/>
  <c r="P1203" i="1"/>
  <c r="P2211" i="1"/>
  <c r="S1202" i="1"/>
  <c r="S2210" i="1"/>
  <c r="V1201" i="1"/>
  <c r="V2209" i="1"/>
  <c r="N1201" i="1"/>
  <c r="N2209" i="1"/>
  <c r="Q1200" i="1"/>
  <c r="Q2208" i="1"/>
  <c r="T1199" i="1"/>
  <c r="T2207" i="1"/>
  <c r="L1199" i="1"/>
  <c r="L2207" i="1"/>
  <c r="O1198" i="1"/>
  <c r="O2206" i="1"/>
  <c r="R1197" i="1"/>
  <c r="R2205" i="1"/>
  <c r="U1196" i="1"/>
  <c r="U2204" i="1"/>
  <c r="M1196" i="1"/>
  <c r="M2204" i="1"/>
  <c r="P1195" i="1"/>
  <c r="P2203" i="1"/>
  <c r="S1194" i="1"/>
  <c r="S2202" i="1"/>
  <c r="V1193" i="1"/>
  <c r="V2201" i="1"/>
  <c r="N1193" i="1"/>
  <c r="N2201" i="1"/>
  <c r="Q1192" i="1"/>
  <c r="Q2200" i="1"/>
  <c r="T1191" i="1"/>
  <c r="T2199" i="1"/>
  <c r="L1191" i="1"/>
  <c r="L2199" i="1"/>
  <c r="P1297" i="1"/>
  <c r="P2305" i="1"/>
  <c r="S1296" i="1"/>
  <c r="S2304" i="1"/>
  <c r="V1295" i="1"/>
  <c r="V2303" i="1"/>
  <c r="N1295" i="1"/>
  <c r="N2303" i="1"/>
  <c r="Q1294" i="1"/>
  <c r="Q2302" i="1"/>
  <c r="T1293" i="1"/>
  <c r="T2301" i="1"/>
  <c r="L1293" i="1"/>
  <c r="L2301" i="1"/>
  <c r="O1292" i="1"/>
  <c r="O2300" i="1"/>
  <c r="R1291" i="1"/>
  <c r="R2299" i="1"/>
  <c r="U1290" i="1"/>
  <c r="U2298" i="1"/>
  <c r="M1290" i="1"/>
  <c r="M2298" i="1"/>
  <c r="P1289" i="1"/>
  <c r="P2297" i="1"/>
  <c r="S1288" i="1"/>
  <c r="S2296" i="1"/>
  <c r="V1287" i="1"/>
  <c r="V2295" i="1"/>
  <c r="N1287" i="1"/>
  <c r="N2295" i="1"/>
  <c r="Q1286" i="1"/>
  <c r="Q2294" i="1"/>
  <c r="T1285" i="1"/>
  <c r="T2293" i="1"/>
  <c r="L1285" i="1"/>
  <c r="L2293" i="1"/>
  <c r="O1284" i="1"/>
  <c r="O2292" i="1"/>
  <c r="R1283" i="1"/>
  <c r="R2291" i="1"/>
  <c r="U1282" i="1"/>
  <c r="U2290" i="1"/>
  <c r="M1282" i="1"/>
  <c r="M2290" i="1"/>
  <c r="P1281" i="1"/>
  <c r="P2289" i="1"/>
  <c r="S1280" i="1"/>
  <c r="S2288" i="1"/>
  <c r="V1279" i="1"/>
  <c r="V2287" i="1"/>
  <c r="N1279" i="1"/>
  <c r="N2287" i="1"/>
  <c r="Q1278" i="1"/>
  <c r="Q2286" i="1"/>
  <c r="T1277" i="1"/>
  <c r="T2285" i="1"/>
  <c r="L1277" i="1"/>
  <c r="L2285" i="1"/>
  <c r="O1276" i="1"/>
  <c r="O2284" i="1"/>
  <c r="R1275" i="1"/>
  <c r="R2283" i="1"/>
  <c r="U1274" i="1"/>
  <c r="U2282" i="1"/>
  <c r="M1274" i="1"/>
  <c r="M2282" i="1"/>
  <c r="P1273" i="1"/>
  <c r="P2281" i="1"/>
  <c r="S1272" i="1"/>
  <c r="S2280" i="1"/>
  <c r="V1271" i="1"/>
  <c r="V2279" i="1"/>
  <c r="N1271" i="1"/>
  <c r="N2279" i="1"/>
  <c r="Q1270" i="1"/>
  <c r="Q2278" i="1"/>
  <c r="T1269" i="1"/>
  <c r="T2277" i="1"/>
  <c r="L1269" i="1"/>
  <c r="L2277" i="1"/>
  <c r="O1268" i="1"/>
  <c r="O2276" i="1"/>
  <c r="R1267" i="1"/>
  <c r="R2275" i="1"/>
  <c r="U1266" i="1"/>
  <c r="U2274" i="1"/>
  <c r="M1266" i="1"/>
  <c r="M2274" i="1"/>
  <c r="P1265" i="1"/>
  <c r="P2273" i="1"/>
  <c r="S1264" i="1"/>
  <c r="S2272" i="1"/>
  <c r="L1263" i="1"/>
  <c r="L2271" i="1"/>
  <c r="P1298" i="1"/>
  <c r="P2306" i="1"/>
  <c r="R1333" i="1"/>
  <c r="R2341" i="1"/>
  <c r="U1332" i="1"/>
  <c r="U2340" i="1"/>
  <c r="M1332" i="1"/>
  <c r="M2340" i="1"/>
  <c r="P1331" i="1"/>
  <c r="P2339" i="1"/>
  <c r="S1330" i="1"/>
  <c r="S2338" i="1"/>
  <c r="V1329" i="1"/>
  <c r="V2337" i="1"/>
  <c r="N1329" i="1"/>
  <c r="N2337" i="1"/>
  <c r="Q1328" i="1"/>
  <c r="Q2336" i="1"/>
  <c r="T1327" i="1"/>
  <c r="T2335" i="1"/>
  <c r="L1327" i="1"/>
  <c r="L2335" i="1"/>
  <c r="O1326" i="1"/>
  <c r="O2334" i="1"/>
  <c r="R1325" i="1"/>
  <c r="R2333" i="1"/>
  <c r="U1324" i="1"/>
  <c r="U2332" i="1"/>
  <c r="M1324" i="1"/>
  <c r="M2332" i="1"/>
  <c r="P1323" i="1"/>
  <c r="P2331" i="1"/>
  <c r="S1322" i="1"/>
  <c r="S2330" i="1"/>
  <c r="V1321" i="1"/>
  <c r="V2329" i="1"/>
  <c r="N1321" i="1"/>
  <c r="N2329" i="1"/>
  <c r="Q1320" i="1"/>
  <c r="Q2328" i="1"/>
  <c r="T1319" i="1"/>
  <c r="T2327" i="1"/>
  <c r="L1319" i="1"/>
  <c r="L2327" i="1"/>
  <c r="O1318" i="1"/>
  <c r="O2326" i="1"/>
  <c r="R1317" i="1"/>
  <c r="R2325" i="1"/>
  <c r="U1316" i="1"/>
  <c r="U2324" i="1"/>
  <c r="M1316" i="1"/>
  <c r="M2324" i="1"/>
  <c r="P1315" i="1"/>
  <c r="P2323" i="1"/>
  <c r="S1314" i="1"/>
  <c r="S2322" i="1"/>
  <c r="V1313" i="1"/>
  <c r="V2321" i="1"/>
  <c r="N1313" i="1"/>
  <c r="N2321" i="1"/>
  <c r="Q1312" i="1"/>
  <c r="Q2320" i="1"/>
  <c r="T1311" i="1"/>
  <c r="T2319" i="1"/>
  <c r="L1311" i="1"/>
  <c r="L2319" i="1"/>
  <c r="O1310" i="1"/>
  <c r="O2318" i="1"/>
  <c r="R1309" i="1"/>
  <c r="R2317" i="1"/>
  <c r="U1308" i="1"/>
  <c r="U2316" i="1"/>
  <c r="M1308" i="1"/>
  <c r="M2316" i="1"/>
  <c r="P1307" i="1"/>
  <c r="P2315" i="1"/>
  <c r="S1306" i="1"/>
  <c r="S2314" i="1"/>
  <c r="V1305" i="1"/>
  <c r="V2313" i="1"/>
  <c r="N1305" i="1"/>
  <c r="N2313" i="1"/>
  <c r="Q1304" i="1"/>
  <c r="Q2312" i="1"/>
  <c r="T1303" i="1"/>
  <c r="T2311" i="1"/>
  <c r="L1303" i="1"/>
  <c r="L2311" i="1"/>
  <c r="O1302" i="1"/>
  <c r="O2310" i="1"/>
  <c r="R1301" i="1"/>
  <c r="R2309" i="1"/>
  <c r="U1300" i="1"/>
  <c r="U2308" i="1"/>
  <c r="M1300" i="1"/>
  <c r="M2308" i="1"/>
  <c r="P1299" i="1"/>
  <c r="P2307" i="1"/>
  <c r="R1152" i="1"/>
  <c r="R2160" i="1"/>
  <c r="T1146" i="1"/>
  <c r="T2154" i="1"/>
  <c r="T1138" i="1"/>
  <c r="T2146" i="1"/>
  <c r="V1132" i="1"/>
  <c r="V2140" i="1"/>
  <c r="U1127" i="1"/>
  <c r="U2135" i="1"/>
  <c r="O1121" i="1"/>
  <c r="O2129" i="1"/>
  <c r="M1119" i="1"/>
  <c r="M2127" i="1"/>
  <c r="O1187" i="1"/>
  <c r="O2195" i="1"/>
  <c r="L1180" i="1"/>
  <c r="L2188" i="1"/>
  <c r="T1172" i="1"/>
  <c r="T2180" i="1"/>
  <c r="Q1165" i="1"/>
  <c r="Q2173" i="1"/>
  <c r="N1158" i="1"/>
  <c r="N2166" i="1"/>
  <c r="V1221" i="1"/>
  <c r="V2229" i="1"/>
  <c r="S1214" i="1"/>
  <c r="S2222" i="1"/>
  <c r="M1208" i="1"/>
  <c r="M2216" i="1"/>
  <c r="M1200" i="1"/>
  <c r="M2208" i="1"/>
  <c r="M1294" i="1"/>
  <c r="M2302" i="1"/>
  <c r="V1267" i="1"/>
  <c r="V2275" i="1"/>
  <c r="P1151" i="1"/>
  <c r="P2159" i="1"/>
  <c r="N1149" i="1"/>
  <c r="N2157" i="1"/>
  <c r="L1147" i="1"/>
  <c r="L2155" i="1"/>
  <c r="M1144" i="1"/>
  <c r="M2152" i="1"/>
  <c r="N1141" i="1"/>
  <c r="N2149" i="1"/>
  <c r="L1139" i="1"/>
  <c r="L2147" i="1"/>
  <c r="U1136" i="1"/>
  <c r="U2144" i="1"/>
  <c r="S1134" i="1"/>
  <c r="S2142" i="1"/>
  <c r="V1133" i="1"/>
  <c r="V2141" i="1"/>
  <c r="N1133" i="1"/>
  <c r="N2141" i="1"/>
  <c r="Q1132" i="1"/>
  <c r="Q2140" i="1"/>
  <c r="L1131" i="1"/>
  <c r="L2139" i="1"/>
  <c r="R1129" i="1"/>
  <c r="R2137" i="1"/>
  <c r="U1128" i="1"/>
  <c r="U2136" i="1"/>
  <c r="M1128" i="1"/>
  <c r="M2136" i="1"/>
  <c r="P1127" i="1"/>
  <c r="P2135" i="1"/>
  <c r="S1126" i="1"/>
  <c r="S2134" i="1"/>
  <c r="V1125" i="1"/>
  <c r="V2133" i="1"/>
  <c r="N1125" i="1"/>
  <c r="N2133" i="1"/>
  <c r="Q1124" i="1"/>
  <c r="Q2132" i="1"/>
  <c r="T1123" i="1"/>
  <c r="T2131" i="1"/>
  <c r="L1123" i="1"/>
  <c r="L2131" i="1"/>
  <c r="O1122" i="1"/>
  <c r="O2130" i="1"/>
  <c r="R1121" i="1"/>
  <c r="R2129" i="1"/>
  <c r="U1120" i="1"/>
  <c r="U2128" i="1"/>
  <c r="M1120" i="1"/>
  <c r="M2128" i="1"/>
  <c r="P1119" i="1"/>
  <c r="P2127" i="1"/>
  <c r="T1189" i="1"/>
  <c r="T2197" i="1"/>
  <c r="L1189" i="1"/>
  <c r="L2197" i="1"/>
  <c r="O1188" i="1"/>
  <c r="O2196" i="1"/>
  <c r="R1187" i="1"/>
  <c r="R2195" i="1"/>
  <c r="U1186" i="1"/>
  <c r="U2194" i="1"/>
  <c r="M1186" i="1"/>
  <c r="M2194" i="1"/>
  <c r="P1185" i="1"/>
  <c r="P2193" i="1"/>
  <c r="S1184" i="1"/>
  <c r="S2192" i="1"/>
  <c r="V1183" i="1"/>
  <c r="V2191" i="1"/>
  <c r="N1183" i="1"/>
  <c r="N2191" i="1"/>
  <c r="Q1182" i="1"/>
  <c r="Q2190" i="1"/>
  <c r="T1181" i="1"/>
  <c r="T2189" i="1"/>
  <c r="L1181" i="1"/>
  <c r="L2189" i="1"/>
  <c r="O1180" i="1"/>
  <c r="O2188" i="1"/>
  <c r="R1179" i="1"/>
  <c r="R2187" i="1"/>
  <c r="U1178" i="1"/>
  <c r="U2186" i="1"/>
  <c r="M1178" i="1"/>
  <c r="M2186" i="1"/>
  <c r="P1177" i="1"/>
  <c r="P2185" i="1"/>
  <c r="S1176" i="1"/>
  <c r="S2184" i="1"/>
  <c r="V1175" i="1"/>
  <c r="V2183" i="1"/>
  <c r="N1175" i="1"/>
  <c r="N2183" i="1"/>
  <c r="Q1174" i="1"/>
  <c r="Q2182" i="1"/>
  <c r="T1173" i="1"/>
  <c r="T2181" i="1"/>
  <c r="L1173" i="1"/>
  <c r="L2181" i="1"/>
  <c r="O1172" i="1"/>
  <c r="O2180" i="1"/>
  <c r="R1171" i="1"/>
  <c r="R2179" i="1"/>
  <c r="U1170" i="1"/>
  <c r="U2178" i="1"/>
  <c r="M1170" i="1"/>
  <c r="M2178" i="1"/>
  <c r="P1169" i="1"/>
  <c r="P2177" i="1"/>
  <c r="S1168" i="1"/>
  <c r="S2176" i="1"/>
  <c r="V1167" i="1"/>
  <c r="V2175" i="1"/>
  <c r="N1167" i="1"/>
  <c r="N2175" i="1"/>
  <c r="Q1166" i="1"/>
  <c r="Q2174" i="1"/>
  <c r="T1165" i="1"/>
  <c r="T2173" i="1"/>
  <c r="L1165" i="1"/>
  <c r="L2173" i="1"/>
  <c r="O1164" i="1"/>
  <c r="O2172" i="1"/>
  <c r="R1163" i="1"/>
  <c r="R2171" i="1"/>
  <c r="U1162" i="1"/>
  <c r="U2170" i="1"/>
  <c r="M1162" i="1"/>
  <c r="M2170" i="1"/>
  <c r="P1161" i="1"/>
  <c r="P2169" i="1"/>
  <c r="S1160" i="1"/>
  <c r="S2168" i="1"/>
  <c r="V1159" i="1"/>
  <c r="V2167" i="1"/>
  <c r="N1159" i="1"/>
  <c r="N2167" i="1"/>
  <c r="Q1158" i="1"/>
  <c r="Q2166" i="1"/>
  <c r="T1157" i="1"/>
  <c r="T2165" i="1"/>
  <c r="L1157" i="1"/>
  <c r="L2165" i="1"/>
  <c r="O1156" i="1"/>
  <c r="O2164" i="1"/>
  <c r="R1155" i="1"/>
  <c r="R2163" i="1"/>
  <c r="V1190" i="1"/>
  <c r="V2198" i="1"/>
  <c r="N1190" i="1"/>
  <c r="N2198" i="1"/>
  <c r="P1225" i="1"/>
  <c r="P2233" i="1"/>
  <c r="R1224" i="1"/>
  <c r="R2232" i="1"/>
  <c r="T1223" i="1"/>
  <c r="T2231" i="1"/>
  <c r="V1222" i="1"/>
  <c r="V2230" i="1"/>
  <c r="N1222" i="1"/>
  <c r="N2230" i="1"/>
  <c r="Q1221" i="1"/>
  <c r="Q2229" i="1"/>
  <c r="T1220" i="1"/>
  <c r="T2228" i="1"/>
  <c r="L1220" i="1"/>
  <c r="L2228" i="1"/>
  <c r="O1219" i="1"/>
  <c r="O2227" i="1"/>
  <c r="R1218" i="1"/>
  <c r="R2226" i="1"/>
  <c r="U1217" i="1"/>
  <c r="U2225" i="1"/>
  <c r="M1217" i="1"/>
  <c r="M2225" i="1"/>
  <c r="P1216" i="1"/>
  <c r="P2224" i="1"/>
  <c r="S1215" i="1"/>
  <c r="S2223" i="1"/>
  <c r="V1214" i="1"/>
  <c r="V2222" i="1"/>
  <c r="N1214" i="1"/>
  <c r="N2222" i="1"/>
  <c r="Q1213" i="1"/>
  <c r="Q2221" i="1"/>
  <c r="T1212" i="1"/>
  <c r="T2220" i="1"/>
  <c r="L1212" i="1"/>
  <c r="L2220" i="1"/>
  <c r="O1211" i="1"/>
  <c r="O2219" i="1"/>
  <c r="R1210" i="1"/>
  <c r="R2218" i="1"/>
  <c r="U1209" i="1"/>
  <c r="U2217" i="1"/>
  <c r="M1209" i="1"/>
  <c r="M2217" i="1"/>
  <c r="P1208" i="1"/>
  <c r="P2216" i="1"/>
  <c r="S1207" i="1"/>
  <c r="S2215" i="1"/>
  <c r="V1206" i="1"/>
  <c r="V2214" i="1"/>
  <c r="N1206" i="1"/>
  <c r="N2214" i="1"/>
  <c r="Q1205" i="1"/>
  <c r="Q2213" i="1"/>
  <c r="T1204" i="1"/>
  <c r="T2212" i="1"/>
  <c r="L1204" i="1"/>
  <c r="L2212" i="1"/>
  <c r="O1203" i="1"/>
  <c r="O2211" i="1"/>
  <c r="R1202" i="1"/>
  <c r="R2210" i="1"/>
  <c r="U1201" i="1"/>
  <c r="U2209" i="1"/>
  <c r="M1201" i="1"/>
  <c r="M2209" i="1"/>
  <c r="P1200" i="1"/>
  <c r="P2208" i="1"/>
  <c r="S1199" i="1"/>
  <c r="S2207" i="1"/>
  <c r="V1198" i="1"/>
  <c r="V2206" i="1"/>
  <c r="N1198" i="1"/>
  <c r="N2206" i="1"/>
  <c r="Q1197" i="1"/>
  <c r="Q2205" i="1"/>
  <c r="T1196" i="1"/>
  <c r="T2204" i="1"/>
  <c r="L1196" i="1"/>
  <c r="L2204" i="1"/>
  <c r="O1195" i="1"/>
  <c r="O2203" i="1"/>
  <c r="R1194" i="1"/>
  <c r="R2202" i="1"/>
  <c r="U1193" i="1"/>
  <c r="U2201" i="1"/>
  <c r="M1193" i="1"/>
  <c r="M2201" i="1"/>
  <c r="P1192" i="1"/>
  <c r="P2200" i="1"/>
  <c r="S1191" i="1"/>
  <c r="S2199" i="1"/>
  <c r="L1262" i="1"/>
  <c r="L2270" i="1"/>
  <c r="O1297" i="1"/>
  <c r="O2305" i="1"/>
  <c r="R1296" i="1"/>
  <c r="R2304" i="1"/>
  <c r="U1295" i="1"/>
  <c r="U2303" i="1"/>
  <c r="M1295" i="1"/>
  <c r="M2303" i="1"/>
  <c r="P1294" i="1"/>
  <c r="P2302" i="1"/>
  <c r="S1293" i="1"/>
  <c r="S2301" i="1"/>
  <c r="V1292" i="1"/>
  <c r="V2300" i="1"/>
  <c r="N1292" i="1"/>
  <c r="N2300" i="1"/>
  <c r="Q1291" i="1"/>
  <c r="Q2299" i="1"/>
  <c r="T1290" i="1"/>
  <c r="T2298" i="1"/>
  <c r="L1290" i="1"/>
  <c r="L2298" i="1"/>
  <c r="O1289" i="1"/>
  <c r="O2297" i="1"/>
  <c r="R1288" i="1"/>
  <c r="R2296" i="1"/>
  <c r="U1287" i="1"/>
  <c r="U2295" i="1"/>
  <c r="M1287" i="1"/>
  <c r="M2295" i="1"/>
  <c r="P1286" i="1"/>
  <c r="P2294" i="1"/>
  <c r="S1285" i="1"/>
  <c r="S2293" i="1"/>
  <c r="V1284" i="1"/>
  <c r="V2292" i="1"/>
  <c r="N1284" i="1"/>
  <c r="N2292" i="1"/>
  <c r="Q1283" i="1"/>
  <c r="Q2291" i="1"/>
  <c r="T1282" i="1"/>
  <c r="T2290" i="1"/>
  <c r="L1282" i="1"/>
  <c r="L2290" i="1"/>
  <c r="O1281" i="1"/>
  <c r="O2289" i="1"/>
  <c r="R1280" i="1"/>
  <c r="R2288" i="1"/>
  <c r="U1279" i="1"/>
  <c r="U2287" i="1"/>
  <c r="M1279" i="1"/>
  <c r="M2287" i="1"/>
  <c r="P1278" i="1"/>
  <c r="P2286" i="1"/>
  <c r="S1277" i="1"/>
  <c r="S2285" i="1"/>
  <c r="V1276" i="1"/>
  <c r="V2284" i="1"/>
  <c r="N1276" i="1"/>
  <c r="N2284" i="1"/>
  <c r="Q1275" i="1"/>
  <c r="Q2283" i="1"/>
  <c r="T1274" i="1"/>
  <c r="T2282" i="1"/>
  <c r="L1274" i="1"/>
  <c r="L2282" i="1"/>
  <c r="O1273" i="1"/>
  <c r="O2281" i="1"/>
  <c r="R1272" i="1"/>
  <c r="R2280" i="1"/>
  <c r="U1271" i="1"/>
  <c r="U2279" i="1"/>
  <c r="M1271" i="1"/>
  <c r="M2279" i="1"/>
  <c r="P1270" i="1"/>
  <c r="P2278" i="1"/>
  <c r="S1269" i="1"/>
  <c r="S2277" i="1"/>
  <c r="V1268" i="1"/>
  <c r="V2276" i="1"/>
  <c r="N1268" i="1"/>
  <c r="N2276" i="1"/>
  <c r="Q1267" i="1"/>
  <c r="Q2275" i="1"/>
  <c r="T1266" i="1"/>
  <c r="T2274" i="1"/>
  <c r="L1266" i="1"/>
  <c r="L2274" i="1"/>
  <c r="O1265" i="1"/>
  <c r="O2273" i="1"/>
  <c r="R1264" i="1"/>
  <c r="R2272" i="1"/>
  <c r="L1298" i="1"/>
  <c r="L2306" i="1"/>
  <c r="O1298" i="1"/>
  <c r="O2306" i="1"/>
  <c r="Q1333" i="1"/>
  <c r="Q2341" i="1"/>
  <c r="T1332" i="1"/>
  <c r="T2340" i="1"/>
  <c r="L1332" i="1"/>
  <c r="L2340" i="1"/>
  <c r="O1331" i="1"/>
  <c r="O2339" i="1"/>
  <c r="R1330" i="1"/>
  <c r="R2338" i="1"/>
  <c r="U1329" i="1"/>
  <c r="U2337" i="1"/>
  <c r="M1329" i="1"/>
  <c r="M2337" i="1"/>
  <c r="P1328" i="1"/>
  <c r="P2336" i="1"/>
  <c r="S1327" i="1"/>
  <c r="S2335" i="1"/>
  <c r="V1326" i="1"/>
  <c r="V2334" i="1"/>
  <c r="N1326" i="1"/>
  <c r="N2334" i="1"/>
  <c r="Q1325" i="1"/>
  <c r="Q2333" i="1"/>
  <c r="T1324" i="1"/>
  <c r="T2332" i="1"/>
  <c r="L1324" i="1"/>
  <c r="L2332" i="1"/>
  <c r="O1323" i="1"/>
  <c r="O2331" i="1"/>
  <c r="R1322" i="1"/>
  <c r="R2330" i="1"/>
  <c r="U1321" i="1"/>
  <c r="U2329" i="1"/>
  <c r="M1321" i="1"/>
  <c r="M2329" i="1"/>
  <c r="P1320" i="1"/>
  <c r="P2328" i="1"/>
  <c r="S1319" i="1"/>
  <c r="S2327" i="1"/>
  <c r="V1318" i="1"/>
  <c r="V2326" i="1"/>
  <c r="N1318" i="1"/>
  <c r="N2326" i="1"/>
  <c r="Q1317" i="1"/>
  <c r="Q2325" i="1"/>
  <c r="T1316" i="1"/>
  <c r="T2324" i="1"/>
  <c r="L1316" i="1"/>
  <c r="L2324" i="1"/>
  <c r="O1315" i="1"/>
  <c r="O2323" i="1"/>
  <c r="R1314" i="1"/>
  <c r="R2322" i="1"/>
  <c r="U1313" i="1"/>
  <c r="U2321" i="1"/>
  <c r="M1313" i="1"/>
  <c r="M2321" i="1"/>
  <c r="P1312" i="1"/>
  <c r="P2320" i="1"/>
  <c r="S1311" i="1"/>
  <c r="S2319" i="1"/>
  <c r="V1310" i="1"/>
  <c r="V2318" i="1"/>
  <c r="N1310" i="1"/>
  <c r="N2318" i="1"/>
  <c r="Q1309" i="1"/>
  <c r="Q2317" i="1"/>
  <c r="T1308" i="1"/>
  <c r="T2316" i="1"/>
  <c r="L1308" i="1"/>
  <c r="L2316" i="1"/>
  <c r="O1307" i="1"/>
  <c r="O2315" i="1"/>
  <c r="R1306" i="1"/>
  <c r="R2314" i="1"/>
  <c r="U1305" i="1"/>
  <c r="U2313" i="1"/>
  <c r="M1305" i="1"/>
  <c r="M2313" i="1"/>
  <c r="P1304" i="1"/>
  <c r="P2312" i="1"/>
  <c r="S1303" i="1"/>
  <c r="S2311" i="1"/>
  <c r="V1302" i="1"/>
  <c r="V2310" i="1"/>
  <c r="N1302" i="1"/>
  <c r="N2310" i="1"/>
  <c r="Q1301" i="1"/>
  <c r="Q2309" i="1"/>
  <c r="T1300" i="1"/>
  <c r="T2308" i="1"/>
  <c r="L1300" i="1"/>
  <c r="L2308" i="1"/>
  <c r="O1299" i="1"/>
  <c r="O2307" i="1"/>
  <c r="V1148" i="1"/>
  <c r="V2156" i="1"/>
  <c r="M1143" i="1"/>
  <c r="M2151" i="1"/>
  <c r="R1136" i="1"/>
  <c r="R2144" i="1"/>
  <c r="N1132" i="1"/>
  <c r="N2140" i="1"/>
  <c r="S1125" i="1"/>
  <c r="S2133" i="1"/>
  <c r="L1188" i="1"/>
  <c r="L2196" i="1"/>
  <c r="V1182" i="1"/>
  <c r="V2190" i="1"/>
  <c r="M1177" i="1"/>
  <c r="M2185" i="1"/>
  <c r="L1172" i="1"/>
  <c r="L2180" i="1"/>
  <c r="V1166" i="1"/>
  <c r="V2174" i="1"/>
  <c r="U1161" i="1"/>
  <c r="U2169" i="1"/>
  <c r="S1190" i="1"/>
  <c r="S2198" i="1"/>
  <c r="L1219" i="1"/>
  <c r="L2227" i="1"/>
  <c r="N1213" i="1"/>
  <c r="N2221" i="1"/>
  <c r="P1207" i="1"/>
  <c r="P2215" i="1"/>
  <c r="L1203" i="1"/>
  <c r="L2211" i="1"/>
  <c r="V1197" i="1"/>
  <c r="V2205" i="1"/>
  <c r="O1194" i="1"/>
  <c r="O2202" i="1"/>
  <c r="R1295" i="1"/>
  <c r="R2303" i="1"/>
  <c r="Q1290" i="1"/>
  <c r="Q2298" i="1"/>
  <c r="M1286" i="1"/>
  <c r="M2294" i="1"/>
  <c r="T1281" i="1"/>
  <c r="T2289" i="1"/>
  <c r="P1277" i="1"/>
  <c r="P2285" i="1"/>
  <c r="M1270" i="1"/>
  <c r="M2278" i="1"/>
  <c r="T1331" i="1"/>
  <c r="T2339" i="1"/>
  <c r="N1317" i="1"/>
  <c r="N2325" i="1"/>
  <c r="R1153" i="1"/>
  <c r="R2161" i="1"/>
  <c r="M1152" i="1"/>
  <c r="M2160" i="1"/>
  <c r="S1150" i="1"/>
  <c r="S2158" i="1"/>
  <c r="Q1148" i="1"/>
  <c r="Q2156" i="1"/>
  <c r="R1145" i="1"/>
  <c r="R2153" i="1"/>
  <c r="P1143" i="1"/>
  <c r="P2151" i="1"/>
  <c r="V1141" i="1"/>
  <c r="V2149" i="1"/>
  <c r="T1139" i="1"/>
  <c r="T2147" i="1"/>
  <c r="O1138" i="1"/>
  <c r="O2146" i="1"/>
  <c r="M1136" i="1"/>
  <c r="M2144" i="1"/>
  <c r="T1131" i="1"/>
  <c r="T2139" i="1"/>
  <c r="Q1153" i="1"/>
  <c r="Q2161" i="1"/>
  <c r="L1152" i="1"/>
  <c r="L2160" i="1"/>
  <c r="R1150" i="1"/>
  <c r="R2158" i="1"/>
  <c r="M1149" i="1"/>
  <c r="M2157" i="1"/>
  <c r="S1147" i="1"/>
  <c r="S2155" i="1"/>
  <c r="N1146" i="1"/>
  <c r="N2154" i="1"/>
  <c r="T1144" i="1"/>
  <c r="T2152" i="1"/>
  <c r="L1144" i="1"/>
  <c r="L2152" i="1"/>
  <c r="R1142" i="1"/>
  <c r="R2150" i="1"/>
  <c r="M1141" i="1"/>
  <c r="M2149" i="1"/>
  <c r="S1139" i="1"/>
  <c r="S2147" i="1"/>
  <c r="N1138" i="1"/>
  <c r="N2146" i="1"/>
  <c r="T1136" i="1"/>
  <c r="T2144" i="1"/>
  <c r="O1135" i="1"/>
  <c r="O2143" i="1"/>
  <c r="M1133" i="1"/>
  <c r="M2141" i="1"/>
  <c r="S1131" i="1"/>
  <c r="S2139" i="1"/>
  <c r="Q1129" i="1"/>
  <c r="Q2137" i="1"/>
  <c r="L1128" i="1"/>
  <c r="L2136" i="1"/>
  <c r="R1126" i="1"/>
  <c r="R2134" i="1"/>
  <c r="M1125" i="1"/>
  <c r="M2133" i="1"/>
  <c r="S1123" i="1"/>
  <c r="S2131" i="1"/>
  <c r="N1122" i="1"/>
  <c r="N2130" i="1"/>
  <c r="Q1121" i="1"/>
  <c r="Q2129" i="1"/>
  <c r="T1120" i="1"/>
  <c r="T2128" i="1"/>
  <c r="O1119" i="1"/>
  <c r="O2127" i="1"/>
  <c r="S1189" i="1"/>
  <c r="S2197" i="1"/>
  <c r="V1188" i="1"/>
  <c r="V2196" i="1"/>
  <c r="N1188" i="1"/>
  <c r="N2196" i="1"/>
  <c r="Q1187" i="1"/>
  <c r="Q2195" i="1"/>
  <c r="T1186" i="1"/>
  <c r="T2194" i="1"/>
  <c r="L1186" i="1"/>
  <c r="L2194" i="1"/>
  <c r="O1185" i="1"/>
  <c r="O2193" i="1"/>
  <c r="R1184" i="1"/>
  <c r="R2192" i="1"/>
  <c r="U1183" i="1"/>
  <c r="U2191" i="1"/>
  <c r="M1183" i="1"/>
  <c r="M2191" i="1"/>
  <c r="P1182" i="1"/>
  <c r="P2190" i="1"/>
  <c r="V1180" i="1"/>
  <c r="V2188" i="1"/>
  <c r="N1180" i="1"/>
  <c r="N2188" i="1"/>
  <c r="Q1179" i="1"/>
  <c r="Q2187" i="1"/>
  <c r="T1178" i="1"/>
  <c r="T2186" i="1"/>
  <c r="L1178" i="1"/>
  <c r="L2186" i="1"/>
  <c r="O1177" i="1"/>
  <c r="O2185" i="1"/>
  <c r="R1176" i="1"/>
  <c r="R2184" i="1"/>
  <c r="U1175" i="1"/>
  <c r="U2183" i="1"/>
  <c r="M1175" i="1"/>
  <c r="M2183" i="1"/>
  <c r="P1174" i="1"/>
  <c r="P2182" i="1"/>
  <c r="S1173" i="1"/>
  <c r="S2181" i="1"/>
  <c r="V1172" i="1"/>
  <c r="V2180" i="1"/>
  <c r="N1172" i="1"/>
  <c r="N2180" i="1"/>
  <c r="Q1171" i="1"/>
  <c r="Q2179" i="1"/>
  <c r="T1170" i="1"/>
  <c r="T2178" i="1"/>
  <c r="L1170" i="1"/>
  <c r="L2178" i="1"/>
  <c r="O1169" i="1"/>
  <c r="O2177" i="1"/>
  <c r="R1168" i="1"/>
  <c r="R2176" i="1"/>
  <c r="U1167" i="1"/>
  <c r="U2175" i="1"/>
  <c r="M1167" i="1"/>
  <c r="M2175" i="1"/>
  <c r="P1166" i="1"/>
  <c r="P2174" i="1"/>
  <c r="S1165" i="1"/>
  <c r="S2173" i="1"/>
  <c r="V1164" i="1"/>
  <c r="V2172" i="1"/>
  <c r="N1164" i="1"/>
  <c r="N2172" i="1"/>
  <c r="Q1163" i="1"/>
  <c r="Q2171" i="1"/>
  <c r="T1162" i="1"/>
  <c r="T2170" i="1"/>
  <c r="L1162" i="1"/>
  <c r="L2170" i="1"/>
  <c r="O1161" i="1"/>
  <c r="O2169" i="1"/>
  <c r="R1160" i="1"/>
  <c r="R2168" i="1"/>
  <c r="U1159" i="1"/>
  <c r="U2167" i="1"/>
  <c r="M1159" i="1"/>
  <c r="M2167" i="1"/>
  <c r="P1158" i="1"/>
  <c r="P2166" i="1"/>
  <c r="S1157" i="1"/>
  <c r="S2165" i="1"/>
  <c r="V1156" i="1"/>
  <c r="V2164" i="1"/>
  <c r="N1156" i="1"/>
  <c r="N2164" i="1"/>
  <c r="Q1155" i="1"/>
  <c r="Q2163" i="1"/>
  <c r="U1190" i="1"/>
  <c r="U2198" i="1"/>
  <c r="M1190" i="1"/>
  <c r="M2198" i="1"/>
  <c r="O1225" i="1"/>
  <c r="O2233" i="1"/>
  <c r="Q1224" i="1"/>
  <c r="Q2232" i="1"/>
  <c r="S1223" i="1"/>
  <c r="S2231" i="1"/>
  <c r="U1222" i="1"/>
  <c r="U2230" i="1"/>
  <c r="M1222" i="1"/>
  <c r="M2230" i="1"/>
  <c r="P1221" i="1"/>
  <c r="P2229" i="1"/>
  <c r="S1220" i="1"/>
  <c r="S2228" i="1"/>
  <c r="V1219" i="1"/>
  <c r="V2227" i="1"/>
  <c r="N1219" i="1"/>
  <c r="N2227" i="1"/>
  <c r="Q1218" i="1"/>
  <c r="Q2226" i="1"/>
  <c r="T1217" i="1"/>
  <c r="T2225" i="1"/>
  <c r="L1217" i="1"/>
  <c r="L2225" i="1"/>
  <c r="O1216" i="1"/>
  <c r="O2224" i="1"/>
  <c r="R1215" i="1"/>
  <c r="R2223" i="1"/>
  <c r="U1214" i="1"/>
  <c r="U2222" i="1"/>
  <c r="M1214" i="1"/>
  <c r="M2222" i="1"/>
  <c r="P1213" i="1"/>
  <c r="P2221" i="1"/>
  <c r="S1212" i="1"/>
  <c r="S2220" i="1"/>
  <c r="V1211" i="1"/>
  <c r="V2219" i="1"/>
  <c r="N1211" i="1"/>
  <c r="N2219" i="1"/>
  <c r="Q1210" i="1"/>
  <c r="Q2218" i="1"/>
  <c r="T1209" i="1"/>
  <c r="T2217" i="1"/>
  <c r="L1209" i="1"/>
  <c r="L2217" i="1"/>
  <c r="O1208" i="1"/>
  <c r="O2216" i="1"/>
  <c r="R1207" i="1"/>
  <c r="R2215" i="1"/>
  <c r="U1206" i="1"/>
  <c r="U2214" i="1"/>
  <c r="M1206" i="1"/>
  <c r="M2214" i="1"/>
  <c r="P1205" i="1"/>
  <c r="P2213" i="1"/>
  <c r="S1204" i="1"/>
  <c r="S2212" i="1"/>
  <c r="V1203" i="1"/>
  <c r="V2211" i="1"/>
  <c r="N1203" i="1"/>
  <c r="N2211" i="1"/>
  <c r="Q1202" i="1"/>
  <c r="Q2210" i="1"/>
  <c r="T1201" i="1"/>
  <c r="T2209" i="1"/>
  <c r="L1201" i="1"/>
  <c r="L2209" i="1"/>
  <c r="O1200" i="1"/>
  <c r="O2208" i="1"/>
  <c r="R1199" i="1"/>
  <c r="R2207" i="1"/>
  <c r="U1198" i="1"/>
  <c r="U2206" i="1"/>
  <c r="M1198" i="1"/>
  <c r="M2206" i="1"/>
  <c r="P1197" i="1"/>
  <c r="P2205" i="1"/>
  <c r="S1196" i="1"/>
  <c r="S2204" i="1"/>
  <c r="V1195" i="1"/>
  <c r="V2203" i="1"/>
  <c r="N1195" i="1"/>
  <c r="N2203" i="1"/>
  <c r="Q1194" i="1"/>
  <c r="Q2202" i="1"/>
  <c r="T1193" i="1"/>
  <c r="T2201" i="1"/>
  <c r="L1193" i="1"/>
  <c r="L2201" i="1"/>
  <c r="O1192" i="1"/>
  <c r="O2200" i="1"/>
  <c r="R1191" i="1"/>
  <c r="R2199" i="1"/>
  <c r="V1297" i="1"/>
  <c r="V2305" i="1"/>
  <c r="N1297" i="1"/>
  <c r="N2305" i="1"/>
  <c r="Q1296" i="1"/>
  <c r="Q2304" i="1"/>
  <c r="T1295" i="1"/>
  <c r="T2303" i="1"/>
  <c r="L1295" i="1"/>
  <c r="L2303" i="1"/>
  <c r="O1294" i="1"/>
  <c r="O2302" i="1"/>
  <c r="R1293" i="1"/>
  <c r="R2301" i="1"/>
  <c r="U1292" i="1"/>
  <c r="U2300" i="1"/>
  <c r="M1292" i="1"/>
  <c r="M2300" i="1"/>
  <c r="P1291" i="1"/>
  <c r="P2299" i="1"/>
  <c r="S1290" i="1"/>
  <c r="S2298" i="1"/>
  <c r="V1289" i="1"/>
  <c r="V2297" i="1"/>
  <c r="N1289" i="1"/>
  <c r="N2297" i="1"/>
  <c r="Q1288" i="1"/>
  <c r="Q2296" i="1"/>
  <c r="T1287" i="1"/>
  <c r="T2295" i="1"/>
  <c r="L1287" i="1"/>
  <c r="L2295" i="1"/>
  <c r="O1286" i="1"/>
  <c r="O2294" i="1"/>
  <c r="R1285" i="1"/>
  <c r="R2293" i="1"/>
  <c r="U1284" i="1"/>
  <c r="U2292" i="1"/>
  <c r="M1284" i="1"/>
  <c r="M2292" i="1"/>
  <c r="P1283" i="1"/>
  <c r="P2291" i="1"/>
  <c r="S1282" i="1"/>
  <c r="S2290" i="1"/>
  <c r="V1281" i="1"/>
  <c r="V2289" i="1"/>
  <c r="N1281" i="1"/>
  <c r="N2289" i="1"/>
  <c r="Q1280" i="1"/>
  <c r="Q2288" i="1"/>
  <c r="T1279" i="1"/>
  <c r="T2287" i="1"/>
  <c r="L1279" i="1"/>
  <c r="L2287" i="1"/>
  <c r="O1278" i="1"/>
  <c r="O2286" i="1"/>
  <c r="R1277" i="1"/>
  <c r="R2285" i="1"/>
  <c r="U1276" i="1"/>
  <c r="U2284" i="1"/>
  <c r="M1276" i="1"/>
  <c r="M2284" i="1"/>
  <c r="P1275" i="1"/>
  <c r="P2283" i="1"/>
  <c r="S1274" i="1"/>
  <c r="S2282" i="1"/>
  <c r="V1273" i="1"/>
  <c r="V2281" i="1"/>
  <c r="N1273" i="1"/>
  <c r="N2281" i="1"/>
  <c r="Q1272" i="1"/>
  <c r="Q2280" i="1"/>
  <c r="T1271" i="1"/>
  <c r="T2279" i="1"/>
  <c r="L1271" i="1"/>
  <c r="L2279" i="1"/>
  <c r="O1270" i="1"/>
  <c r="O2278" i="1"/>
  <c r="R1269" i="1"/>
  <c r="R2277" i="1"/>
  <c r="U1268" i="1"/>
  <c r="U2276" i="1"/>
  <c r="M1268" i="1"/>
  <c r="M2276" i="1"/>
  <c r="P1267" i="1"/>
  <c r="P2275" i="1"/>
  <c r="S1266" i="1"/>
  <c r="S2274" i="1"/>
  <c r="V1265" i="1"/>
  <c r="V2273" i="1"/>
  <c r="N1265" i="1"/>
  <c r="N2273" i="1"/>
  <c r="Q1264" i="1"/>
  <c r="Q2272" i="1"/>
  <c r="V1298" i="1"/>
  <c r="V2306" i="1"/>
  <c r="N1298" i="1"/>
  <c r="N2306" i="1"/>
  <c r="P1333" i="1"/>
  <c r="P2341" i="1"/>
  <c r="S1332" i="1"/>
  <c r="S2340" i="1"/>
  <c r="V1331" i="1"/>
  <c r="V2339" i="1"/>
  <c r="N1331" i="1"/>
  <c r="N2339" i="1"/>
  <c r="Q1330" i="1"/>
  <c r="Q2338" i="1"/>
  <c r="T1329" i="1"/>
  <c r="T2337" i="1"/>
  <c r="L1329" i="1"/>
  <c r="L2337" i="1"/>
  <c r="O1328" i="1"/>
  <c r="O2336" i="1"/>
  <c r="R1327" i="1"/>
  <c r="R2335" i="1"/>
  <c r="U1326" i="1"/>
  <c r="U2334" i="1"/>
  <c r="M1326" i="1"/>
  <c r="M2334" i="1"/>
  <c r="P1325" i="1"/>
  <c r="P2333" i="1"/>
  <c r="S1324" i="1"/>
  <c r="S2332" i="1"/>
  <c r="V1323" i="1"/>
  <c r="V2331" i="1"/>
  <c r="N1323" i="1"/>
  <c r="N2331" i="1"/>
  <c r="Q1322" i="1"/>
  <c r="Q2330" i="1"/>
  <c r="T1321" i="1"/>
  <c r="T2329" i="1"/>
  <c r="L1321" i="1"/>
  <c r="L2329" i="1"/>
  <c r="O1320" i="1"/>
  <c r="O2328" i="1"/>
  <c r="R1319" i="1"/>
  <c r="R2327" i="1"/>
  <c r="U1318" i="1"/>
  <c r="U2326" i="1"/>
  <c r="M1318" i="1"/>
  <c r="M2326" i="1"/>
  <c r="P1317" i="1"/>
  <c r="P2325" i="1"/>
  <c r="S1316" i="1"/>
  <c r="S2324" i="1"/>
  <c r="V1315" i="1"/>
  <c r="V2323" i="1"/>
  <c r="N1315" i="1"/>
  <c r="N2323" i="1"/>
  <c r="Q1314" i="1"/>
  <c r="Q2322" i="1"/>
  <c r="T1313" i="1"/>
  <c r="T2321" i="1"/>
  <c r="L1313" i="1"/>
  <c r="L2321" i="1"/>
  <c r="O1312" i="1"/>
  <c r="O2320" i="1"/>
  <c r="R1311" i="1"/>
  <c r="R2319" i="1"/>
  <c r="U1310" i="1"/>
  <c r="U2318" i="1"/>
  <c r="M1310" i="1"/>
  <c r="M2318" i="1"/>
  <c r="P1309" i="1"/>
  <c r="P2317" i="1"/>
  <c r="S1308" i="1"/>
  <c r="S2316" i="1"/>
  <c r="V1307" i="1"/>
  <c r="V2315" i="1"/>
  <c r="N1307" i="1"/>
  <c r="N2315" i="1"/>
  <c r="Q1306" i="1"/>
  <c r="Q2314" i="1"/>
  <c r="T1305" i="1"/>
  <c r="T2313" i="1"/>
  <c r="L1305" i="1"/>
  <c r="L2313" i="1"/>
  <c r="O1304" i="1"/>
  <c r="O2312" i="1"/>
  <c r="R1303" i="1"/>
  <c r="R2311" i="1"/>
  <c r="U1302" i="1"/>
  <c r="U2310" i="1"/>
  <c r="M1302" i="1"/>
  <c r="M2310" i="1"/>
  <c r="P1301" i="1"/>
  <c r="P2309" i="1"/>
  <c r="S1300" i="1"/>
  <c r="S2308" i="1"/>
  <c r="V1299" i="1"/>
  <c r="V2307" i="1"/>
  <c r="N1299" i="1"/>
  <c r="N2307" i="1"/>
  <c r="P1150" i="1"/>
  <c r="P2158" i="1"/>
  <c r="R1144" i="1"/>
  <c r="R2152" i="1"/>
  <c r="L1138" i="1"/>
  <c r="L2146" i="1"/>
  <c r="L1130" i="1"/>
  <c r="L2138" i="1"/>
  <c r="N1124" i="1"/>
  <c r="N2132" i="1"/>
  <c r="R1186" i="1"/>
  <c r="R2194" i="1"/>
  <c r="T1180" i="1"/>
  <c r="T2188" i="1"/>
  <c r="S1175" i="1"/>
  <c r="S2183" i="1"/>
  <c r="U1169" i="1"/>
  <c r="U2177" i="1"/>
  <c r="L1164" i="1"/>
  <c r="L2172" i="1"/>
  <c r="S1159" i="1"/>
  <c r="S2167" i="1"/>
  <c r="O1155" i="1"/>
  <c r="O2163" i="1"/>
  <c r="Q1220" i="1"/>
  <c r="Q2228" i="1"/>
  <c r="P1215" i="1"/>
  <c r="P2223" i="1"/>
  <c r="O1210" i="1"/>
  <c r="O2218" i="1"/>
  <c r="Q1204" i="1"/>
  <c r="Q2212" i="1"/>
  <c r="S1198" i="1"/>
  <c r="S2206" i="1"/>
  <c r="U1192" i="1"/>
  <c r="U2200" i="1"/>
  <c r="O1296" i="1"/>
  <c r="O2304" i="1"/>
  <c r="S1292" i="1"/>
  <c r="S2300" i="1"/>
  <c r="L1289" i="1"/>
  <c r="L2297" i="1"/>
  <c r="V1283" i="1"/>
  <c r="V2291" i="1"/>
  <c r="R1279" i="1"/>
  <c r="R2287" i="1"/>
  <c r="N1275" i="1"/>
  <c r="N2283" i="1"/>
  <c r="U1270" i="1"/>
  <c r="U2278" i="1"/>
  <c r="Q1332" i="1"/>
  <c r="Q2340" i="1"/>
  <c r="V1317" i="1"/>
  <c r="V2325" i="1"/>
  <c r="U1152" i="1"/>
  <c r="U2160" i="1"/>
  <c r="V1149" i="1"/>
  <c r="V2157" i="1"/>
  <c r="T1147" i="1"/>
  <c r="T2155" i="1"/>
  <c r="O1146" i="1"/>
  <c r="O2154" i="1"/>
  <c r="U1144" i="1"/>
  <c r="U2152" i="1"/>
  <c r="S1142" i="1"/>
  <c r="S2150" i="1"/>
  <c r="Q1140" i="1"/>
  <c r="Q2148" i="1"/>
  <c r="R1137" i="1"/>
  <c r="R2145" i="1"/>
  <c r="P1135" i="1"/>
  <c r="P2143" i="1"/>
  <c r="O1130" i="1"/>
  <c r="O2138" i="1"/>
  <c r="T1152" i="1"/>
  <c r="T2160" i="1"/>
  <c r="O1151" i="1"/>
  <c r="O2159" i="1"/>
  <c r="U1149" i="1"/>
  <c r="U2157" i="1"/>
  <c r="P1148" i="1"/>
  <c r="P2156" i="1"/>
  <c r="V1146" i="1"/>
  <c r="V2154" i="1"/>
  <c r="Q1145" i="1"/>
  <c r="Q2153" i="1"/>
  <c r="O1143" i="1"/>
  <c r="O2151" i="1"/>
  <c r="U1141" i="1"/>
  <c r="U2149" i="1"/>
  <c r="P1140" i="1"/>
  <c r="P2148" i="1"/>
  <c r="V1138" i="1"/>
  <c r="V2146" i="1"/>
  <c r="Q1137" i="1"/>
  <c r="Q2145" i="1"/>
  <c r="L1136" i="1"/>
  <c r="L2144" i="1"/>
  <c r="R1134" i="1"/>
  <c r="R2142" i="1"/>
  <c r="U1133" i="1"/>
  <c r="U2141" i="1"/>
  <c r="P1132" i="1"/>
  <c r="P2140" i="1"/>
  <c r="V1130" i="1"/>
  <c r="V2138" i="1"/>
  <c r="N1130" i="1"/>
  <c r="N2138" i="1"/>
  <c r="T1128" i="1"/>
  <c r="T2136" i="1"/>
  <c r="O1127" i="1"/>
  <c r="O2135" i="1"/>
  <c r="U1125" i="1"/>
  <c r="U2133" i="1"/>
  <c r="P1124" i="1"/>
  <c r="P2132" i="1"/>
  <c r="V1122" i="1"/>
  <c r="V2130" i="1"/>
  <c r="L1120" i="1"/>
  <c r="L2128" i="1"/>
  <c r="S1181" i="1"/>
  <c r="S2189" i="1"/>
  <c r="P1153" i="1"/>
  <c r="P2161" i="1"/>
  <c r="S1152" i="1"/>
  <c r="S2160" i="1"/>
  <c r="V1151" i="1"/>
  <c r="V2159" i="1"/>
  <c r="N1151" i="1"/>
  <c r="N2159" i="1"/>
  <c r="Q1150" i="1"/>
  <c r="Q2158" i="1"/>
  <c r="T1149" i="1"/>
  <c r="T2157" i="1"/>
  <c r="L1149" i="1"/>
  <c r="L2157" i="1"/>
  <c r="O1148" i="1"/>
  <c r="O2156" i="1"/>
  <c r="R1147" i="1"/>
  <c r="R2155" i="1"/>
  <c r="U1146" i="1"/>
  <c r="U2154" i="1"/>
  <c r="M1146" i="1"/>
  <c r="M2154" i="1"/>
  <c r="P1145" i="1"/>
  <c r="P2153" i="1"/>
  <c r="S1144" i="1"/>
  <c r="S2152" i="1"/>
  <c r="V1143" i="1"/>
  <c r="V2151" i="1"/>
  <c r="N1143" i="1"/>
  <c r="N2151" i="1"/>
  <c r="Q1142" i="1"/>
  <c r="Q2150" i="1"/>
  <c r="T1141" i="1"/>
  <c r="T2149" i="1"/>
  <c r="L1141" i="1"/>
  <c r="L2149" i="1"/>
  <c r="O1140" i="1"/>
  <c r="O2148" i="1"/>
  <c r="R1139" i="1"/>
  <c r="R2147" i="1"/>
  <c r="U1138" i="1"/>
  <c r="U2146" i="1"/>
  <c r="M1138" i="1"/>
  <c r="M2146" i="1"/>
  <c r="P1137" i="1"/>
  <c r="P2145" i="1"/>
  <c r="S1136" i="1"/>
  <c r="S2144" i="1"/>
  <c r="V1135" i="1"/>
  <c r="V2143" i="1"/>
  <c r="N1135" i="1"/>
  <c r="N2143" i="1"/>
  <c r="Q1134" i="1"/>
  <c r="Q2142" i="1"/>
  <c r="T1133" i="1"/>
  <c r="T2141" i="1"/>
  <c r="L1133" i="1"/>
  <c r="L2141" i="1"/>
  <c r="O1132" i="1"/>
  <c r="O2140" i="1"/>
  <c r="R1131" i="1"/>
  <c r="R2139" i="1"/>
  <c r="U1130" i="1"/>
  <c r="U2138" i="1"/>
  <c r="M1130" i="1"/>
  <c r="M2138" i="1"/>
  <c r="P1129" i="1"/>
  <c r="P2137" i="1"/>
  <c r="S1128" i="1"/>
  <c r="S2136" i="1"/>
  <c r="V1127" i="1"/>
  <c r="V2135" i="1"/>
  <c r="N1127" i="1"/>
  <c r="N2135" i="1"/>
  <c r="Q1126" i="1"/>
  <c r="Q2134" i="1"/>
  <c r="T1125" i="1"/>
  <c r="T2133" i="1"/>
  <c r="L1125" i="1"/>
  <c r="L2133" i="1"/>
  <c r="O1124" i="1"/>
  <c r="O2132" i="1"/>
  <c r="R1123" i="1"/>
  <c r="R2131" i="1"/>
  <c r="U1122" i="1"/>
  <c r="U2130" i="1"/>
  <c r="M1122" i="1"/>
  <c r="M2130" i="1"/>
  <c r="P1121" i="1"/>
  <c r="P2129" i="1"/>
  <c r="S1120" i="1"/>
  <c r="S2128" i="1"/>
  <c r="V1119" i="1"/>
  <c r="V2127" i="1"/>
  <c r="N1119" i="1"/>
  <c r="N2127" i="1"/>
  <c r="R1189" i="1"/>
  <c r="R2197" i="1"/>
  <c r="U1188" i="1"/>
  <c r="U2196" i="1"/>
  <c r="M1188" i="1"/>
  <c r="M2196" i="1"/>
  <c r="P1187" i="1"/>
  <c r="P2195" i="1"/>
  <c r="S1186" i="1"/>
  <c r="S2194" i="1"/>
  <c r="V1185" i="1"/>
  <c r="V2193" i="1"/>
  <c r="N1185" i="1"/>
  <c r="N2193" i="1"/>
  <c r="Q1184" i="1"/>
  <c r="Q2192" i="1"/>
  <c r="T1183" i="1"/>
  <c r="T2191" i="1"/>
  <c r="L1183" i="1"/>
  <c r="L2191" i="1"/>
  <c r="O1182" i="1"/>
  <c r="O2190" i="1"/>
  <c r="R1181" i="1"/>
  <c r="R2189" i="1"/>
  <c r="U1180" i="1"/>
  <c r="U2188" i="1"/>
  <c r="M1180" i="1"/>
  <c r="M2188" i="1"/>
  <c r="P1179" i="1"/>
  <c r="P2187" i="1"/>
  <c r="S1178" i="1"/>
  <c r="S2186" i="1"/>
  <c r="V1177" i="1"/>
  <c r="V2185" i="1"/>
  <c r="N1177" i="1"/>
  <c r="N2185" i="1"/>
  <c r="Q1176" i="1"/>
  <c r="Q2184" i="1"/>
  <c r="T1175" i="1"/>
  <c r="T2183" i="1"/>
  <c r="L1175" i="1"/>
  <c r="L2183" i="1"/>
  <c r="O1174" i="1"/>
  <c r="O2182" i="1"/>
  <c r="R1173" i="1"/>
  <c r="R2181" i="1"/>
  <c r="U1172" i="1"/>
  <c r="U2180" i="1"/>
  <c r="M1172" i="1"/>
  <c r="M2180" i="1"/>
  <c r="P1171" i="1"/>
  <c r="P2179" i="1"/>
  <c r="S1170" i="1"/>
  <c r="S2178" i="1"/>
  <c r="V1169" i="1"/>
  <c r="V2177" i="1"/>
  <c r="N1169" i="1"/>
  <c r="N2177" i="1"/>
  <c r="Q1168" i="1"/>
  <c r="Q2176" i="1"/>
  <c r="T1167" i="1"/>
  <c r="T2175" i="1"/>
  <c r="L1167" i="1"/>
  <c r="L2175" i="1"/>
  <c r="O1166" i="1"/>
  <c r="O2174" i="1"/>
  <c r="R1165" i="1"/>
  <c r="R2173" i="1"/>
  <c r="U1164" i="1"/>
  <c r="U2172" i="1"/>
  <c r="M1164" i="1"/>
  <c r="M2172" i="1"/>
  <c r="P1163" i="1"/>
  <c r="P2171" i="1"/>
  <c r="S1162" i="1"/>
  <c r="S2170" i="1"/>
  <c r="V1161" i="1"/>
  <c r="V2169" i="1"/>
  <c r="N1161" i="1"/>
  <c r="N2169" i="1"/>
  <c r="Q1160" i="1"/>
  <c r="Q2168" i="1"/>
  <c r="T1159" i="1"/>
  <c r="T2167" i="1"/>
  <c r="L1159" i="1"/>
  <c r="L2167" i="1"/>
  <c r="O1158" i="1"/>
  <c r="O2166" i="1"/>
  <c r="R1157" i="1"/>
  <c r="R2165" i="1"/>
  <c r="U1156" i="1"/>
  <c r="U2164" i="1"/>
  <c r="M1156" i="1"/>
  <c r="M2164" i="1"/>
  <c r="P1155" i="1"/>
  <c r="P2163" i="1"/>
  <c r="T1190" i="1"/>
  <c r="T2198" i="1"/>
  <c r="V1225" i="1"/>
  <c r="V2233" i="1"/>
  <c r="N1225" i="1"/>
  <c r="N2233" i="1"/>
  <c r="P1224" i="1"/>
  <c r="P2232" i="1"/>
  <c r="R1223" i="1"/>
  <c r="R2231" i="1"/>
  <c r="T1222" i="1"/>
  <c r="T2230" i="1"/>
  <c r="L1222" i="1"/>
  <c r="L2230" i="1"/>
  <c r="O1221" i="1"/>
  <c r="O2229" i="1"/>
  <c r="R1220" i="1"/>
  <c r="R2228" i="1"/>
  <c r="U1219" i="1"/>
  <c r="U2227" i="1"/>
  <c r="M1219" i="1"/>
  <c r="M2227" i="1"/>
  <c r="P1218" i="1"/>
  <c r="P2226" i="1"/>
  <c r="S1217" i="1"/>
  <c r="S2225" i="1"/>
  <c r="V1216" i="1"/>
  <c r="V2224" i="1"/>
  <c r="N1216" i="1"/>
  <c r="N2224" i="1"/>
  <c r="Q1215" i="1"/>
  <c r="Q2223" i="1"/>
  <c r="T1214" i="1"/>
  <c r="T2222" i="1"/>
  <c r="L1214" i="1"/>
  <c r="L2222" i="1"/>
  <c r="O1213" i="1"/>
  <c r="O2221" i="1"/>
  <c r="R1212" i="1"/>
  <c r="R2220" i="1"/>
  <c r="U1211" i="1"/>
  <c r="U2219" i="1"/>
  <c r="M1211" i="1"/>
  <c r="M2219" i="1"/>
  <c r="P1210" i="1"/>
  <c r="P2218" i="1"/>
  <c r="S1209" i="1"/>
  <c r="S2217" i="1"/>
  <c r="V1208" i="1"/>
  <c r="V2216" i="1"/>
  <c r="N1208" i="1"/>
  <c r="N2216" i="1"/>
  <c r="Q1207" i="1"/>
  <c r="Q2215" i="1"/>
  <c r="T1206" i="1"/>
  <c r="T2214" i="1"/>
  <c r="L1206" i="1"/>
  <c r="L2214" i="1"/>
  <c r="O1205" i="1"/>
  <c r="O2213" i="1"/>
  <c r="R1204" i="1"/>
  <c r="R2212" i="1"/>
  <c r="U1203" i="1"/>
  <c r="U2211" i="1"/>
  <c r="M1203" i="1"/>
  <c r="M2211" i="1"/>
  <c r="P1202" i="1"/>
  <c r="P2210" i="1"/>
  <c r="S1201" i="1"/>
  <c r="S2209" i="1"/>
  <c r="V1200" i="1"/>
  <c r="V2208" i="1"/>
  <c r="N1200" i="1"/>
  <c r="N2208" i="1"/>
  <c r="Q1199" i="1"/>
  <c r="Q2207" i="1"/>
  <c r="T1198" i="1"/>
  <c r="T2206" i="1"/>
  <c r="L1198" i="1"/>
  <c r="L2206" i="1"/>
  <c r="O1197" i="1"/>
  <c r="O2205" i="1"/>
  <c r="R1196" i="1"/>
  <c r="R2204" i="1"/>
  <c r="U1195" i="1"/>
  <c r="U2203" i="1"/>
  <c r="M1195" i="1"/>
  <c r="M2203" i="1"/>
  <c r="P1194" i="1"/>
  <c r="P2202" i="1"/>
  <c r="S1193" i="1"/>
  <c r="S2201" i="1"/>
  <c r="V1192" i="1"/>
  <c r="V2200" i="1"/>
  <c r="N1192" i="1"/>
  <c r="N2200" i="1"/>
  <c r="Q1191" i="1"/>
  <c r="Q2199" i="1"/>
  <c r="U1297" i="1"/>
  <c r="U2305" i="1"/>
  <c r="M1297" i="1"/>
  <c r="M2305" i="1"/>
  <c r="P1296" i="1"/>
  <c r="P2304" i="1"/>
  <c r="S1295" i="1"/>
  <c r="S2303" i="1"/>
  <c r="V1294" i="1"/>
  <c r="V2302" i="1"/>
  <c r="N1294" i="1"/>
  <c r="N2302" i="1"/>
  <c r="Q1293" i="1"/>
  <c r="Q2301" i="1"/>
  <c r="T1292" i="1"/>
  <c r="T2300" i="1"/>
  <c r="L1292" i="1"/>
  <c r="L2300" i="1"/>
  <c r="O1291" i="1"/>
  <c r="O2299" i="1"/>
  <c r="R1290" i="1"/>
  <c r="R2298" i="1"/>
  <c r="U1289" i="1"/>
  <c r="U2297" i="1"/>
  <c r="M1289" i="1"/>
  <c r="M2297" i="1"/>
  <c r="P1288" i="1"/>
  <c r="P2296" i="1"/>
  <c r="S1287" i="1"/>
  <c r="S2295" i="1"/>
  <c r="V1286" i="1"/>
  <c r="V2294" i="1"/>
  <c r="N1286" i="1"/>
  <c r="N2294" i="1"/>
  <c r="Q1285" i="1"/>
  <c r="Q2293" i="1"/>
  <c r="T1284" i="1"/>
  <c r="T2292" i="1"/>
  <c r="L1284" i="1"/>
  <c r="L2292" i="1"/>
  <c r="O1283" i="1"/>
  <c r="O2291" i="1"/>
  <c r="R1282" i="1"/>
  <c r="R2290" i="1"/>
  <c r="U1281" i="1"/>
  <c r="U2289" i="1"/>
  <c r="M1281" i="1"/>
  <c r="M2289" i="1"/>
  <c r="P1280" i="1"/>
  <c r="P2288" i="1"/>
  <c r="S1279" i="1"/>
  <c r="S2287" i="1"/>
  <c r="V1278" i="1"/>
  <c r="V2286" i="1"/>
  <c r="N1278" i="1"/>
  <c r="N2286" i="1"/>
  <c r="Q1277" i="1"/>
  <c r="Q2285" i="1"/>
  <c r="T1276" i="1"/>
  <c r="T2284" i="1"/>
  <c r="L1276" i="1"/>
  <c r="L2284" i="1"/>
  <c r="O1275" i="1"/>
  <c r="O2283" i="1"/>
  <c r="R1274" i="1"/>
  <c r="R2282" i="1"/>
  <c r="U1273" i="1"/>
  <c r="U2281" i="1"/>
  <c r="M1273" i="1"/>
  <c r="M2281" i="1"/>
  <c r="P1272" i="1"/>
  <c r="P2280" i="1"/>
  <c r="S1271" i="1"/>
  <c r="S2279" i="1"/>
  <c r="V1270" i="1"/>
  <c r="V2278" i="1"/>
  <c r="N1270" i="1"/>
  <c r="N2278" i="1"/>
  <c r="Q1269" i="1"/>
  <c r="Q2277" i="1"/>
  <c r="T1268" i="1"/>
  <c r="T2276" i="1"/>
  <c r="L1268" i="1"/>
  <c r="L2276" i="1"/>
  <c r="O1267" i="1"/>
  <c r="O2275" i="1"/>
  <c r="R1266" i="1"/>
  <c r="R2274" i="1"/>
  <c r="U1265" i="1"/>
  <c r="U2273" i="1"/>
  <c r="M1265" i="1"/>
  <c r="M2273" i="1"/>
  <c r="P1264" i="1"/>
  <c r="P2272" i="1"/>
  <c r="U1298" i="1"/>
  <c r="U2306" i="1"/>
  <c r="M1298" i="1"/>
  <c r="M2306" i="1"/>
  <c r="O1333" i="1"/>
  <c r="O2341" i="1"/>
  <c r="R1332" i="1"/>
  <c r="R2340" i="1"/>
  <c r="U1331" i="1"/>
  <c r="U2339" i="1"/>
  <c r="M1331" i="1"/>
  <c r="M2339" i="1"/>
  <c r="P1330" i="1"/>
  <c r="P2338" i="1"/>
  <c r="S1329" i="1"/>
  <c r="S2337" i="1"/>
  <c r="V1328" i="1"/>
  <c r="V2336" i="1"/>
  <c r="N1328" i="1"/>
  <c r="N2336" i="1"/>
  <c r="Q1327" i="1"/>
  <c r="Q2335" i="1"/>
  <c r="T1326" i="1"/>
  <c r="T2334" i="1"/>
  <c r="L1326" i="1"/>
  <c r="L2334" i="1"/>
  <c r="O1325" i="1"/>
  <c r="O2333" i="1"/>
  <c r="R1324" i="1"/>
  <c r="R2332" i="1"/>
  <c r="U1323" i="1"/>
  <c r="U2331" i="1"/>
  <c r="M1323" i="1"/>
  <c r="M2331" i="1"/>
  <c r="P1322" i="1"/>
  <c r="P2330" i="1"/>
  <c r="S1321" i="1"/>
  <c r="S2329" i="1"/>
  <c r="V1320" i="1"/>
  <c r="V2328" i="1"/>
  <c r="N1320" i="1"/>
  <c r="N2328" i="1"/>
  <c r="Q1319" i="1"/>
  <c r="Q2327" i="1"/>
  <c r="T1318" i="1"/>
  <c r="T2326" i="1"/>
  <c r="L1318" i="1"/>
  <c r="L2326" i="1"/>
  <c r="O1317" i="1"/>
  <c r="O2325" i="1"/>
  <c r="R1316" i="1"/>
  <c r="R2324" i="1"/>
  <c r="U1315" i="1"/>
  <c r="U2323" i="1"/>
  <c r="M1315" i="1"/>
  <c r="M2323" i="1"/>
  <c r="P1314" i="1"/>
  <c r="P2322" i="1"/>
  <c r="S1313" i="1"/>
  <c r="S2321" i="1"/>
  <c r="V1312" i="1"/>
  <c r="V2320" i="1"/>
  <c r="N1312" i="1"/>
  <c r="N2320" i="1"/>
  <c r="Q1311" i="1"/>
  <c r="Q2319" i="1"/>
  <c r="T1310" i="1"/>
  <c r="T2318" i="1"/>
  <c r="L1310" i="1"/>
  <c r="L2318" i="1"/>
  <c r="O1309" i="1"/>
  <c r="O2317" i="1"/>
  <c r="R1308" i="1"/>
  <c r="R2316" i="1"/>
  <c r="U1307" i="1"/>
  <c r="U2315" i="1"/>
  <c r="M1307" i="1"/>
  <c r="M2315" i="1"/>
  <c r="P1306" i="1"/>
  <c r="P2314" i="1"/>
  <c r="S1305" i="1"/>
  <c r="S2313" i="1"/>
  <c r="V1304" i="1"/>
  <c r="V2312" i="1"/>
  <c r="N1304" i="1"/>
  <c r="N2312" i="1"/>
  <c r="Q1303" i="1"/>
  <c r="Q2311" i="1"/>
  <c r="T1302" i="1"/>
  <c r="T2310" i="1"/>
  <c r="L1302" i="1"/>
  <c r="L2310" i="1"/>
  <c r="O1301" i="1"/>
  <c r="O2309" i="1"/>
  <c r="R1300" i="1"/>
  <c r="R2308" i="1"/>
  <c r="U1299" i="1"/>
  <c r="U2307" i="1"/>
  <c r="M1299" i="1"/>
  <c r="M2307" i="1"/>
  <c r="O1802" i="1"/>
  <c r="Q1837" i="1"/>
  <c r="T1836" i="1"/>
  <c r="L1836" i="1"/>
  <c r="O1835" i="1"/>
  <c r="R1834" i="1"/>
  <c r="U1833" i="1"/>
  <c r="M1833" i="1"/>
  <c r="P1832" i="1"/>
  <c r="S1831" i="1"/>
  <c r="V1830" i="1"/>
  <c r="N1830" i="1"/>
  <c r="Q1829" i="1"/>
  <c r="T1828" i="1"/>
  <c r="L1828" i="1"/>
  <c r="O1827" i="1"/>
  <c r="R1826" i="1"/>
  <c r="U1825" i="1"/>
  <c r="M1825" i="1"/>
  <c r="P1824" i="1"/>
  <c r="S1823" i="1"/>
  <c r="V1822" i="1"/>
  <c r="N1822" i="1"/>
  <c r="Q1821" i="1"/>
  <c r="T1820" i="1"/>
  <c r="L1820" i="1"/>
  <c r="O1819" i="1"/>
  <c r="R1818" i="1"/>
  <c r="U1817" i="1"/>
  <c r="M1817" i="1"/>
  <c r="P1816" i="1"/>
  <c r="S1815" i="1"/>
  <c r="V1814" i="1"/>
  <c r="N1814" i="1"/>
  <c r="Q1813" i="1"/>
  <c r="T1812" i="1"/>
  <c r="L1812" i="1"/>
  <c r="O1811" i="1"/>
  <c r="R1810" i="1"/>
  <c r="U1809" i="1"/>
  <c r="M1809" i="1"/>
  <c r="P1808" i="1"/>
  <c r="S1807" i="1"/>
  <c r="V1806" i="1"/>
  <c r="N1806" i="1"/>
  <c r="Q1805" i="1"/>
  <c r="T1804" i="1"/>
  <c r="L1804" i="1"/>
  <c r="O1803" i="1"/>
  <c r="R1657" i="1"/>
  <c r="M1656" i="1"/>
  <c r="S1654" i="1"/>
  <c r="V1653" i="1"/>
  <c r="Q1652" i="1"/>
  <c r="L1651" i="1"/>
  <c r="R1649" i="1"/>
  <c r="M1648" i="1"/>
  <c r="S1646" i="1"/>
  <c r="N1645" i="1"/>
  <c r="Q1644" i="1"/>
  <c r="T1643" i="1"/>
  <c r="O1642" i="1"/>
  <c r="R1641" i="1"/>
  <c r="U1640" i="1"/>
  <c r="M1640" i="1"/>
  <c r="P1639" i="1"/>
  <c r="S1638" i="1"/>
  <c r="V1637" i="1"/>
  <c r="N1637" i="1"/>
  <c r="Q1636" i="1"/>
  <c r="L1635" i="1"/>
  <c r="O1634" i="1"/>
  <c r="U1632" i="1"/>
  <c r="P1631" i="1"/>
  <c r="N1629" i="1"/>
  <c r="L1627" i="1"/>
  <c r="R1625" i="1"/>
  <c r="M1624" i="1"/>
  <c r="T1693" i="1"/>
  <c r="O1692" i="1"/>
  <c r="U1690" i="1"/>
  <c r="P1689" i="1"/>
  <c r="S1688" i="1"/>
  <c r="N1687" i="1"/>
  <c r="Q1686" i="1"/>
  <c r="T1685" i="1"/>
  <c r="L1685" i="1"/>
  <c r="O1684" i="1"/>
  <c r="R1683" i="1"/>
  <c r="M1682" i="1"/>
  <c r="S1680" i="1"/>
  <c r="L1677" i="1"/>
  <c r="M1674" i="1"/>
  <c r="N1671" i="1"/>
  <c r="L1669" i="1"/>
  <c r="M1666" i="1"/>
  <c r="S1664" i="1"/>
  <c r="T1661" i="1"/>
  <c r="O1660" i="1"/>
  <c r="V1694" i="1"/>
  <c r="P1729" i="1"/>
  <c r="R1728" i="1"/>
  <c r="V1726" i="1"/>
  <c r="Q1725" i="1"/>
  <c r="T1724" i="1"/>
  <c r="O1723" i="1"/>
  <c r="U1721" i="1"/>
  <c r="P1720" i="1"/>
  <c r="S1719" i="1"/>
  <c r="Q1717" i="1"/>
  <c r="R1714" i="1"/>
  <c r="P1712" i="1"/>
  <c r="N1710" i="1"/>
  <c r="T1708" i="1"/>
  <c r="O1707" i="1"/>
  <c r="R1706" i="1"/>
  <c r="M1705" i="1"/>
  <c r="S1703" i="1"/>
  <c r="N1702" i="1"/>
  <c r="Q1701" i="1"/>
  <c r="L1700" i="1"/>
  <c r="O1699" i="1"/>
  <c r="R1698" i="1"/>
  <c r="U1697" i="1"/>
  <c r="P1696" i="1"/>
  <c r="S1695" i="1"/>
  <c r="L1766" i="1"/>
  <c r="O1801" i="1"/>
  <c r="R1800" i="1"/>
  <c r="U1799" i="1"/>
  <c r="M1799" i="1"/>
  <c r="P1798" i="1"/>
  <c r="S1797" i="1"/>
  <c r="V1796" i="1"/>
  <c r="N1796" i="1"/>
  <c r="Q1795" i="1"/>
  <c r="T1794" i="1"/>
  <c r="L1794" i="1"/>
  <c r="O1793" i="1"/>
  <c r="R1792" i="1"/>
  <c r="U1791" i="1"/>
  <c r="M1791" i="1"/>
  <c r="P1790" i="1"/>
  <c r="V1788" i="1"/>
  <c r="N1788" i="1"/>
  <c r="Q1787" i="1"/>
  <c r="T1786" i="1"/>
  <c r="L1786" i="1"/>
  <c r="O1785" i="1"/>
  <c r="R1784" i="1"/>
  <c r="U1783" i="1"/>
  <c r="M1783" i="1"/>
  <c r="P1782" i="1"/>
  <c r="S1781" i="1"/>
  <c r="V1780" i="1"/>
  <c r="N1780" i="1"/>
  <c r="Q1779" i="1"/>
  <c r="T1778" i="1"/>
  <c r="L1778" i="1"/>
  <c r="O1777" i="1"/>
  <c r="R1776" i="1"/>
  <c r="U1775" i="1"/>
  <c r="M1775" i="1"/>
  <c r="P1774" i="1"/>
  <c r="S1773" i="1"/>
  <c r="V1772" i="1"/>
  <c r="N1772" i="1"/>
  <c r="Q1771" i="1"/>
  <c r="T1770" i="1"/>
  <c r="L1770" i="1"/>
  <c r="O1769" i="1"/>
  <c r="R1768" i="1"/>
  <c r="L1802" i="1"/>
  <c r="Q1657" i="1"/>
  <c r="T1656" i="1"/>
  <c r="L1656" i="1"/>
  <c r="O1655" i="1"/>
  <c r="R1654" i="1"/>
  <c r="U1653" i="1"/>
  <c r="M1653" i="1"/>
  <c r="P1652" i="1"/>
  <c r="S1651" i="1"/>
  <c r="V1650" i="1"/>
  <c r="N1650" i="1"/>
  <c r="Q1649" i="1"/>
  <c r="T1648" i="1"/>
  <c r="L1648" i="1"/>
  <c r="O1647" i="1"/>
  <c r="R1646" i="1"/>
  <c r="U1645" i="1"/>
  <c r="M1645" i="1"/>
  <c r="P1644" i="1"/>
  <c r="S1643" i="1"/>
  <c r="V1642" i="1"/>
  <c r="N1642" i="1"/>
  <c r="Q1641" i="1"/>
  <c r="T1640" i="1"/>
  <c r="L1640" i="1"/>
  <c r="O1639" i="1"/>
  <c r="R1638" i="1"/>
  <c r="U1637" i="1"/>
  <c r="M1637" i="1"/>
  <c r="P1636" i="1"/>
  <c r="S1635" i="1"/>
  <c r="V1634" i="1"/>
  <c r="N1634" i="1"/>
  <c r="Q1633" i="1"/>
  <c r="T1632" i="1"/>
  <c r="L1632" i="1"/>
  <c r="O1631" i="1"/>
  <c r="R1630" i="1"/>
  <c r="U1629" i="1"/>
  <c r="M1629" i="1"/>
  <c r="P1628" i="1"/>
  <c r="S1627" i="1"/>
  <c r="V1626" i="1"/>
  <c r="N1626" i="1"/>
  <c r="Q1625" i="1"/>
  <c r="T1624" i="1"/>
  <c r="L1624" i="1"/>
  <c r="O1623" i="1"/>
  <c r="S1693" i="1"/>
  <c r="V1692" i="1"/>
  <c r="N1692" i="1"/>
  <c r="Q1691" i="1"/>
  <c r="T1690" i="1"/>
  <c r="L1690" i="1"/>
  <c r="O1689" i="1"/>
  <c r="R1688" i="1"/>
  <c r="U1687" i="1"/>
  <c r="M1687" i="1"/>
  <c r="P1686" i="1"/>
  <c r="S1685" i="1"/>
  <c r="V1684" i="1"/>
  <c r="N1684" i="1"/>
  <c r="Q1683" i="1"/>
  <c r="T1682" i="1"/>
  <c r="L1682" i="1"/>
  <c r="O1681" i="1"/>
  <c r="R1680" i="1"/>
  <c r="U1679" i="1"/>
  <c r="M1679" i="1"/>
  <c r="P1678" i="1"/>
  <c r="S1677" i="1"/>
  <c r="V1676" i="1"/>
  <c r="N1676" i="1"/>
  <c r="Q1675" i="1"/>
  <c r="T1674" i="1"/>
  <c r="L1674" i="1"/>
  <c r="O1673" i="1"/>
  <c r="R1672" i="1"/>
  <c r="U1671" i="1"/>
  <c r="M1671" i="1"/>
  <c r="P1670" i="1"/>
  <c r="S1669" i="1"/>
  <c r="V1668" i="1"/>
  <c r="N1668" i="1"/>
  <c r="Q1667" i="1"/>
  <c r="T1666" i="1"/>
  <c r="L1666" i="1"/>
  <c r="O1665" i="1"/>
  <c r="R1664" i="1"/>
  <c r="U1663" i="1"/>
  <c r="M1663" i="1"/>
  <c r="P1662" i="1"/>
  <c r="S1661" i="1"/>
  <c r="V1660" i="1"/>
  <c r="N1660" i="1"/>
  <c r="Q1659" i="1"/>
  <c r="U1694" i="1"/>
  <c r="M1694" i="1"/>
  <c r="O1729" i="1"/>
  <c r="Q1728" i="1"/>
  <c r="S1727" i="1"/>
  <c r="U1726" i="1"/>
  <c r="M1726" i="1"/>
  <c r="P1725" i="1"/>
  <c r="S1724" i="1"/>
  <c r="V1723" i="1"/>
  <c r="N1723" i="1"/>
  <c r="Q1722" i="1"/>
  <c r="T1721" i="1"/>
  <c r="L1721" i="1"/>
  <c r="O1720" i="1"/>
  <c r="R1719" i="1"/>
  <c r="U1718" i="1"/>
  <c r="M1718" i="1"/>
  <c r="P1717" i="1"/>
  <c r="S1716" i="1"/>
  <c r="V1715" i="1"/>
  <c r="N1715" i="1"/>
  <c r="Q1714" i="1"/>
  <c r="T1713" i="1"/>
  <c r="L1713" i="1"/>
  <c r="O1712" i="1"/>
  <c r="R1711" i="1"/>
  <c r="U1710" i="1"/>
  <c r="M1710" i="1"/>
  <c r="P1709" i="1"/>
  <c r="S1708" i="1"/>
  <c r="V1707" i="1"/>
  <c r="N1707" i="1"/>
  <c r="Q1706" i="1"/>
  <c r="T1705" i="1"/>
  <c r="L1705" i="1"/>
  <c r="O1704" i="1"/>
  <c r="R1703" i="1"/>
  <c r="U1702" i="1"/>
  <c r="M1702" i="1"/>
  <c r="P1701" i="1"/>
  <c r="S1700" i="1"/>
  <c r="V1699" i="1"/>
  <c r="N1699" i="1"/>
  <c r="Q1698" i="1"/>
  <c r="T1697" i="1"/>
  <c r="L1697" i="1"/>
  <c r="O1696" i="1"/>
  <c r="R1695" i="1"/>
  <c r="V1801" i="1"/>
  <c r="N1801" i="1"/>
  <c r="Q1800" i="1"/>
  <c r="T1799" i="1"/>
  <c r="L1799" i="1"/>
  <c r="O1798" i="1"/>
  <c r="R1797" i="1"/>
  <c r="U1796" i="1"/>
  <c r="M1796" i="1"/>
  <c r="P1795" i="1"/>
  <c r="S1794" i="1"/>
  <c r="V1793" i="1"/>
  <c r="N1793" i="1"/>
  <c r="Q1792" i="1"/>
  <c r="T1791" i="1"/>
  <c r="L1791" i="1"/>
  <c r="O1790" i="1"/>
  <c r="R1789" i="1"/>
  <c r="U1788" i="1"/>
  <c r="M1788" i="1"/>
  <c r="P1787" i="1"/>
  <c r="S1786" i="1"/>
  <c r="V1785" i="1"/>
  <c r="N1785" i="1"/>
  <c r="Q1784" i="1"/>
  <c r="T1783" i="1"/>
  <c r="L1783" i="1"/>
  <c r="O1782" i="1"/>
  <c r="R1781" i="1"/>
  <c r="U1780" i="1"/>
  <c r="M1780" i="1"/>
  <c r="P1779" i="1"/>
  <c r="S1778" i="1"/>
  <c r="V1777" i="1"/>
  <c r="N1777" i="1"/>
  <c r="Q1776" i="1"/>
  <c r="T1775" i="1"/>
  <c r="L1775" i="1"/>
  <c r="O1774" i="1"/>
  <c r="R1773" i="1"/>
  <c r="U1772" i="1"/>
  <c r="M1772" i="1"/>
  <c r="P1771" i="1"/>
  <c r="S1770" i="1"/>
  <c r="V1769" i="1"/>
  <c r="N1769" i="1"/>
  <c r="Q1768" i="1"/>
  <c r="V1802" i="1"/>
  <c r="N1802" i="1"/>
  <c r="P1837" i="1"/>
  <c r="S1836" i="1"/>
  <c r="V1835" i="1"/>
  <c r="N1835" i="1"/>
  <c r="Q1834" i="1"/>
  <c r="T1833" i="1"/>
  <c r="L1833" i="1"/>
  <c r="O1832" i="1"/>
  <c r="R1831" i="1"/>
  <c r="U1830" i="1"/>
  <c r="M1830" i="1"/>
  <c r="P1829" i="1"/>
  <c r="S1828" i="1"/>
  <c r="V1827" i="1"/>
  <c r="N1827" i="1"/>
  <c r="Q1826" i="1"/>
  <c r="T1825" i="1"/>
  <c r="L1825" i="1"/>
  <c r="O1824" i="1"/>
  <c r="R1823" i="1"/>
  <c r="U1822" i="1"/>
  <c r="M1822" i="1"/>
  <c r="P1821" i="1"/>
  <c r="S1820" i="1"/>
  <c r="V1819" i="1"/>
  <c r="N1819" i="1"/>
  <c r="Q1818" i="1"/>
  <c r="T1817" i="1"/>
  <c r="L1817" i="1"/>
  <c r="O1816" i="1"/>
  <c r="R1815" i="1"/>
  <c r="U1814" i="1"/>
  <c r="M1814" i="1"/>
  <c r="P1813" i="1"/>
  <c r="S1812" i="1"/>
  <c r="V1811" i="1"/>
  <c r="N1811" i="1"/>
  <c r="Q1810" i="1"/>
  <c r="T1809" i="1"/>
  <c r="L1809" i="1"/>
  <c r="O1808" i="1"/>
  <c r="R1807" i="1"/>
  <c r="U1806" i="1"/>
  <c r="M1806" i="1"/>
  <c r="P1805" i="1"/>
  <c r="S1804" i="1"/>
  <c r="V1803" i="1"/>
  <c r="N1803" i="1"/>
  <c r="N1623" i="1"/>
  <c r="R1693" i="1"/>
  <c r="U1692" i="1"/>
  <c r="M1692" i="1"/>
  <c r="P1691" i="1"/>
  <c r="S1690" i="1"/>
  <c r="V1689" i="1"/>
  <c r="N1689" i="1"/>
  <c r="Q1688" i="1"/>
  <c r="T1687" i="1"/>
  <c r="L1687" i="1"/>
  <c r="O1686" i="1"/>
  <c r="R1685" i="1"/>
  <c r="U1684" i="1"/>
  <c r="M1684" i="1"/>
  <c r="P1683" i="1"/>
  <c r="S1682" i="1"/>
  <c r="V1681" i="1"/>
  <c r="N1681" i="1"/>
  <c r="Q1680" i="1"/>
  <c r="T1679" i="1"/>
  <c r="L1679" i="1"/>
  <c r="O1678" i="1"/>
  <c r="R1677" i="1"/>
  <c r="U1676" i="1"/>
  <c r="M1676" i="1"/>
  <c r="P1675" i="1"/>
  <c r="S1674" i="1"/>
  <c r="V1673" i="1"/>
  <c r="N1673" i="1"/>
  <c r="Q1672" i="1"/>
  <c r="T1671" i="1"/>
  <c r="L1671" i="1"/>
  <c r="O1670" i="1"/>
  <c r="R1669" i="1"/>
  <c r="U1668" i="1"/>
  <c r="M1668" i="1"/>
  <c r="P1667" i="1"/>
  <c r="S1666" i="1"/>
  <c r="V1665" i="1"/>
  <c r="N1665" i="1"/>
  <c r="Q1664" i="1"/>
  <c r="T1663" i="1"/>
  <c r="L1663" i="1"/>
  <c r="O1662" i="1"/>
  <c r="R1661" i="1"/>
  <c r="U1660" i="1"/>
  <c r="M1660" i="1"/>
  <c r="P1659" i="1"/>
  <c r="T1694" i="1"/>
  <c r="V1729" i="1"/>
  <c r="N1729" i="1"/>
  <c r="P1728" i="1"/>
  <c r="R1727" i="1"/>
  <c r="T1726" i="1"/>
  <c r="L1726" i="1"/>
  <c r="O1725" i="1"/>
  <c r="R1724" i="1"/>
  <c r="U1723" i="1"/>
  <c r="M1723" i="1"/>
  <c r="P1722" i="1"/>
  <c r="S1721" i="1"/>
  <c r="V1720" i="1"/>
  <c r="N1720" i="1"/>
  <c r="Q1719" i="1"/>
  <c r="T1718" i="1"/>
  <c r="L1718" i="1"/>
  <c r="O1717" i="1"/>
  <c r="R1716" i="1"/>
  <c r="U1715" i="1"/>
  <c r="M1715" i="1"/>
  <c r="P1714" i="1"/>
  <c r="S1713" i="1"/>
  <c r="V1712" i="1"/>
  <c r="N1712" i="1"/>
  <c r="Q1711" i="1"/>
  <c r="T1710" i="1"/>
  <c r="L1710" i="1"/>
  <c r="O1709" i="1"/>
  <c r="R1708" i="1"/>
  <c r="U1707" i="1"/>
  <c r="M1707" i="1"/>
  <c r="P1706" i="1"/>
  <c r="S1705" i="1"/>
  <c r="V1704" i="1"/>
  <c r="N1704" i="1"/>
  <c r="Q1703" i="1"/>
  <c r="T1702" i="1"/>
  <c r="L1702" i="1"/>
  <c r="O1701" i="1"/>
  <c r="R1700" i="1"/>
  <c r="U1699" i="1"/>
  <c r="M1699" i="1"/>
  <c r="P1698" i="1"/>
  <c r="S1697" i="1"/>
  <c r="V1696" i="1"/>
  <c r="N1696" i="1"/>
  <c r="Q1695" i="1"/>
  <c r="U1801" i="1"/>
  <c r="M1801" i="1"/>
  <c r="P1800" i="1"/>
  <c r="S1799" i="1"/>
  <c r="V1798" i="1"/>
  <c r="N1798" i="1"/>
  <c r="Q1797" i="1"/>
  <c r="T1796" i="1"/>
  <c r="L1796" i="1"/>
  <c r="O1795" i="1"/>
  <c r="R1794" i="1"/>
  <c r="U1793" i="1"/>
  <c r="M1793" i="1"/>
  <c r="P1792" i="1"/>
  <c r="S1791" i="1"/>
  <c r="V1790" i="1"/>
  <c r="N1790" i="1"/>
  <c r="Q1789" i="1"/>
  <c r="T1788" i="1"/>
  <c r="L1788" i="1"/>
  <c r="O1787" i="1"/>
  <c r="R1786" i="1"/>
  <c r="U1785" i="1"/>
  <c r="M1785" i="1"/>
  <c r="P1784" i="1"/>
  <c r="S1783" i="1"/>
  <c r="V1782" i="1"/>
  <c r="N1782" i="1"/>
  <c r="Q1781" i="1"/>
  <c r="T1780" i="1"/>
  <c r="L1780" i="1"/>
  <c r="O1779" i="1"/>
  <c r="R1778" i="1"/>
  <c r="U1777" i="1"/>
  <c r="M1777" i="1"/>
  <c r="P1776" i="1"/>
  <c r="S1775" i="1"/>
  <c r="V1774" i="1"/>
  <c r="N1774" i="1"/>
  <c r="Q1773" i="1"/>
  <c r="T1772" i="1"/>
  <c r="L1772" i="1"/>
  <c r="O1771" i="1"/>
  <c r="R1770" i="1"/>
  <c r="U1769" i="1"/>
  <c r="M1769" i="1"/>
  <c r="P1768" i="1"/>
  <c r="U1802" i="1"/>
  <c r="M1802" i="1"/>
  <c r="O1837" i="1"/>
  <c r="R1836" i="1"/>
  <c r="U1835" i="1"/>
  <c r="M1835" i="1"/>
  <c r="P1834" i="1"/>
  <c r="S1833" i="1"/>
  <c r="V1832" i="1"/>
  <c r="N1832" i="1"/>
  <c r="Q1831" i="1"/>
  <c r="T1830" i="1"/>
  <c r="L1830" i="1"/>
  <c r="O1829" i="1"/>
  <c r="R1828" i="1"/>
  <c r="U1827" i="1"/>
  <c r="M1827" i="1"/>
  <c r="P1826" i="1"/>
  <c r="S1825" i="1"/>
  <c r="V1824" i="1"/>
  <c r="N1824" i="1"/>
  <c r="Q1823" i="1"/>
  <c r="T1822" i="1"/>
  <c r="L1822" i="1"/>
  <c r="O1821" i="1"/>
  <c r="R1820" i="1"/>
  <c r="U1819" i="1"/>
  <c r="M1819" i="1"/>
  <c r="P1818" i="1"/>
  <c r="S1817" i="1"/>
  <c r="V1816" i="1"/>
  <c r="N1816" i="1"/>
  <c r="Q1815" i="1"/>
  <c r="T1814" i="1"/>
  <c r="L1814" i="1"/>
  <c r="O1813" i="1"/>
  <c r="R1812" i="1"/>
  <c r="U1811" i="1"/>
  <c r="M1811" i="1"/>
  <c r="P1810" i="1"/>
  <c r="S1809" i="1"/>
  <c r="V1808" i="1"/>
  <c r="N1808" i="1"/>
  <c r="Q1807" i="1"/>
  <c r="T1806" i="1"/>
  <c r="L1806" i="1"/>
  <c r="O1805" i="1"/>
  <c r="R1804" i="1"/>
  <c r="U1803" i="1"/>
  <c r="M1803" i="1"/>
  <c r="S1657" i="1"/>
  <c r="N1656" i="1"/>
  <c r="T1654" i="1"/>
  <c r="O1653" i="1"/>
  <c r="U1651" i="1"/>
  <c r="P1650" i="1"/>
  <c r="V1648" i="1"/>
  <c r="Q1647" i="1"/>
  <c r="L1646" i="1"/>
  <c r="O1645" i="1"/>
  <c r="U1643" i="1"/>
  <c r="P1642" i="1"/>
  <c r="V1640" i="1"/>
  <c r="Q1639" i="1"/>
  <c r="L1638" i="1"/>
  <c r="U1635" i="1"/>
  <c r="P1634" i="1"/>
  <c r="V1632" i="1"/>
  <c r="Q1631" i="1"/>
  <c r="T1630" i="1"/>
  <c r="O1629" i="1"/>
  <c r="U1627" i="1"/>
  <c r="P1626" i="1"/>
  <c r="V1624" i="1"/>
  <c r="N1624" i="1"/>
  <c r="U1693" i="1"/>
  <c r="P1692" i="1"/>
  <c r="V1690" i="1"/>
  <c r="N1690" i="1"/>
  <c r="T1688" i="1"/>
  <c r="O1687" i="1"/>
  <c r="M1685" i="1"/>
  <c r="S1683" i="1"/>
  <c r="V1682" i="1"/>
  <c r="Q1681" i="1"/>
  <c r="L1680" i="1"/>
  <c r="R1678" i="1"/>
  <c r="M1677" i="1"/>
  <c r="S1675" i="1"/>
  <c r="Q1673" i="1"/>
  <c r="L1672" i="1"/>
  <c r="R1670" i="1"/>
  <c r="M1669" i="1"/>
  <c r="S1667" i="1"/>
  <c r="N1666" i="1"/>
  <c r="T1664" i="1"/>
  <c r="O1663" i="1"/>
  <c r="U1661" i="1"/>
  <c r="M1661" i="1"/>
  <c r="S1659" i="1"/>
  <c r="O1694" i="1"/>
  <c r="S1728" i="1"/>
  <c r="M1727" i="1"/>
  <c r="R1725" i="1"/>
  <c r="P1723" i="1"/>
  <c r="V1721" i="1"/>
  <c r="Q1720" i="1"/>
  <c r="L1719" i="1"/>
  <c r="O1718" i="1"/>
  <c r="U1716" i="1"/>
  <c r="P1715" i="1"/>
  <c r="V1713" i="1"/>
  <c r="Q1712" i="1"/>
  <c r="L1711" i="1"/>
  <c r="R1709" i="1"/>
  <c r="M1708" i="1"/>
  <c r="S1706" i="1"/>
  <c r="V1705" i="1"/>
  <c r="Q1704" i="1"/>
  <c r="L1703" i="1"/>
  <c r="O1702" i="1"/>
  <c r="R1701" i="1"/>
  <c r="U1700" i="1"/>
  <c r="P1699" i="1"/>
  <c r="N1697" i="1"/>
  <c r="T1695" i="1"/>
  <c r="P1801" i="1"/>
  <c r="V1799" i="1"/>
  <c r="Q1798" i="1"/>
  <c r="L1797" i="1"/>
  <c r="R1795" i="1"/>
  <c r="M1794" i="1"/>
  <c r="S1792" i="1"/>
  <c r="N1791" i="1"/>
  <c r="T1789" i="1"/>
  <c r="O1788" i="1"/>
  <c r="U1786" i="1"/>
  <c r="P1785" i="1"/>
  <c r="V1783" i="1"/>
  <c r="Q1782" i="1"/>
  <c r="L1781" i="1"/>
  <c r="R1779" i="1"/>
  <c r="M1778" i="1"/>
  <c r="S1776" i="1"/>
  <c r="N1775" i="1"/>
  <c r="T1773" i="1"/>
  <c r="O1772" i="1"/>
  <c r="U1770" i="1"/>
  <c r="P1769" i="1"/>
  <c r="S1768" i="1"/>
  <c r="P1802" i="1"/>
  <c r="U1836" i="1"/>
  <c r="P1835" i="1"/>
  <c r="V1833" i="1"/>
  <c r="T1831" i="1"/>
  <c r="O1830" i="1"/>
  <c r="U1828" i="1"/>
  <c r="P1827" i="1"/>
  <c r="V1825" i="1"/>
  <c r="T1823" i="1"/>
  <c r="R1821" i="1"/>
  <c r="M1820" i="1"/>
  <c r="S1818" i="1"/>
  <c r="N1817" i="1"/>
  <c r="T1815" i="1"/>
  <c r="O1814" i="1"/>
  <c r="U1812" i="1"/>
  <c r="P1811" i="1"/>
  <c r="N1809" i="1"/>
  <c r="L1807" i="1"/>
  <c r="R1805" i="1"/>
  <c r="U1804" i="1"/>
  <c r="P1803" i="1"/>
  <c r="U1656" i="1"/>
  <c r="P1655" i="1"/>
  <c r="N1653" i="1"/>
  <c r="T1651" i="1"/>
  <c r="O1650" i="1"/>
  <c r="U1648" i="1"/>
  <c r="P1647" i="1"/>
  <c r="V1645" i="1"/>
  <c r="L1643" i="1"/>
  <c r="T1635" i="1"/>
  <c r="R1675" i="1"/>
  <c r="S1672" i="1"/>
  <c r="Q1670" i="1"/>
  <c r="T1669" i="1"/>
  <c r="U1666" i="1"/>
  <c r="P1665" i="1"/>
  <c r="V1663" i="1"/>
  <c r="Q1662" i="1"/>
  <c r="L1661" i="1"/>
  <c r="R1659" i="1"/>
  <c r="N1694" i="1"/>
  <c r="T1727" i="1"/>
  <c r="N1726" i="1"/>
  <c r="L1724" i="1"/>
  <c r="R1722" i="1"/>
  <c r="M1721" i="1"/>
  <c r="V1718" i="1"/>
  <c r="T1716" i="1"/>
  <c r="O1715" i="1"/>
  <c r="U1713" i="1"/>
  <c r="M1713" i="1"/>
  <c r="S1711" i="1"/>
  <c r="V1710" i="1"/>
  <c r="Q1709" i="1"/>
  <c r="L1708" i="1"/>
  <c r="U1705" i="1"/>
  <c r="P1704" i="1"/>
  <c r="V1702" i="1"/>
  <c r="T1700" i="1"/>
  <c r="M1697" i="1"/>
  <c r="S1789" i="1"/>
  <c r="P1657" i="1"/>
  <c r="S1656" i="1"/>
  <c r="V1655" i="1"/>
  <c r="N1655" i="1"/>
  <c r="Q1654" i="1"/>
  <c r="T1653" i="1"/>
  <c r="L1653" i="1"/>
  <c r="O1652" i="1"/>
  <c r="R1651" i="1"/>
  <c r="U1650" i="1"/>
  <c r="M1650" i="1"/>
  <c r="P1649" i="1"/>
  <c r="S1648" i="1"/>
  <c r="V1647" i="1"/>
  <c r="N1647" i="1"/>
  <c r="Q1646" i="1"/>
  <c r="T1645" i="1"/>
  <c r="L1645" i="1"/>
  <c r="O1644" i="1"/>
  <c r="R1643" i="1"/>
  <c r="U1642" i="1"/>
  <c r="M1642" i="1"/>
  <c r="P1641" i="1"/>
  <c r="S1640" i="1"/>
  <c r="V1639" i="1"/>
  <c r="N1639" i="1"/>
  <c r="Q1638" i="1"/>
  <c r="T1637" i="1"/>
  <c r="L1637" i="1"/>
  <c r="O1636" i="1"/>
  <c r="R1635" i="1"/>
  <c r="U1634" i="1"/>
  <c r="M1634" i="1"/>
  <c r="P1633" i="1"/>
  <c r="S1632" i="1"/>
  <c r="V1631" i="1"/>
  <c r="N1631" i="1"/>
  <c r="Q1630" i="1"/>
  <c r="T1629" i="1"/>
  <c r="L1629" i="1"/>
  <c r="O1628" i="1"/>
  <c r="R1627" i="1"/>
  <c r="U1626" i="1"/>
  <c r="M1626" i="1"/>
  <c r="P1625" i="1"/>
  <c r="S1624" i="1"/>
  <c r="V1623" i="1"/>
  <c r="O1657" i="1"/>
  <c r="R1656" i="1"/>
  <c r="U1655" i="1"/>
  <c r="M1655" i="1"/>
  <c r="P1654" i="1"/>
  <c r="S1653" i="1"/>
  <c r="V1652" i="1"/>
  <c r="N1652" i="1"/>
  <c r="Q1651" i="1"/>
  <c r="T1650" i="1"/>
  <c r="L1650" i="1"/>
  <c r="O1649" i="1"/>
  <c r="R1648" i="1"/>
  <c r="U1647" i="1"/>
  <c r="M1647" i="1"/>
  <c r="P1646" i="1"/>
  <c r="S1645" i="1"/>
  <c r="V1644" i="1"/>
  <c r="N1644" i="1"/>
  <c r="Q1643" i="1"/>
  <c r="T1642" i="1"/>
  <c r="L1642" i="1"/>
  <c r="O1641" i="1"/>
  <c r="R1640" i="1"/>
  <c r="U1639" i="1"/>
  <c r="M1639" i="1"/>
  <c r="P1638" i="1"/>
  <c r="S1637" i="1"/>
  <c r="V1636" i="1"/>
  <c r="N1636" i="1"/>
  <c r="Q1635" i="1"/>
  <c r="T1634" i="1"/>
  <c r="L1634" i="1"/>
  <c r="O1633" i="1"/>
  <c r="R1632" i="1"/>
  <c r="U1631" i="1"/>
  <c r="M1631" i="1"/>
  <c r="P1630" i="1"/>
  <c r="S1629" i="1"/>
  <c r="V1628" i="1"/>
  <c r="N1628" i="1"/>
  <c r="Q1627" i="1"/>
  <c r="T1626" i="1"/>
  <c r="L1626" i="1"/>
  <c r="O1625" i="1"/>
  <c r="R1624" i="1"/>
  <c r="U1623" i="1"/>
  <c r="M1623" i="1"/>
  <c r="Q1693" i="1"/>
  <c r="T1692" i="1"/>
  <c r="L1692" i="1"/>
  <c r="O1691" i="1"/>
  <c r="R1690" i="1"/>
  <c r="U1689" i="1"/>
  <c r="M1689" i="1"/>
  <c r="P1688" i="1"/>
  <c r="S1687" i="1"/>
  <c r="V1686" i="1"/>
  <c r="N1686" i="1"/>
  <c r="Q1685" i="1"/>
  <c r="T1684" i="1"/>
  <c r="L1684" i="1"/>
  <c r="O1683" i="1"/>
  <c r="R1682" i="1"/>
  <c r="U1681" i="1"/>
  <c r="M1681" i="1"/>
  <c r="P1680" i="1"/>
  <c r="S1679" i="1"/>
  <c r="V1678" i="1"/>
  <c r="N1678" i="1"/>
  <c r="Q1677" i="1"/>
  <c r="T1676" i="1"/>
  <c r="L1676" i="1"/>
  <c r="O1675" i="1"/>
  <c r="R1674" i="1"/>
  <c r="U1673" i="1"/>
  <c r="M1673" i="1"/>
  <c r="P1672" i="1"/>
  <c r="S1671" i="1"/>
  <c r="V1670" i="1"/>
  <c r="N1670" i="1"/>
  <c r="Q1669" i="1"/>
  <c r="T1668" i="1"/>
  <c r="L1668" i="1"/>
  <c r="O1667" i="1"/>
  <c r="R1666" i="1"/>
  <c r="U1665" i="1"/>
  <c r="M1665" i="1"/>
  <c r="P1664" i="1"/>
  <c r="S1663" i="1"/>
  <c r="V1662" i="1"/>
  <c r="N1662" i="1"/>
  <c r="Q1661" i="1"/>
  <c r="T1660" i="1"/>
  <c r="L1660" i="1"/>
  <c r="O1659" i="1"/>
  <c r="S1694" i="1"/>
  <c r="U1729" i="1"/>
  <c r="M1729" i="1"/>
  <c r="O1728" i="1"/>
  <c r="Q1727" i="1"/>
  <c r="S1726" i="1"/>
  <c r="V1725" i="1"/>
  <c r="N1725" i="1"/>
  <c r="Q1724" i="1"/>
  <c r="T1723" i="1"/>
  <c r="L1723" i="1"/>
  <c r="O1722" i="1"/>
  <c r="R1721" i="1"/>
  <c r="U1720" i="1"/>
  <c r="M1720" i="1"/>
  <c r="P1719" i="1"/>
  <c r="S1718" i="1"/>
  <c r="V1717" i="1"/>
  <c r="N1717" i="1"/>
  <c r="Q1716" i="1"/>
  <c r="T1715" i="1"/>
  <c r="L1715" i="1"/>
  <c r="O1714" i="1"/>
  <c r="R1713" i="1"/>
  <c r="U1712" i="1"/>
  <c r="M1712" i="1"/>
  <c r="P1711" i="1"/>
  <c r="S1710" i="1"/>
  <c r="V1709" i="1"/>
  <c r="N1709" i="1"/>
  <c r="Q1708" i="1"/>
  <c r="T1707" i="1"/>
  <c r="L1707" i="1"/>
  <c r="O1706" i="1"/>
  <c r="R1705" i="1"/>
  <c r="U1704" i="1"/>
  <c r="M1704" i="1"/>
  <c r="P1703" i="1"/>
  <c r="S1702" i="1"/>
  <c r="V1701" i="1"/>
  <c r="N1701" i="1"/>
  <c r="Q1700" i="1"/>
  <c r="T1699" i="1"/>
  <c r="L1699" i="1"/>
  <c r="O1698" i="1"/>
  <c r="R1697" i="1"/>
  <c r="U1696" i="1"/>
  <c r="M1696" i="1"/>
  <c r="P1695" i="1"/>
  <c r="T1801" i="1"/>
  <c r="L1801" i="1"/>
  <c r="O1800" i="1"/>
  <c r="R1799" i="1"/>
  <c r="U1798" i="1"/>
  <c r="M1798" i="1"/>
  <c r="P1797" i="1"/>
  <c r="S1796" i="1"/>
  <c r="V1795" i="1"/>
  <c r="N1795" i="1"/>
  <c r="Q1794" i="1"/>
  <c r="T1793" i="1"/>
  <c r="L1793" i="1"/>
  <c r="O1792" i="1"/>
  <c r="R1791" i="1"/>
  <c r="U1790" i="1"/>
  <c r="M1790" i="1"/>
  <c r="P1789" i="1"/>
  <c r="S1788" i="1"/>
  <c r="V1787" i="1"/>
  <c r="N1787" i="1"/>
  <c r="Q1786" i="1"/>
  <c r="T1785" i="1"/>
  <c r="L1785" i="1"/>
  <c r="O1784" i="1"/>
  <c r="R1783" i="1"/>
  <c r="U1782" i="1"/>
  <c r="M1782" i="1"/>
  <c r="P1781" i="1"/>
  <c r="S1780" i="1"/>
  <c r="V1779" i="1"/>
  <c r="N1779" i="1"/>
  <c r="Q1778" i="1"/>
  <c r="T1777" i="1"/>
  <c r="L1777" i="1"/>
  <c r="O1776" i="1"/>
  <c r="R1775" i="1"/>
  <c r="U1774" i="1"/>
  <c r="M1774" i="1"/>
  <c r="P1773" i="1"/>
  <c r="S1772" i="1"/>
  <c r="V1771" i="1"/>
  <c r="N1771" i="1"/>
  <c r="Q1770" i="1"/>
  <c r="T1769" i="1"/>
  <c r="L1769" i="1"/>
  <c r="O1768" i="1"/>
  <c r="T1802" i="1"/>
  <c r="V1837" i="1"/>
  <c r="N1837" i="1"/>
  <c r="Q1836" i="1"/>
  <c r="T1835" i="1"/>
  <c r="L1835" i="1"/>
  <c r="O1834" i="1"/>
  <c r="R1833" i="1"/>
  <c r="U1832" i="1"/>
  <c r="M1832" i="1"/>
  <c r="P1831" i="1"/>
  <c r="S1830" i="1"/>
  <c r="V1829" i="1"/>
  <c r="N1829" i="1"/>
  <c r="Q1828" i="1"/>
  <c r="T1827" i="1"/>
  <c r="L1827" i="1"/>
  <c r="O1826" i="1"/>
  <c r="R1825" i="1"/>
  <c r="U1824" i="1"/>
  <c r="M1824" i="1"/>
  <c r="P1823" i="1"/>
  <c r="S1822" i="1"/>
  <c r="V1821" i="1"/>
  <c r="N1821" i="1"/>
  <c r="Q1820" i="1"/>
  <c r="T1819" i="1"/>
  <c r="L1819" i="1"/>
  <c r="O1818" i="1"/>
  <c r="R1817" i="1"/>
  <c r="U1816" i="1"/>
  <c r="M1816" i="1"/>
  <c r="P1815" i="1"/>
  <c r="S1814" i="1"/>
  <c r="V1813" i="1"/>
  <c r="N1813" i="1"/>
  <c r="Q1812" i="1"/>
  <c r="T1811" i="1"/>
  <c r="L1811" i="1"/>
  <c r="O1810" i="1"/>
  <c r="R1809" i="1"/>
  <c r="U1808" i="1"/>
  <c r="M1808" i="1"/>
  <c r="P1807" i="1"/>
  <c r="S1806" i="1"/>
  <c r="V1805" i="1"/>
  <c r="N1805" i="1"/>
  <c r="Q1804" i="1"/>
  <c r="T1803" i="1"/>
  <c r="L1803" i="1"/>
  <c r="P1685" i="1"/>
  <c r="S1684" i="1"/>
  <c r="V1683" i="1"/>
  <c r="N1683" i="1"/>
  <c r="Q1682" i="1"/>
  <c r="T1681" i="1"/>
  <c r="L1681" i="1"/>
  <c r="O1680" i="1"/>
  <c r="R1679" i="1"/>
  <c r="U1678" i="1"/>
  <c r="M1678" i="1"/>
  <c r="P1677" i="1"/>
  <c r="S1676" i="1"/>
  <c r="V1675" i="1"/>
  <c r="N1675" i="1"/>
  <c r="Q1674" i="1"/>
  <c r="T1673" i="1"/>
  <c r="L1673" i="1"/>
  <c r="O1672" i="1"/>
  <c r="R1671" i="1"/>
  <c r="U1670" i="1"/>
  <c r="M1670" i="1"/>
  <c r="P1669" i="1"/>
  <c r="S1668" i="1"/>
  <c r="V1667" i="1"/>
  <c r="N1667" i="1"/>
  <c r="Q1666" i="1"/>
  <c r="T1665" i="1"/>
  <c r="L1665" i="1"/>
  <c r="O1664" i="1"/>
  <c r="R1663" i="1"/>
  <c r="U1662" i="1"/>
  <c r="M1662" i="1"/>
  <c r="P1661" i="1"/>
  <c r="S1660" i="1"/>
  <c r="V1659" i="1"/>
  <c r="N1659" i="1"/>
  <c r="R1694" i="1"/>
  <c r="T1729" i="1"/>
  <c r="V1728" i="1"/>
  <c r="N1728" i="1"/>
  <c r="P1727" i="1"/>
  <c r="R1726" i="1"/>
  <c r="U1725" i="1"/>
  <c r="M1725" i="1"/>
  <c r="P1724" i="1"/>
  <c r="S1723" i="1"/>
  <c r="V1722" i="1"/>
  <c r="N1722" i="1"/>
  <c r="Q1721" i="1"/>
  <c r="T1720" i="1"/>
  <c r="L1720" i="1"/>
  <c r="O1719" i="1"/>
  <c r="R1718" i="1"/>
  <c r="U1717" i="1"/>
  <c r="M1717" i="1"/>
  <c r="P1716" i="1"/>
  <c r="S1715" i="1"/>
  <c r="V1714" i="1"/>
  <c r="N1714" i="1"/>
  <c r="Q1713" i="1"/>
  <c r="T1712" i="1"/>
  <c r="L1712" i="1"/>
  <c r="O1711" i="1"/>
  <c r="R1710" i="1"/>
  <c r="U1709" i="1"/>
  <c r="M1709" i="1"/>
  <c r="P1708" i="1"/>
  <c r="S1707" i="1"/>
  <c r="V1706" i="1"/>
  <c r="N1706" i="1"/>
  <c r="Q1705" i="1"/>
  <c r="T1704" i="1"/>
  <c r="L1704" i="1"/>
  <c r="O1703" i="1"/>
  <c r="R1702" i="1"/>
  <c r="U1701" i="1"/>
  <c r="M1701" i="1"/>
  <c r="P1700" i="1"/>
  <c r="S1699" i="1"/>
  <c r="V1698" i="1"/>
  <c r="N1698" i="1"/>
  <c r="Q1697" i="1"/>
  <c r="T1696" i="1"/>
  <c r="L1696" i="1"/>
  <c r="O1695" i="1"/>
  <c r="S1801" i="1"/>
  <c r="V1800" i="1"/>
  <c r="N1800" i="1"/>
  <c r="Q1799" i="1"/>
  <c r="T1798" i="1"/>
  <c r="L1798" i="1"/>
  <c r="O1797" i="1"/>
  <c r="R1796" i="1"/>
  <c r="U1795" i="1"/>
  <c r="M1795" i="1"/>
  <c r="P1794" i="1"/>
  <c r="S1793" i="1"/>
  <c r="V1792" i="1"/>
  <c r="N1792" i="1"/>
  <c r="Q1791" i="1"/>
  <c r="T1790" i="1"/>
  <c r="L1790" i="1"/>
  <c r="O1789" i="1"/>
  <c r="R1788" i="1"/>
  <c r="U1787" i="1"/>
  <c r="M1787" i="1"/>
  <c r="P1786" i="1"/>
  <c r="S1785" i="1"/>
  <c r="V1784" i="1"/>
  <c r="N1784" i="1"/>
  <c r="Q1783" i="1"/>
  <c r="T1782" i="1"/>
  <c r="L1782" i="1"/>
  <c r="O1781" i="1"/>
  <c r="R1780" i="1"/>
  <c r="U1779" i="1"/>
  <c r="M1779" i="1"/>
  <c r="P1778" i="1"/>
  <c r="S1777" i="1"/>
  <c r="V1776" i="1"/>
  <c r="N1776" i="1"/>
  <c r="Q1775" i="1"/>
  <c r="T1774" i="1"/>
  <c r="L1774" i="1"/>
  <c r="O1773" i="1"/>
  <c r="R1772" i="1"/>
  <c r="U1771" i="1"/>
  <c r="M1771" i="1"/>
  <c r="P1770" i="1"/>
  <c r="S1769" i="1"/>
  <c r="V1768" i="1"/>
  <c r="N1768" i="1"/>
  <c r="S1802" i="1"/>
  <c r="U1837" i="1"/>
  <c r="M1837" i="1"/>
  <c r="P1836" i="1"/>
  <c r="S1835" i="1"/>
  <c r="V1834" i="1"/>
  <c r="N1834" i="1"/>
  <c r="Q1833" i="1"/>
  <c r="T1832" i="1"/>
  <c r="L1832" i="1"/>
  <c r="O1831" i="1"/>
  <c r="R1830" i="1"/>
  <c r="U1829" i="1"/>
  <c r="M1829" i="1"/>
  <c r="P1828" i="1"/>
  <c r="S1827" i="1"/>
  <c r="V1826" i="1"/>
  <c r="N1826" i="1"/>
  <c r="Q1825" i="1"/>
  <c r="T1824" i="1"/>
  <c r="L1824" i="1"/>
  <c r="O1823" i="1"/>
  <c r="R1822" i="1"/>
  <c r="U1821" i="1"/>
  <c r="M1821" i="1"/>
  <c r="P1820" i="1"/>
  <c r="S1819" i="1"/>
  <c r="V1818" i="1"/>
  <c r="N1818" i="1"/>
  <c r="Q1817" i="1"/>
  <c r="T1816" i="1"/>
  <c r="L1816" i="1"/>
  <c r="O1815" i="1"/>
  <c r="R1814" i="1"/>
  <c r="U1813" i="1"/>
  <c r="M1813" i="1"/>
  <c r="P1812" i="1"/>
  <c r="S1811" i="1"/>
  <c r="V1810" i="1"/>
  <c r="N1810" i="1"/>
  <c r="Q1809" i="1"/>
  <c r="T1808" i="1"/>
  <c r="L1808" i="1"/>
  <c r="O1807" i="1"/>
  <c r="R1806" i="1"/>
  <c r="U1805" i="1"/>
  <c r="M1805" i="1"/>
  <c r="P1804" i="1"/>
  <c r="S1803" i="1"/>
  <c r="V1656" i="1"/>
  <c r="Q1655" i="1"/>
  <c r="L1654" i="1"/>
  <c r="R1652" i="1"/>
  <c r="M1651" i="1"/>
  <c r="S1649" i="1"/>
  <c r="N1648" i="1"/>
  <c r="T1646" i="1"/>
  <c r="R1644" i="1"/>
  <c r="M1643" i="1"/>
  <c r="S1641" i="1"/>
  <c r="N1640" i="1"/>
  <c r="T1638" i="1"/>
  <c r="O1637" i="1"/>
  <c r="R1636" i="1"/>
  <c r="M1635" i="1"/>
  <c r="S1633" i="1"/>
  <c r="N1632" i="1"/>
  <c r="L1630" i="1"/>
  <c r="R1628" i="1"/>
  <c r="M1627" i="1"/>
  <c r="S1625" i="1"/>
  <c r="Q1623" i="1"/>
  <c r="M1693" i="1"/>
  <c r="S1691" i="1"/>
  <c r="Q1689" i="1"/>
  <c r="L1688" i="1"/>
  <c r="R1686" i="1"/>
  <c r="U1685" i="1"/>
  <c r="P1684" i="1"/>
  <c r="N1682" i="1"/>
  <c r="T1680" i="1"/>
  <c r="O1679" i="1"/>
  <c r="U1677" i="1"/>
  <c r="P1676" i="1"/>
  <c r="V1674" i="1"/>
  <c r="N1674" i="1"/>
  <c r="T1672" i="1"/>
  <c r="O1671" i="1"/>
  <c r="U1669" i="1"/>
  <c r="P1668" i="1"/>
  <c r="V1666" i="1"/>
  <c r="Q1665" i="1"/>
  <c r="L1664" i="1"/>
  <c r="R1662" i="1"/>
  <c r="P1660" i="1"/>
  <c r="L1694" i="1"/>
  <c r="Q1729" i="1"/>
  <c r="U1727" i="1"/>
  <c r="O1726" i="1"/>
  <c r="U1724" i="1"/>
  <c r="M1724" i="1"/>
  <c r="S1722" i="1"/>
  <c r="N1721" i="1"/>
  <c r="T1719" i="1"/>
  <c r="R1717" i="1"/>
  <c r="M1716" i="1"/>
  <c r="S1714" i="1"/>
  <c r="N1713" i="1"/>
  <c r="T1711" i="1"/>
  <c r="O1710" i="1"/>
  <c r="U1708" i="1"/>
  <c r="P1707" i="1"/>
  <c r="N1705" i="1"/>
  <c r="T1703" i="1"/>
  <c r="M1700" i="1"/>
  <c r="S1698" i="1"/>
  <c r="V1697" i="1"/>
  <c r="Q1696" i="1"/>
  <c r="L1695" i="1"/>
  <c r="S1800" i="1"/>
  <c r="N1799" i="1"/>
  <c r="T1797" i="1"/>
  <c r="O1796" i="1"/>
  <c r="U1794" i="1"/>
  <c r="P1793" i="1"/>
  <c r="V1791" i="1"/>
  <c r="Q1790" i="1"/>
  <c r="L1789" i="1"/>
  <c r="R1787" i="1"/>
  <c r="M1786" i="1"/>
  <c r="S1784" i="1"/>
  <c r="N1783" i="1"/>
  <c r="T1781" i="1"/>
  <c r="O1780" i="1"/>
  <c r="U1778" i="1"/>
  <c r="P1777" i="1"/>
  <c r="V1775" i="1"/>
  <c r="Q1774" i="1"/>
  <c r="L1773" i="1"/>
  <c r="R1771" i="1"/>
  <c r="M1770" i="1"/>
  <c r="L1767" i="1"/>
  <c r="R1837" i="1"/>
  <c r="M1836" i="1"/>
  <c r="S1834" i="1"/>
  <c r="N1833" i="1"/>
  <c r="Q1832" i="1"/>
  <c r="L1831" i="1"/>
  <c r="R1829" i="1"/>
  <c r="M1828" i="1"/>
  <c r="S1826" i="1"/>
  <c r="N1825" i="1"/>
  <c r="Q1824" i="1"/>
  <c r="L1823" i="1"/>
  <c r="O1822" i="1"/>
  <c r="U1820" i="1"/>
  <c r="P1819" i="1"/>
  <c r="V1817" i="1"/>
  <c r="Q1816" i="1"/>
  <c r="L1815" i="1"/>
  <c r="R1813" i="1"/>
  <c r="M1812" i="1"/>
  <c r="S1810" i="1"/>
  <c r="V1809" i="1"/>
  <c r="Q1808" i="1"/>
  <c r="T1807" i="1"/>
  <c r="O1806" i="1"/>
  <c r="M1804" i="1"/>
  <c r="N1679" i="1"/>
  <c r="T1677" i="1"/>
  <c r="O1676" i="1"/>
  <c r="P1673" i="1"/>
  <c r="V1671" i="1"/>
  <c r="O1668" i="1"/>
  <c r="N1663" i="1"/>
  <c r="L1716" i="1"/>
  <c r="N1657" i="1"/>
  <c r="T1655" i="1"/>
  <c r="L1655" i="1"/>
  <c r="R1653" i="1"/>
  <c r="M1652" i="1"/>
  <c r="S1650" i="1"/>
  <c r="N1649" i="1"/>
  <c r="T1647" i="1"/>
  <c r="O1646" i="1"/>
  <c r="M1644" i="1"/>
  <c r="S1642" i="1"/>
  <c r="N1641" i="1"/>
  <c r="Q1640" i="1"/>
  <c r="L1639" i="1"/>
  <c r="R1637" i="1"/>
  <c r="P1635" i="1"/>
  <c r="V1633" i="1"/>
  <c r="T1631" i="1"/>
  <c r="O1630" i="1"/>
  <c r="U1628" i="1"/>
  <c r="P1627" i="1"/>
  <c r="V1625" i="1"/>
  <c r="Q1624" i="1"/>
  <c r="L1623" i="1"/>
  <c r="S1692" i="1"/>
  <c r="V1691" i="1"/>
  <c r="N1691" i="1"/>
  <c r="Q1690" i="1"/>
  <c r="T1689" i="1"/>
  <c r="L1689" i="1"/>
  <c r="O1688" i="1"/>
  <c r="R1687" i="1"/>
  <c r="U1686" i="1"/>
  <c r="U1657" i="1"/>
  <c r="S1655" i="1"/>
  <c r="N1654" i="1"/>
  <c r="T1652" i="1"/>
  <c r="O1651" i="1"/>
  <c r="M1649" i="1"/>
  <c r="S1647" i="1"/>
  <c r="N1646" i="1"/>
  <c r="L1644" i="1"/>
  <c r="U1641" i="1"/>
  <c r="P1640" i="1"/>
  <c r="V1638" i="1"/>
  <c r="Q1637" i="1"/>
  <c r="T1636" i="1"/>
  <c r="O1635" i="1"/>
  <c r="U1633" i="1"/>
  <c r="P1632" i="1"/>
  <c r="V1630" i="1"/>
  <c r="Q1629" i="1"/>
  <c r="L1628" i="1"/>
  <c r="R1626" i="1"/>
  <c r="M1625" i="1"/>
  <c r="S1623" i="1"/>
  <c r="O1693" i="1"/>
  <c r="U1691" i="1"/>
  <c r="P1690" i="1"/>
  <c r="S1689" i="1"/>
  <c r="V1688" i="1"/>
  <c r="Q1687" i="1"/>
  <c r="T1686" i="1"/>
  <c r="L1686" i="1"/>
  <c r="O1685" i="1"/>
  <c r="R1684" i="1"/>
  <c r="U1683" i="1"/>
  <c r="M1683" i="1"/>
  <c r="P1682" i="1"/>
  <c r="S1681" i="1"/>
  <c r="V1680" i="1"/>
  <c r="N1680" i="1"/>
  <c r="Q1679" i="1"/>
  <c r="T1678" i="1"/>
  <c r="L1678" i="1"/>
  <c r="O1677" i="1"/>
  <c r="R1676" i="1"/>
  <c r="U1675" i="1"/>
  <c r="M1675" i="1"/>
  <c r="P1674" i="1"/>
  <c r="S1673" i="1"/>
  <c r="V1672" i="1"/>
  <c r="N1672" i="1"/>
  <c r="Q1671" i="1"/>
  <c r="T1670" i="1"/>
  <c r="L1670" i="1"/>
  <c r="O1669" i="1"/>
  <c r="R1668" i="1"/>
  <c r="U1667" i="1"/>
  <c r="M1667" i="1"/>
  <c r="P1666" i="1"/>
  <c r="S1665" i="1"/>
  <c r="V1664" i="1"/>
  <c r="N1664" i="1"/>
  <c r="Q1663" i="1"/>
  <c r="T1662" i="1"/>
  <c r="L1662" i="1"/>
  <c r="O1661" i="1"/>
  <c r="R1660" i="1"/>
  <c r="U1659" i="1"/>
  <c r="M1659" i="1"/>
  <c r="Q1694" i="1"/>
  <c r="S1729" i="1"/>
  <c r="U1728" i="1"/>
  <c r="M1728" i="1"/>
  <c r="O1727" i="1"/>
  <c r="Q1726" i="1"/>
  <c r="T1725" i="1"/>
  <c r="L1725" i="1"/>
  <c r="O1724" i="1"/>
  <c r="R1723" i="1"/>
  <c r="U1722" i="1"/>
  <c r="M1722" i="1"/>
  <c r="P1721" i="1"/>
  <c r="S1720" i="1"/>
  <c r="V1719" i="1"/>
  <c r="N1719" i="1"/>
  <c r="Q1718" i="1"/>
  <c r="T1717" i="1"/>
  <c r="L1717" i="1"/>
  <c r="O1716" i="1"/>
  <c r="R1715" i="1"/>
  <c r="U1714" i="1"/>
  <c r="M1714" i="1"/>
  <c r="P1713" i="1"/>
  <c r="S1712" i="1"/>
  <c r="V1711" i="1"/>
  <c r="N1711" i="1"/>
  <c r="Q1710" i="1"/>
  <c r="T1709" i="1"/>
  <c r="L1709" i="1"/>
  <c r="O1708" i="1"/>
  <c r="R1707" i="1"/>
  <c r="U1706" i="1"/>
  <c r="M1706" i="1"/>
  <c r="P1705" i="1"/>
  <c r="S1704" i="1"/>
  <c r="V1703" i="1"/>
  <c r="N1703" i="1"/>
  <c r="Q1702" i="1"/>
  <c r="T1701" i="1"/>
  <c r="L1701" i="1"/>
  <c r="O1700" i="1"/>
  <c r="R1699" i="1"/>
  <c r="U1698" i="1"/>
  <c r="M1698" i="1"/>
  <c r="P1697" i="1"/>
  <c r="S1696" i="1"/>
  <c r="V1695" i="1"/>
  <c r="N1695" i="1"/>
  <c r="R1801" i="1"/>
  <c r="U1800" i="1"/>
  <c r="M1800" i="1"/>
  <c r="P1799" i="1"/>
  <c r="S1798" i="1"/>
  <c r="V1797" i="1"/>
  <c r="N1797" i="1"/>
  <c r="Q1796" i="1"/>
  <c r="T1795" i="1"/>
  <c r="L1795" i="1"/>
  <c r="O1794" i="1"/>
  <c r="R1793" i="1"/>
  <c r="U1792" i="1"/>
  <c r="M1792" i="1"/>
  <c r="P1791" i="1"/>
  <c r="S1790" i="1"/>
  <c r="V1789" i="1"/>
  <c r="N1789" i="1"/>
  <c r="Q1788" i="1"/>
  <c r="T1787" i="1"/>
  <c r="L1787" i="1"/>
  <c r="O1786" i="1"/>
  <c r="R1785" i="1"/>
  <c r="U1784" i="1"/>
  <c r="M1784" i="1"/>
  <c r="P1783" i="1"/>
  <c r="S1782" i="1"/>
  <c r="V1781" i="1"/>
  <c r="N1781" i="1"/>
  <c r="Q1780" i="1"/>
  <c r="T1779" i="1"/>
  <c r="L1779" i="1"/>
  <c r="O1778" i="1"/>
  <c r="R1777" i="1"/>
  <c r="U1776" i="1"/>
  <c r="M1776" i="1"/>
  <c r="P1775" i="1"/>
  <c r="S1774" i="1"/>
  <c r="V1773" i="1"/>
  <c r="N1773" i="1"/>
  <c r="Q1772" i="1"/>
  <c r="T1771" i="1"/>
  <c r="L1771" i="1"/>
  <c r="O1770" i="1"/>
  <c r="R1769" i="1"/>
  <c r="U1768" i="1"/>
  <c r="M1768" i="1"/>
  <c r="R1802" i="1"/>
  <c r="T1837" i="1"/>
  <c r="L1837" i="1"/>
  <c r="O1836" i="1"/>
  <c r="R1835" i="1"/>
  <c r="U1834" i="1"/>
  <c r="M1834" i="1"/>
  <c r="P1833" i="1"/>
  <c r="S1832" i="1"/>
  <c r="V1831" i="1"/>
  <c r="N1831" i="1"/>
  <c r="Q1830" i="1"/>
  <c r="T1829" i="1"/>
  <c r="L1829" i="1"/>
  <c r="O1828" i="1"/>
  <c r="R1827" i="1"/>
  <c r="U1826" i="1"/>
  <c r="M1826" i="1"/>
  <c r="P1825" i="1"/>
  <c r="S1824" i="1"/>
  <c r="V1823" i="1"/>
  <c r="N1823" i="1"/>
  <c r="Q1822" i="1"/>
  <c r="T1821" i="1"/>
  <c r="L1821" i="1"/>
  <c r="O1820" i="1"/>
  <c r="R1819" i="1"/>
  <c r="U1818" i="1"/>
  <c r="M1818" i="1"/>
  <c r="P1817" i="1"/>
  <c r="S1816" i="1"/>
  <c r="V1815" i="1"/>
  <c r="N1815" i="1"/>
  <c r="Q1814" i="1"/>
  <c r="T1813" i="1"/>
  <c r="L1813" i="1"/>
  <c r="O1812" i="1"/>
  <c r="R1811" i="1"/>
  <c r="U1810" i="1"/>
  <c r="M1810" i="1"/>
  <c r="P1809" i="1"/>
  <c r="S1808" i="1"/>
  <c r="V1807" i="1"/>
  <c r="N1807" i="1"/>
  <c r="Q1806" i="1"/>
  <c r="T1805" i="1"/>
  <c r="L1805" i="1"/>
  <c r="O1804" i="1"/>
  <c r="R1803" i="1"/>
  <c r="R1633" i="1"/>
  <c r="M1632" i="1"/>
  <c r="S1630" i="1"/>
  <c r="V1629" i="1"/>
  <c r="Q1628" i="1"/>
  <c r="T1627" i="1"/>
  <c r="O1626" i="1"/>
  <c r="U1624" i="1"/>
  <c r="P1623" i="1"/>
  <c r="L1693" i="1"/>
  <c r="R1691" i="1"/>
  <c r="M1690" i="1"/>
  <c r="V1687" i="1"/>
  <c r="U1682" i="1"/>
  <c r="P1681" i="1"/>
  <c r="V1679" i="1"/>
  <c r="Q1678" i="1"/>
  <c r="U1674" i="1"/>
  <c r="R1667" i="1"/>
  <c r="N1718" i="1"/>
  <c r="V1657" i="1"/>
  <c r="Q1656" i="1"/>
  <c r="O1654" i="1"/>
  <c r="U1652" i="1"/>
  <c r="P1651" i="1"/>
  <c r="V1649" i="1"/>
  <c r="Q1648" i="1"/>
  <c r="L1647" i="1"/>
  <c r="R1645" i="1"/>
  <c r="U1644" i="1"/>
  <c r="P1643" i="1"/>
  <c r="V1641" i="1"/>
  <c r="T1639" i="1"/>
  <c r="O1638" i="1"/>
  <c r="U1636" i="1"/>
  <c r="M1636" i="1"/>
  <c r="S1634" i="1"/>
  <c r="N1633" i="1"/>
  <c r="Q1632" i="1"/>
  <c r="L1631" i="1"/>
  <c r="R1629" i="1"/>
  <c r="M1628" i="1"/>
  <c r="S1626" i="1"/>
  <c r="N1625" i="1"/>
  <c r="T1623" i="1"/>
  <c r="P1693" i="1"/>
  <c r="M1686" i="1"/>
  <c r="M1657" i="1"/>
  <c r="P1656" i="1"/>
  <c r="V1654" i="1"/>
  <c r="Q1653" i="1"/>
  <c r="L1652" i="1"/>
  <c r="R1650" i="1"/>
  <c r="U1649" i="1"/>
  <c r="P1648" i="1"/>
  <c r="V1646" i="1"/>
  <c r="Q1645" i="1"/>
  <c r="T1644" i="1"/>
  <c r="O1643" i="1"/>
  <c r="R1642" i="1"/>
  <c r="M1641" i="1"/>
  <c r="S1639" i="1"/>
  <c r="N1638" i="1"/>
  <c r="L1636" i="1"/>
  <c r="R1634" i="1"/>
  <c r="M1633" i="1"/>
  <c r="S1631" i="1"/>
  <c r="N1630" i="1"/>
  <c r="T1628" i="1"/>
  <c r="O1627" i="1"/>
  <c r="U1625" i="1"/>
  <c r="P1624" i="1"/>
  <c r="L1658" i="1"/>
  <c r="R1692" i="1"/>
  <c r="M1691" i="1"/>
  <c r="N1688" i="1"/>
  <c r="T1657" i="1"/>
  <c r="L1657" i="1"/>
  <c r="O1656" i="1"/>
  <c r="R1655" i="1"/>
  <c r="U1654" i="1"/>
  <c r="M1654" i="1"/>
  <c r="P1653" i="1"/>
  <c r="S1652" i="1"/>
  <c r="V1651" i="1"/>
  <c r="N1651" i="1"/>
  <c r="Q1650" i="1"/>
  <c r="T1649" i="1"/>
  <c r="L1649" i="1"/>
  <c r="O1648" i="1"/>
  <c r="R1647" i="1"/>
  <c r="U1646" i="1"/>
  <c r="M1646" i="1"/>
  <c r="P1645" i="1"/>
  <c r="S1644" i="1"/>
  <c r="V1643" i="1"/>
  <c r="N1643" i="1"/>
  <c r="Q1642" i="1"/>
  <c r="T1641" i="1"/>
  <c r="L1641" i="1"/>
  <c r="O1640" i="1"/>
  <c r="R1639" i="1"/>
  <c r="U1638" i="1"/>
  <c r="M1638" i="1"/>
  <c r="P1637" i="1"/>
  <c r="S1636" i="1"/>
  <c r="V1635" i="1"/>
  <c r="N1635" i="1"/>
  <c r="Q1634" i="1"/>
  <c r="T1633" i="1"/>
  <c r="L1633" i="1"/>
  <c r="O1632" i="1"/>
  <c r="R1631" i="1"/>
  <c r="U1630" i="1"/>
  <c r="M1630" i="1"/>
  <c r="P1629" i="1"/>
  <c r="S1628" i="1"/>
  <c r="V1627" i="1"/>
  <c r="N1627" i="1"/>
  <c r="Q1626" i="1"/>
  <c r="T1625" i="1"/>
  <c r="L1625" i="1"/>
  <c r="O1624" i="1"/>
  <c r="R1623" i="1"/>
  <c r="V1693" i="1"/>
  <c r="N1693" i="1"/>
  <c r="Q1692" i="1"/>
  <c r="T1691" i="1"/>
  <c r="L1691" i="1"/>
  <c r="O1690" i="1"/>
  <c r="R1689" i="1"/>
  <c r="U1688" i="1"/>
  <c r="M1688" i="1"/>
  <c r="P1687" i="1"/>
  <c r="S1686" i="1"/>
  <c r="V1685" i="1"/>
  <c r="N1685" i="1"/>
  <c r="Q1684" i="1"/>
  <c r="T1683" i="1"/>
  <c r="L1683" i="1"/>
  <c r="O1682" i="1"/>
  <c r="R1681" i="1"/>
  <c r="U1680" i="1"/>
  <c r="M1680" i="1"/>
  <c r="P1679" i="1"/>
  <c r="S1678" i="1"/>
  <c r="V1677" i="1"/>
  <c r="N1677" i="1"/>
  <c r="Q1676" i="1"/>
  <c r="T1675" i="1"/>
  <c r="L1675" i="1"/>
  <c r="O1674" i="1"/>
  <c r="R1673" i="1"/>
  <c r="U1672" i="1"/>
  <c r="M1672" i="1"/>
  <c r="P1671" i="1"/>
  <c r="S1670" i="1"/>
  <c r="V1669" i="1"/>
  <c r="N1669" i="1"/>
  <c r="Q1668" i="1"/>
  <c r="T1667" i="1"/>
  <c r="L1667" i="1"/>
  <c r="O1666" i="1"/>
  <c r="R1665" i="1"/>
  <c r="U1664" i="1"/>
  <c r="M1664" i="1"/>
  <c r="P1663" i="1"/>
  <c r="S1662" i="1"/>
  <c r="V1661" i="1"/>
  <c r="N1661" i="1"/>
  <c r="Q1660" i="1"/>
  <c r="T1659" i="1"/>
  <c r="L1659" i="1"/>
  <c r="P1694" i="1"/>
  <c r="R1729" i="1"/>
  <c r="T1728" i="1"/>
  <c r="V1727" i="1"/>
  <c r="N1727" i="1"/>
  <c r="P1726" i="1"/>
  <c r="S1725" i="1"/>
  <c r="V1724" i="1"/>
  <c r="N1724" i="1"/>
  <c r="Q1723" i="1"/>
  <c r="T1722" i="1"/>
  <c r="L1722" i="1"/>
  <c r="O1721" i="1"/>
  <c r="R1720" i="1"/>
  <c r="U1719" i="1"/>
  <c r="M1719" i="1"/>
  <c r="P1718" i="1"/>
  <c r="S1717" i="1"/>
  <c r="V1716" i="1"/>
  <c r="N1716" i="1"/>
  <c r="Q1715" i="1"/>
  <c r="T1714" i="1"/>
  <c r="L1714" i="1"/>
  <c r="O1713" i="1"/>
  <c r="R1712" i="1"/>
  <c r="U1711" i="1"/>
  <c r="M1711" i="1"/>
  <c r="P1710" i="1"/>
  <c r="S1709" i="1"/>
  <c r="V1708" i="1"/>
  <c r="N1708" i="1"/>
  <c r="Q1707" i="1"/>
  <c r="T1706" i="1"/>
  <c r="L1706" i="1"/>
  <c r="O1705" i="1"/>
  <c r="R1704" i="1"/>
  <c r="U1703" i="1"/>
  <c r="M1703" i="1"/>
  <c r="P1702" i="1"/>
  <c r="S1701" i="1"/>
  <c r="V1700" i="1"/>
  <c r="N1700" i="1"/>
  <c r="Q1699" i="1"/>
  <c r="T1698" i="1"/>
  <c r="L1698" i="1"/>
  <c r="O1697" i="1"/>
  <c r="R1696" i="1"/>
  <c r="U1695" i="1"/>
  <c r="M1695" i="1"/>
  <c r="Q1801" i="1"/>
  <c r="T1800" i="1"/>
  <c r="L1800" i="1"/>
  <c r="O1799" i="1"/>
  <c r="R1798" i="1"/>
  <c r="U1797" i="1"/>
  <c r="M1797" i="1"/>
  <c r="P1796" i="1"/>
  <c r="S1795" i="1"/>
  <c r="V1794" i="1"/>
  <c r="N1794" i="1"/>
  <c r="Q1793" i="1"/>
  <c r="T1792" i="1"/>
  <c r="L1792" i="1"/>
  <c r="O1791" i="1"/>
  <c r="R1790" i="1"/>
  <c r="U1789" i="1"/>
  <c r="M1789" i="1"/>
  <c r="P1788" i="1"/>
  <c r="S1787" i="1"/>
  <c r="V1786" i="1"/>
  <c r="N1786" i="1"/>
  <c r="Q1785" i="1"/>
  <c r="T1784" i="1"/>
  <c r="L1784" i="1"/>
  <c r="O1783" i="1"/>
  <c r="R1782" i="1"/>
  <c r="U1781" i="1"/>
  <c r="M1781" i="1"/>
  <c r="P1780" i="1"/>
  <c r="S1779" i="1"/>
  <c r="V1778" i="1"/>
  <c r="N1778" i="1"/>
  <c r="Q1777" i="1"/>
  <c r="T1776" i="1"/>
  <c r="L1776" i="1"/>
  <c r="O1775" i="1"/>
  <c r="R1774" i="1"/>
  <c r="U1773" i="1"/>
  <c r="M1773" i="1"/>
  <c r="P1772" i="1"/>
  <c r="S1771" i="1"/>
  <c r="V1770" i="1"/>
  <c r="N1770" i="1"/>
  <c r="Q1769" i="1"/>
  <c r="T1768" i="1"/>
  <c r="L1768" i="1"/>
  <c r="Q1802" i="1"/>
  <c r="S1837" i="1"/>
  <c r="V1836" i="1"/>
  <c r="N1836" i="1"/>
  <c r="Q1835" i="1"/>
  <c r="T1834" i="1"/>
  <c r="L1834" i="1"/>
  <c r="O1833" i="1"/>
  <c r="R1832" i="1"/>
  <c r="U1831" i="1"/>
  <c r="M1831" i="1"/>
  <c r="P1830" i="1"/>
  <c r="S1829" i="1"/>
  <c r="V1828" i="1"/>
  <c r="N1828" i="1"/>
  <c r="Q1827" i="1"/>
  <c r="T1826" i="1"/>
  <c r="L1826" i="1"/>
  <c r="O1825" i="1"/>
  <c r="R1824" i="1"/>
  <c r="U1823" i="1"/>
  <c r="M1823" i="1"/>
  <c r="P1822" i="1"/>
  <c r="S1821" i="1"/>
  <c r="V1820" i="1"/>
  <c r="N1820" i="1"/>
  <c r="Q1819" i="1"/>
  <c r="T1818" i="1"/>
  <c r="L1818" i="1"/>
  <c r="O1817" i="1"/>
  <c r="R1816" i="1"/>
  <c r="U1815" i="1"/>
  <c r="M1815" i="1"/>
  <c r="P1814" i="1"/>
  <c r="S1813" i="1"/>
  <c r="V1812" i="1"/>
  <c r="N1812" i="1"/>
  <c r="Q1811" i="1"/>
  <c r="T1810" i="1"/>
  <c r="L1810" i="1"/>
  <c r="O1809" i="1"/>
  <c r="R1808" i="1"/>
  <c r="U1807" i="1"/>
  <c r="M1807" i="1"/>
  <c r="P1806" i="1"/>
  <c r="S1805" i="1"/>
  <c r="V1804" i="1"/>
  <c r="N1804" i="1"/>
  <c r="Q1803" i="1"/>
  <c r="L1046" i="1" l="1"/>
  <c r="L1010" i="1"/>
  <c r="L974" i="1"/>
  <c r="L2018" i="1"/>
  <c r="L1982" i="1"/>
  <c r="L2054" i="1" l="1"/>
  <c r="L2" i="1" l="1"/>
  <c r="L1082" i="1" l="1"/>
  <c r="L2090" i="1"/>
  <c r="L1586" i="1"/>
  <c r="L290" i="1"/>
  <c r="L1370" i="1" l="1"/>
  <c r="L2378" i="1"/>
  <c r="L1874" i="1"/>
</calcChain>
</file>

<file path=xl/sharedStrings.xml><?xml version="1.0" encoding="utf-8"?>
<sst xmlns="http://schemas.openxmlformats.org/spreadsheetml/2006/main" count="18250" uniqueCount="110">
  <si>
    <t>Level 1</t>
  </si>
  <si>
    <t>Level 2</t>
  </si>
  <si>
    <t>Level 3</t>
  </si>
  <si>
    <t>Level 4</t>
  </si>
  <si>
    <t>Level 5</t>
  </si>
  <si>
    <t>Level 6</t>
  </si>
  <si>
    <t>Emission / Removal / Bunker</t>
  </si>
  <si>
    <t>Gas</t>
  </si>
  <si>
    <t>State</t>
  </si>
  <si>
    <t>Economic Activity</t>
  </si>
  <si>
    <t>Product</t>
  </si>
  <si>
    <t>CH4 (t)</t>
  </si>
  <si>
    <t>N2O (t)</t>
  </si>
  <si>
    <t>Dairy</t>
  </si>
  <si>
    <t>Waste</t>
  </si>
  <si>
    <t>Industrial Wastewater</t>
  </si>
  <si>
    <t>Iron &amp; Steel</t>
  </si>
  <si>
    <t>Fertilizers</t>
  </si>
  <si>
    <t>Sugar</t>
  </si>
  <si>
    <t>Coffee</t>
  </si>
  <si>
    <t>Petroleum</t>
  </si>
  <si>
    <t>Meat</t>
  </si>
  <si>
    <t>Pulp &amp; Paper</t>
  </si>
  <si>
    <t>Rubber</t>
  </si>
  <si>
    <t>Tannery</t>
  </si>
  <si>
    <t>Domestic Wastewater</t>
  </si>
  <si>
    <t>Solid Waste Disposal</t>
  </si>
  <si>
    <t>CO2e (t) GWP-AR2</t>
  </si>
  <si>
    <t>Emissions</t>
  </si>
  <si>
    <t>Sector</t>
  </si>
  <si>
    <t>Version</t>
  </si>
  <si>
    <t>Time Series</t>
  </si>
  <si>
    <t>Level of Disaggregation</t>
  </si>
  <si>
    <t>About GHG Platform</t>
  </si>
  <si>
    <t>Contact Details</t>
  </si>
  <si>
    <t>Usage Policy</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</si>
  <si>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</si>
  <si>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Citation</t>
  </si>
  <si>
    <t>Disclaimer</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</si>
  <si>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</si>
  <si>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Sector Disaggregation</t>
  </si>
  <si>
    <t>Urban</t>
  </si>
  <si>
    <t>Rural</t>
  </si>
  <si>
    <t>Row Labels</t>
  </si>
  <si>
    <t>Grand Total</t>
  </si>
  <si>
    <t>(blank)</t>
  </si>
  <si>
    <t xml:space="preserve">Waste </t>
  </si>
  <si>
    <t>Sector Description</t>
  </si>
  <si>
    <t>Andhra Pradesh</t>
  </si>
  <si>
    <t>Arunachal Pradesh</t>
  </si>
  <si>
    <t>Assam</t>
  </si>
  <si>
    <t>Bihar</t>
  </si>
  <si>
    <t>Chandigarh</t>
  </si>
  <si>
    <t>Chhattisgarh</t>
  </si>
  <si>
    <t xml:space="preserve">Daman &amp; Diu </t>
  </si>
  <si>
    <t>Dadra &amp; Nagar Haveli</t>
  </si>
  <si>
    <t>Delhi</t>
  </si>
  <si>
    <t>Goa</t>
  </si>
  <si>
    <t>Gujarat</t>
  </si>
  <si>
    <t>Haryana</t>
  </si>
  <si>
    <t>Himachal Pradesh</t>
  </si>
  <si>
    <t>Jammu &amp;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</si>
  <si>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</si>
  <si>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</si>
  <si>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</si>
  <si>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</si>
  <si>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</si>
  <si>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</si>
  <si>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</si>
  <si>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</si>
  <si>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</si>
  <si>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</si>
  <si>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</si>
  <si>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</si>
  <si>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</si>
  <si>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</si>
  <si>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</si>
  <si>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</si>
  <si>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</si>
  <si>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</si>
  <si>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</si>
  <si>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West Bengal</t>
  </si>
  <si>
    <t>GHG emission (2010)</t>
  </si>
  <si>
    <t>GHG emission (2005)</t>
  </si>
  <si>
    <t>GHG emission (2006)</t>
  </si>
  <si>
    <t>GHG emission (2007)</t>
  </si>
  <si>
    <t>GHG emission (2008)</t>
  </si>
  <si>
    <t>GHG emission (2009)</t>
  </si>
  <si>
    <t>GHG emission (2011)</t>
  </si>
  <si>
    <t>GHG emission (2012)</t>
  </si>
  <si>
    <t>GHG emission (2013)</t>
  </si>
  <si>
    <t>GHG emission (2014)</t>
  </si>
  <si>
    <t>CO2e (t) GTP-AR2</t>
  </si>
  <si>
    <t>Andaman &amp; Nicobar Islands</t>
  </si>
  <si>
    <t>Uttarakhand</t>
  </si>
  <si>
    <t>Fish processing</t>
  </si>
  <si>
    <t>National and State level data</t>
  </si>
  <si>
    <t>info@ghgplatform-india.org, soumya.chaturvedula@iclei.org; nikhil.kolsepatil@iclei.org</t>
  </si>
  <si>
    <t>4D1. Domestic Wastewater, 4D2. Industrial Wastewater, 4A. Solid Waste Disposal</t>
  </si>
  <si>
    <t>GHG emission (2015)</t>
  </si>
  <si>
    <t>GHG emission (2016)</t>
  </si>
  <si>
    <t>GHG emission (2017)</t>
  </si>
  <si>
    <t>GHG emission (2018)</t>
  </si>
  <si>
    <t>2005-2018</t>
  </si>
  <si>
    <t>The Waste Sector contributes to about five percent of India's total GHG emission. Municipal solid waste, domestic wastewater and industrial wastewater are the key sources of GHG emission in the Waste Sector. Methane (CH4) is produced and released into the atmosphere as a by-product of the anaerobic decomposition of solid waste and when domestic and industrial wastewater is treated or disposed anaerobically. Nitrous oxide (N2O) emissions occur due to the protein content in domestic wastewater. 
The Waste Sector emission estimates have been prepared through a detailed disaggregated estimate of India's GHG emissions from 2005-2018 resulting from disposal and decay of municipal solid waste, and from the treatment and discharge of urban domestic wastewater and industrial wastewater.</t>
  </si>
  <si>
    <t>The GHG Platform India is a collective Indian civil-society initiative providing an independent sector and economy wide estimation and analysis of India’s greenhouse gas (GHG) emissions from 2005 to 2018.  The platform comprises of eminent organisations namely, Council on Energy, Environment and Water, Center for Study of Science, Technology and Policy (CSTEP), ICLEI South Asia, Shakti Sustainable Energy Foundation, Vasudha Foundation and WRI-India.</t>
  </si>
  <si>
    <t>4.0 posted on April 30, 2022</t>
  </si>
  <si>
    <t>CO2e (t) GWP-AR6</t>
  </si>
  <si>
    <t>CO2e (t) GTP-AR6</t>
  </si>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</sst>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_(* \(#,##0.00\);_(* &quot;-&quot;??_);_(@_)"/>
    <numFmt numFmtId="165" formatCode="_ * #,##0_ ;_ * \-#,##0_ ;_ * &quot;-&quot;??_ ;_ @_ "/>
    <numFmt numFmtId="166" formatCode="_-* #,##0.0_-;\-* #,##0.0_-;_-* &quot;-&quot;??_-;_-@_-"/>
    <numFmt numFmtId="167" formatCode="0.0"/>
    <numFmt numFmtId="168" formatCode="_(* #,##0_);_(* \(#,##0\);_(*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theme="1" tint="0.34998626667073579"/>
      <name val="Calibri"/>
      <family val="2"/>
      <scheme val="minor"/>
    </font>
    <font>
      <sz val="12"/>
      <color theme="1" tint="0.34998626667073579"/>
      <name val="Calibri"/>
      <family val="2"/>
      <scheme val="minor"/>
    </font>
    <font>
      <sz val="15"/>
      <color theme="1"/>
      <name val="Times New Roman"/>
      <family val="1"/>
    </font>
    <font>
      <b/>
      <sz val="15"/>
      <name val="Times New Roman"/>
      <family val="1"/>
    </font>
    <font>
      <b/>
      <sz val="15"/>
      <color theme="1"/>
      <name val="Times New Roman"/>
      <family val="1"/>
    </font>
    <font>
      <sz val="15"/>
      <name val="Times New Roman"/>
      <family val="1"/>
    </font>
    <font>
      <u/>
      <sz val="15"/>
      <color theme="10"/>
      <name val="Times New Roman"/>
      <family val="1"/>
    </font>
    <font>
      <sz val="15"/>
      <color rgb="FFFF0000"/>
      <name val="Times New Roman"/>
      <family val="1"/>
    </font>
    <font>
      <sz val="12"/>
      <color theme="1" tint="0.34998626667073579"/>
      <name val="Times New Roman"/>
      <family val="1"/>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right style="thin">
        <color theme="0"/>
      </right>
      <top style="thin">
        <color theme="0"/>
      </top>
      <bottom style="thin">
        <color theme="0"/>
      </bottom>
      <diagonal/>
    </border>
    <border>
      <left style="medium">
        <color auto="1"/>
      </left>
      <right style="thin">
        <color theme="1"/>
      </right>
      <top style="thin">
        <color theme="1"/>
      </top>
      <bottom style="thin">
        <color theme="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theme="1"/>
      </right>
      <top style="medium">
        <color theme="1"/>
      </top>
      <bottom style="thin">
        <color auto="1"/>
      </bottom>
      <diagonal/>
    </border>
    <border>
      <left style="thin">
        <color auto="1"/>
      </left>
      <right style="medium">
        <color theme="1"/>
      </right>
      <top style="thin">
        <color auto="1"/>
      </top>
      <bottom style="thin">
        <color auto="1"/>
      </bottom>
      <diagonal/>
    </border>
    <border>
      <left/>
      <right style="medium">
        <color theme="1"/>
      </right>
      <top style="thin">
        <color auto="1"/>
      </top>
      <bottom style="thin">
        <color auto="1"/>
      </bottom>
      <diagonal/>
    </border>
  </borders>
  <cellStyleXfs count="7">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2" fillId="0" borderId="0"/>
  </cellStyleXfs>
  <cellXfs count="49">
    <xf numFmtId="0" fontId="0" fillId="0" borderId="0" xfId="0"/>
    <xf numFmtId="0" fontId="6" fillId="0" borderId="0" xfId="0" applyFont="1" applyFill="1" applyBorder="1"/>
    <xf numFmtId="166" fontId="6" fillId="0" borderId="0" xfId="1" applyNumberFormat="1" applyFont="1" applyFill="1" applyBorder="1"/>
    <xf numFmtId="0" fontId="5" fillId="0" borderId="0" xfId="0" applyFont="1" applyFill="1" applyAlignment="1">
      <alignment vertical="top"/>
    </xf>
    <xf numFmtId="0" fontId="5" fillId="0" borderId="0" xfId="0" applyFont="1" applyFill="1"/>
    <xf numFmtId="0" fontId="7" fillId="0" borderId="1" xfId="0" applyFont="1" applyBorder="1"/>
    <xf numFmtId="0" fontId="7" fillId="0" borderId="2" xfId="0" applyFont="1" applyBorder="1"/>
    <xf numFmtId="0" fontId="7" fillId="0" borderId="0" xfId="0" applyFont="1"/>
    <xf numFmtId="0" fontId="7" fillId="0" borderId="3" xfId="0" applyFont="1" applyBorder="1"/>
    <xf numFmtId="0" fontId="7" fillId="0" borderId="4" xfId="0" applyFont="1" applyBorder="1"/>
    <xf numFmtId="0" fontId="8" fillId="3" borderId="5" xfId="0" applyFont="1" applyFill="1" applyBorder="1" applyAlignment="1">
      <alignment horizontal="left" vertical="center"/>
    </xf>
    <xf numFmtId="0" fontId="7" fillId="0" borderId="7" xfId="0" applyFont="1" applyBorder="1"/>
    <xf numFmtId="0" fontId="9" fillId="3" borderId="8" xfId="0" applyFont="1" applyFill="1" applyBorder="1" applyAlignment="1">
      <alignment horizontal="left" vertical="center"/>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0" xfId="0" applyFont="1" applyFill="1" applyBorder="1" applyAlignment="1">
      <alignment horizontal="left" vertical="center"/>
    </xf>
    <xf numFmtId="0" fontId="10" fillId="2" borderId="11" xfId="0" applyFont="1" applyFill="1" applyBorder="1" applyAlignment="1">
      <alignment vertical="center" wrapText="1"/>
    </xf>
    <xf numFmtId="0" fontId="11" fillId="0" borderId="11" xfId="5" applyFont="1" applyBorder="1" applyAlignment="1">
      <alignment horizontal="left" vertical="center" wrapText="1"/>
    </xf>
    <xf numFmtId="0" fontId="10" fillId="0" borderId="11" xfId="0" applyFont="1" applyBorder="1" applyAlignment="1">
      <alignment horizontal="left" vertical="center" wrapText="1"/>
    </xf>
    <xf numFmtId="0" fontId="9" fillId="3" borderId="12" xfId="0" applyFont="1" applyFill="1" applyBorder="1" applyAlignment="1">
      <alignment horizontal="left" vertical="center"/>
    </xf>
    <xf numFmtId="0" fontId="10" fillId="2" borderId="13" xfId="0" applyFont="1" applyFill="1" applyBorder="1" applyAlignment="1">
      <alignment vertical="center" wrapText="1"/>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43" fontId="6" fillId="0" borderId="0" xfId="1" applyFont="1" applyFill="1" applyBorder="1"/>
    <xf numFmtId="165" fontId="6" fillId="0" borderId="0" xfId="1" applyNumberFormat="1" applyFont="1" applyFill="1"/>
    <xf numFmtId="0" fontId="0" fillId="0" borderId="0" xfId="0" pivotButton="1"/>
    <xf numFmtId="0" fontId="7" fillId="0" borderId="14" xfId="0" applyFont="1" applyBorder="1" applyAlignment="1">
      <alignment vertical="center" wrapText="1"/>
    </xf>
    <xf numFmtId="0" fontId="12" fillId="0" borderId="7" xfId="0" applyFont="1" applyBorder="1" applyAlignment="1">
      <alignment wrapText="1"/>
    </xf>
    <xf numFmtId="0" fontId="7" fillId="0" borderId="16" xfId="0" applyFont="1" applyBorder="1" applyAlignment="1">
      <alignment vertical="top" wrapText="1"/>
    </xf>
    <xf numFmtId="0" fontId="6" fillId="0" borderId="0" xfId="0" applyFont="1" applyFill="1" applyAlignment="1">
      <alignment vertical="top"/>
    </xf>
    <xf numFmtId="0" fontId="6" fillId="0" borderId="0" xfId="0" applyFont="1" applyFill="1"/>
    <xf numFmtId="1" fontId="6" fillId="0" borderId="0" xfId="1" applyNumberFormat="1" applyFont="1" applyFill="1" applyAlignment="1">
      <alignment vertical="top"/>
    </xf>
    <xf numFmtId="164" fontId="6" fillId="0" borderId="0" xfId="0" applyNumberFormat="1" applyFont="1" applyFill="1"/>
    <xf numFmtId="0" fontId="0" fillId="0" borderId="0" xfId="0" applyAlignment="1">
      <alignment wrapText="1"/>
    </xf>
    <xf numFmtId="165" fontId="0" fillId="0" borderId="0" xfId="0" applyNumberFormat="1" applyAlignment="1">
      <alignment wrapText="1"/>
    </xf>
    <xf numFmtId="0" fontId="0" fillId="0" borderId="0" xfId="0" applyAlignment="1">
      <alignment horizontal="center" wrapText="1"/>
    </xf>
    <xf numFmtId="2" fontId="13" fillId="0" borderId="0" xfId="1" applyNumberFormat="1" applyFont="1" applyBorder="1" applyAlignment="1">
      <alignment horizontal="right" vertical="center"/>
    </xf>
    <xf numFmtId="0" fontId="7" fillId="0" borderId="15" xfId="0" applyFont="1" applyFill="1" applyBorder="1" applyAlignment="1">
      <alignment vertical="center"/>
    </xf>
    <xf numFmtId="0" fontId="7" fillId="0" borderId="15" xfId="0" applyFont="1" applyFill="1" applyBorder="1" applyAlignment="1">
      <alignment vertical="center" wrapText="1"/>
    </xf>
    <xf numFmtId="0" fontId="6" fillId="4" borderId="0" xfId="0" applyFont="1" applyFill="1" applyBorder="1"/>
    <xf numFmtId="167" fontId="7" fillId="4" borderId="6" xfId="0" applyNumberFormat="1" applyFont="1" applyFill="1" applyBorder="1" applyAlignment="1">
      <alignment horizontal="left" vertical="center" wrapText="1"/>
    </xf>
    <xf numFmtId="0" fontId="7" fillId="0" borderId="15" xfId="0" applyFont="1" applyBorder="1" applyAlignment="1">
      <alignment vertical="center" wrapText="1"/>
    </xf>
    <xf numFmtId="168" fontId="6" fillId="0" borderId="0" xfId="0" applyNumberFormat="1" applyFont="1" applyFill="1"/>
    <xf numFmtId="2" fontId="6" fillId="0" borderId="0" xfId="1" applyNumberFormat="1" applyFont="1" applyFill="1" applyAlignment="1">
      <alignment vertical="top"/>
    </xf>
    <xf numFmtId="2" fontId="6" fillId="0" borderId="0" xfId="0" applyNumberFormat="1" applyFont="1" applyFill="1"/>
    <xf numFmtId="43" fontId="6" fillId="0" borderId="0" xfId="1" applyFont="1" applyFill="1"/>
    <xf numFmtId="43" fontId="13" fillId="0" borderId="0" xfId="1" applyFont="1" applyBorder="1" applyAlignment="1">
      <alignment horizontal="right" vertical="center"/>
    </xf>
  </cellXfs>
  <cellStyles count="7">
    <cellStyle name="Comma" xfId="1" builtinId="3"/>
    <cellStyle name="Comma 2" xfId="4"/>
    <cellStyle name="Followed Hyperlink" xfId="3" builtinId="9" hidden="1"/>
    <cellStyle name="Hyperlink" xfId="2" builtinId="8" hidden="1"/>
    <cellStyle name="Hyperlink" xfId="5" builtinId="8"/>
    <cellStyle name="Normal" xfId="0" builtinId="0"/>
    <cellStyle name="Normal 2" xfId="6"/>
  </cellStyles>
  <dxfs count="369">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165" formatCode="_ * #,##0_ ;_ * \-#,##0_ ;_ * &quot;-&quot;??_ ;_ @_ "/>
    </dxf>
    <dxf>
      <alignment wrapText="1" readingOrder="0"/>
    </dxf>
    <dxf>
      <alignment wrapText="1" readingOrder="0"/>
    </dxf>
    <dxf>
      <alignment wrapText="1" readingOrder="0"/>
    </dxf>
    <dxf>
      <alignment wrapText="1" readingOrder="0"/>
    </dxf>
    <dxf>
      <alignment horizontal="center" readingOrder="0"/>
    </dxf>
    <dxf>
      <alignment wrapText="1" readingOrder="0"/>
    </dxf>
    <dxf>
      <alignment horizontal="center" wrapText="1" readingOrder="0"/>
    </dxf>
    <dxf>
      <alignment horizontal="center" wrapText="1" readingOrder="0"/>
    </dxf>
    <dxf>
      <alignment horizontal="center" wrapText="1" readingOrder="0"/>
    </dxf>
    <dxf>
      <alignment horizontal="center" wrapText="1" readingOrder="0"/>
    </dxf>
    <dxf>
      <alignment horizontal="center" wrapText="1" readingOrder="0"/>
    </dxf>
    <dxf>
      <alignment horizontal="center" wrapText="1" readingOrder="0"/>
    </dxf>
    <dxf>
      <alignment horizontal="center" wrapText="1" readingOrder="0"/>
    </dxf>
    <dxf>
      <alignment horizontal="center" wrapText="1" readingOrder="0"/>
    </dxf>
    <dxf>
      <alignment wrapText="1" readingOrder="0"/>
    </dxf>
    <dxf>
      <alignment horizontal="center" readingOrder="0"/>
    </dxf>
    <dxf>
      <alignment wrapText="1" readingOrder="0"/>
    </dxf>
    <dxf>
      <alignment wrapText="1" readingOrder="0"/>
    </dxf>
    <dxf>
      <alignment wrapText="1" readingOrder="0"/>
    </dxf>
    <dxf>
      <alignment wrapText="1" readingOrder="0"/>
    </dxf>
    <dxf>
      <numFmt numFmtId="165" formatCode="_ * #,##0_ ;_ * \-#,##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
      <numFmt numFmtId="35" formatCode="_ * #,##0.00_ ;_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1467</xdr:colOff>
      <xdr:row>5</xdr:row>
      <xdr:rowOff>319470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90600"/>
          <a:ext cx="1467" cy="767145"/>
        </a:xfrm>
        <a:prstGeom prst="rect">
          <a:avLst/>
        </a:prstGeom>
      </xdr:spPr>
    </xdr:pic>
    <xdr:clientData/>
  </xdr:twoCellAnchor>
  <xdr:twoCellAnchor editAs="oneCell">
    <xdr:from>
      <xdr:col>4</xdr:col>
      <xdr:colOff>2460296</xdr:colOff>
      <xdr:row>0</xdr:row>
      <xdr:rowOff>135320</xdr:rowOff>
    </xdr:from>
    <xdr:to>
      <xdr:col>4</xdr:col>
      <xdr:colOff>2461763</xdr:colOff>
      <xdr:row>3</xdr:row>
      <xdr:rowOff>133536</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4096" y="135320"/>
          <a:ext cx="1467" cy="741166"/>
        </a:xfrm>
        <a:prstGeom prst="rect">
          <a:avLst/>
        </a:prstGeom>
      </xdr:spPr>
    </xdr:pic>
    <xdr:clientData/>
  </xdr:twoCellAnchor>
  <xdr:twoCellAnchor editAs="oneCell">
    <xdr:from>
      <xdr:col>4</xdr:col>
      <xdr:colOff>2540000</xdr:colOff>
      <xdr:row>1</xdr:row>
      <xdr:rowOff>15875</xdr:rowOff>
    </xdr:from>
    <xdr:to>
      <xdr:col>4</xdr:col>
      <xdr:colOff>4222750</xdr:colOff>
      <xdr:row>4</xdr:row>
      <xdr:rowOff>238125</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0625" y="269875"/>
          <a:ext cx="1682750" cy="9842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720.643252314818" createdVersion="5" refreshedVersion="5" minRefreshableVersion="3" recordCount="2592">
  <cacheSource type="worksheet">
    <worksheetSource ref="A1:Y2593" sheet="GHG Estimation"/>
  </cacheSource>
  <cacheFields count="26">
    <cacheField name="Level 1" numFmtId="0">
      <sharedItems count="1">
        <s v="Waste"/>
      </sharedItems>
    </cacheField>
    <cacheField name="Level 2" numFmtId="0">
      <sharedItems count="3">
        <s v="Industrial Wastewater"/>
        <s v="Domestic Wastewater"/>
        <s v="Solid Waste Disposal"/>
      </sharedItems>
    </cacheField>
    <cacheField name="Level 3" numFmtId="0">
      <sharedItems containsBlank="1" count="14">
        <s v="Iron &amp; Steel"/>
        <s v="Fertilizers"/>
        <s v="Sugar"/>
        <s v="Coffee"/>
        <s v="Petroleum"/>
        <s v="Dairy"/>
        <s v="Meat"/>
        <s v="Pulp &amp; Paper"/>
        <s v="Rubber"/>
        <s v="Tannery"/>
        <s v="Fish processing"/>
        <s v="Urban"/>
        <s v="Rural"/>
        <m/>
      </sharedItems>
    </cacheField>
    <cacheField name="Level 4" numFmtId="0">
      <sharedItems containsBlank="1"/>
    </cacheField>
    <cacheField name="Level 5" numFmtId="0">
      <sharedItems containsBlank="1"/>
    </cacheField>
    <cacheField name="Level 6" numFmtId="0">
      <sharedItems containsBlank="1"/>
    </cacheField>
    <cacheField name="Emission / Removal / Bunker" numFmtId="0">
      <sharedItems/>
    </cacheField>
    <cacheField name="Gas" numFmtId="0">
      <sharedItems count="8">
        <s v="CH4 (t)"/>
        <s v="N2O (t)"/>
        <s v="CO2e (t) GWP-AR2"/>
        <s v="CO2e (t) GWP-AR6"/>
        <s v="CO2e (t) GTP-AR2"/>
        <s v="CO2e (t) GTP-AR6"/>
        <s v="CO2e (t) GTP-AR5" u="1"/>
        <s v="CO2e (t) GWP-AR5" u="1"/>
      </sharedItems>
    </cacheField>
    <cacheField name="State" numFmtId="0">
      <sharedItems count="36">
        <s v="Andaman &amp; Nicobar Islands"/>
        <s v="Andhra Pradesh"/>
        <s v="Arunachal Pradesh"/>
        <s v="Assam"/>
        <s v="Bihar"/>
        <s v="Chandigarh"/>
        <s v="Chhattisgarh"/>
        <s v="Daman &amp; Diu "/>
        <s v="Dadra &amp; Nagar Haveli"/>
        <s v="Delhi"/>
        <s v="Goa"/>
        <s v="Gujarat"/>
        <s v="Haryana"/>
        <s v="Himachal Pradesh"/>
        <s v="Jammu &amp; Kashmir"/>
        <s v="Jharkhand"/>
        <s v="Karnataka"/>
        <s v="Kerala"/>
        <s v="Lakshadweep"/>
        <s v="Madhya Pradesh"/>
        <s v="Maharashtra"/>
        <s v="Manipur"/>
        <s v="Meghalaya"/>
        <s v="Mizoram"/>
        <s v="Nagaland"/>
        <s v="Odisha"/>
        <s v="Puducherry"/>
        <s v="Punjab"/>
        <s v="Rajasthan"/>
        <s v="Sikkim"/>
        <s v="Tamil Nadu"/>
        <s v="Telangana"/>
        <s v="Tripura"/>
        <s v="Uttar Pradesh"/>
        <s v="Uttarakhand"/>
        <s v="West Bengal"/>
      </sharedItems>
    </cacheField>
    <cacheField name="Economic Activity" numFmtId="0">
      <sharedItems/>
    </cacheField>
    <cacheField name="Product" numFmtId="0">
      <sharedItems containsNonDate="0" containsString="0" containsBlank="1"/>
    </cacheField>
    <cacheField name="2005" numFmtId="43">
      <sharedItems containsSemiMixedTypes="0" containsString="0" containsNumber="1" minValue="0" maxValue="7056593.3368529128"/>
    </cacheField>
    <cacheField name="2006" numFmtId="43">
      <sharedItems containsSemiMixedTypes="0" containsString="0" containsNumber="1" minValue="0" maxValue="7480827.0262876274"/>
    </cacheField>
    <cacheField name="2007" numFmtId="43">
      <sharedItems containsSemiMixedTypes="0" containsString="0" containsNumber="1" minValue="0" maxValue="7958326.6238317741"/>
    </cacheField>
    <cacheField name="2008" numFmtId="43">
      <sharedItems containsSemiMixedTypes="0" containsString="0" containsNumber="1" minValue="0" maxValue="8466304.9190915003"/>
    </cacheField>
    <cacheField name="2009" numFmtId="43">
      <sharedItems containsSemiMixedTypes="0" containsString="0" containsNumber="1" minValue="0" maxValue="9006707.3608571738"/>
    </cacheField>
    <cacheField name="2010" numFmtId="43">
      <sharedItems containsSemiMixedTypes="0" containsString="0" containsNumber="1" minValue="0" maxValue="9786708.0876421481"/>
    </cacheField>
    <cacheField name="2011" numFmtId="43">
      <sharedItems containsSemiMixedTypes="0" containsString="0" containsNumber="1" minValue="0" maxValue="9788630.0143370796"/>
    </cacheField>
    <cacheField name="2012" numFmtId="43">
      <sharedItems containsSemiMixedTypes="0" containsString="0" containsNumber="1" minValue="0" maxValue="11009761.45773622"/>
    </cacheField>
    <cacheField name="2013" numFmtId="43">
      <sharedItems containsSemiMixedTypes="0" containsString="0" containsNumber="1" minValue="0" maxValue="11925279.040732002"/>
    </cacheField>
    <cacheField name="2014" numFmtId="43">
      <sharedItems containsSemiMixedTypes="0" containsString="0" containsNumber="1" minValue="0" maxValue="12510728.292102702"/>
    </cacheField>
    <cacheField name="2015.00" numFmtId="43">
      <sharedItems containsSemiMixedTypes="0" containsString="0" containsNumber="1" minValue="-1.9039999999999999E-3" maxValue="8037019.2159031052"/>
    </cacheField>
    <cacheField name="2016.00" numFmtId="43">
      <sharedItems containsSemiMixedTypes="0" containsString="0" containsNumber="1" minValue="-1.9039999999999999E-3" maxValue="8183046.6664743843"/>
    </cacheField>
    <cacheField name="2017.00" numFmtId="43">
      <sharedItems containsSemiMixedTypes="0" containsString="0" containsNumber="1" minValue="-1.9039999999999999E-3" maxValue="8329074.1170456661"/>
    </cacheField>
    <cacheField name="2018.00" numFmtId="43">
      <sharedItems containsSemiMixedTypes="0" containsString="0" containsNumber="1" minValue="-1.9039999999999999E-3" maxValue="8475101.5676169451"/>
    </cacheField>
    <cacheField name="Field1" numFmtId="0" formula=" 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92">
  <r>
    <x v="0"/>
    <x v="0"/>
    <x v="0"/>
    <m/>
    <m/>
    <m/>
    <s v="Emissions"/>
    <x v="0"/>
    <x v="0"/>
    <s v="Waste"/>
    <m/>
    <n v="0"/>
    <n v="0"/>
    <n v="0"/>
    <n v="0"/>
    <n v="0"/>
    <n v="0"/>
    <n v="0"/>
    <n v="0"/>
    <n v="0"/>
    <n v="0"/>
    <n v="0"/>
    <n v="0"/>
    <n v="0"/>
    <n v="0"/>
  </r>
  <r>
    <x v="0"/>
    <x v="0"/>
    <x v="0"/>
    <m/>
    <m/>
    <m/>
    <s v="Emissions"/>
    <x v="0"/>
    <x v="1"/>
    <s v="Waste"/>
    <m/>
    <n v="0"/>
    <n v="0"/>
    <n v="0"/>
    <n v="0"/>
    <n v="0"/>
    <n v="0"/>
    <n v="0"/>
    <n v="0"/>
    <n v="0"/>
    <n v="0"/>
    <n v="0"/>
    <n v="0"/>
    <n v="0"/>
    <n v="0"/>
  </r>
  <r>
    <x v="0"/>
    <x v="0"/>
    <x v="0"/>
    <m/>
    <m/>
    <m/>
    <s v="Emissions"/>
    <x v="0"/>
    <x v="2"/>
    <s v="Waste"/>
    <m/>
    <n v="0"/>
    <n v="0"/>
    <n v="0"/>
    <n v="0"/>
    <n v="0"/>
    <n v="0"/>
    <n v="0"/>
    <n v="0"/>
    <n v="0"/>
    <n v="0"/>
    <n v="0"/>
    <n v="0"/>
    <n v="0"/>
    <n v="0"/>
  </r>
  <r>
    <x v="0"/>
    <x v="0"/>
    <x v="0"/>
    <m/>
    <m/>
    <m/>
    <s v="Emissions"/>
    <x v="0"/>
    <x v="3"/>
    <s v="Waste"/>
    <m/>
    <n v="0"/>
    <n v="0"/>
    <n v="0"/>
    <n v="0"/>
    <n v="0"/>
    <n v="0"/>
    <n v="0"/>
    <n v="0"/>
    <n v="0"/>
    <n v="0"/>
    <n v="0"/>
    <n v="0"/>
    <n v="0"/>
    <n v="0"/>
  </r>
  <r>
    <x v="0"/>
    <x v="0"/>
    <x v="0"/>
    <m/>
    <m/>
    <m/>
    <s v="Emissions"/>
    <x v="0"/>
    <x v="4"/>
    <s v="Waste"/>
    <m/>
    <n v="0"/>
    <n v="0"/>
    <n v="0"/>
    <n v="0"/>
    <n v="0"/>
    <n v="0"/>
    <n v="0"/>
    <n v="0"/>
    <n v="0"/>
    <n v="0"/>
    <n v="0"/>
    <n v="0"/>
    <n v="0"/>
    <n v="0"/>
  </r>
  <r>
    <x v="0"/>
    <x v="0"/>
    <x v="0"/>
    <m/>
    <m/>
    <m/>
    <s v="Emissions"/>
    <x v="0"/>
    <x v="5"/>
    <s v="Waste"/>
    <m/>
    <n v="0"/>
    <n v="0"/>
    <n v="0"/>
    <n v="0"/>
    <n v="0"/>
    <n v="0"/>
    <n v="0"/>
    <n v="0"/>
    <n v="0"/>
    <n v="0"/>
    <n v="0"/>
    <n v="0"/>
    <n v="0"/>
    <n v="0"/>
  </r>
  <r>
    <x v="0"/>
    <x v="0"/>
    <x v="0"/>
    <m/>
    <m/>
    <m/>
    <s v="Emissions"/>
    <x v="0"/>
    <x v="6"/>
    <s v="Waste"/>
    <m/>
    <n v="0"/>
    <n v="0"/>
    <n v="0"/>
    <n v="0"/>
    <n v="0"/>
    <n v="0"/>
    <n v="0"/>
    <n v="0"/>
    <n v="0"/>
    <n v="0"/>
    <n v="0"/>
    <n v="0"/>
    <n v="0"/>
    <n v="0"/>
  </r>
  <r>
    <x v="0"/>
    <x v="0"/>
    <x v="0"/>
    <m/>
    <m/>
    <m/>
    <s v="Emissions"/>
    <x v="0"/>
    <x v="7"/>
    <s v="Waste"/>
    <m/>
    <n v="0"/>
    <n v="0"/>
    <n v="0"/>
    <n v="0"/>
    <n v="0"/>
    <n v="0"/>
    <n v="0"/>
    <n v="0"/>
    <n v="0"/>
    <n v="0"/>
    <n v="0"/>
    <n v="0"/>
    <n v="0"/>
    <n v="0"/>
  </r>
  <r>
    <x v="0"/>
    <x v="0"/>
    <x v="0"/>
    <m/>
    <m/>
    <m/>
    <s v="Emissions"/>
    <x v="0"/>
    <x v="8"/>
    <s v="Waste"/>
    <m/>
    <n v="0"/>
    <n v="0"/>
    <n v="0"/>
    <n v="0"/>
    <n v="0"/>
    <n v="0"/>
    <n v="0"/>
    <n v="0"/>
    <n v="0"/>
    <n v="0"/>
    <n v="0"/>
    <n v="0"/>
    <n v="0"/>
    <n v="0"/>
  </r>
  <r>
    <x v="0"/>
    <x v="0"/>
    <x v="0"/>
    <m/>
    <m/>
    <m/>
    <s v="Emissions"/>
    <x v="0"/>
    <x v="9"/>
    <s v="Waste"/>
    <m/>
    <n v="0"/>
    <n v="0"/>
    <n v="0"/>
    <n v="0"/>
    <n v="0"/>
    <n v="0"/>
    <n v="0"/>
    <n v="0"/>
    <n v="0"/>
    <n v="0"/>
    <n v="0"/>
    <n v="0"/>
    <n v="0"/>
    <n v="0"/>
  </r>
  <r>
    <x v="0"/>
    <x v="0"/>
    <x v="0"/>
    <m/>
    <m/>
    <m/>
    <s v="Emissions"/>
    <x v="0"/>
    <x v="10"/>
    <s v="Waste"/>
    <m/>
    <n v="0"/>
    <n v="0"/>
    <n v="0"/>
    <n v="0"/>
    <n v="0"/>
    <n v="0"/>
    <n v="0"/>
    <n v="0"/>
    <n v="0"/>
    <n v="0"/>
    <n v="0"/>
    <n v="0"/>
    <n v="0"/>
    <n v="0"/>
  </r>
  <r>
    <x v="0"/>
    <x v="0"/>
    <x v="0"/>
    <m/>
    <m/>
    <m/>
    <s v="Emissions"/>
    <x v="0"/>
    <x v="11"/>
    <s v="Waste"/>
    <m/>
    <n v="0"/>
    <n v="0"/>
    <n v="0"/>
    <n v="0"/>
    <n v="0"/>
    <n v="0"/>
    <n v="0"/>
    <n v="0"/>
    <n v="0"/>
    <n v="0"/>
    <n v="0"/>
    <n v="0"/>
    <n v="0"/>
    <n v="0"/>
  </r>
  <r>
    <x v="0"/>
    <x v="0"/>
    <x v="0"/>
    <m/>
    <m/>
    <m/>
    <s v="Emissions"/>
    <x v="0"/>
    <x v="12"/>
    <s v="Waste"/>
    <m/>
    <n v="0"/>
    <n v="0"/>
    <n v="0"/>
    <n v="0"/>
    <n v="0"/>
    <n v="0"/>
    <n v="0"/>
    <n v="0"/>
    <n v="0"/>
    <n v="0"/>
    <n v="0"/>
    <n v="0"/>
    <n v="0"/>
    <n v="0"/>
  </r>
  <r>
    <x v="0"/>
    <x v="0"/>
    <x v="0"/>
    <m/>
    <m/>
    <m/>
    <s v="Emissions"/>
    <x v="0"/>
    <x v="13"/>
    <s v="Waste"/>
    <m/>
    <n v="0"/>
    <n v="0"/>
    <n v="0"/>
    <n v="0"/>
    <n v="0"/>
    <n v="0"/>
    <n v="0"/>
    <n v="0"/>
    <n v="0"/>
    <n v="0"/>
    <n v="0"/>
    <n v="0"/>
    <n v="0"/>
    <n v="0"/>
  </r>
  <r>
    <x v="0"/>
    <x v="0"/>
    <x v="0"/>
    <m/>
    <m/>
    <m/>
    <s v="Emissions"/>
    <x v="0"/>
    <x v="14"/>
    <s v="Waste"/>
    <m/>
    <n v="0"/>
    <n v="0"/>
    <n v="0"/>
    <n v="0"/>
    <n v="0"/>
    <n v="0"/>
    <n v="0"/>
    <n v="0"/>
    <n v="0"/>
    <n v="0"/>
    <n v="0"/>
    <n v="0"/>
    <n v="0"/>
    <n v="0"/>
  </r>
  <r>
    <x v="0"/>
    <x v="0"/>
    <x v="0"/>
    <m/>
    <m/>
    <m/>
    <s v="Emissions"/>
    <x v="0"/>
    <x v="15"/>
    <s v="Waste"/>
    <m/>
    <n v="0"/>
    <n v="0"/>
    <n v="0"/>
    <n v="0"/>
    <n v="0"/>
    <n v="0"/>
    <n v="0"/>
    <n v="0"/>
    <n v="0"/>
    <n v="0"/>
    <n v="0"/>
    <n v="0"/>
    <n v="0"/>
    <n v="0"/>
  </r>
  <r>
    <x v="0"/>
    <x v="0"/>
    <x v="0"/>
    <m/>
    <m/>
    <m/>
    <s v="Emissions"/>
    <x v="0"/>
    <x v="16"/>
    <s v="Waste"/>
    <m/>
    <n v="0"/>
    <n v="0"/>
    <n v="0"/>
    <n v="0"/>
    <n v="0"/>
    <n v="0"/>
    <n v="0"/>
    <n v="0"/>
    <n v="0"/>
    <n v="0"/>
    <n v="0"/>
    <n v="0"/>
    <n v="0"/>
    <n v="0"/>
  </r>
  <r>
    <x v="0"/>
    <x v="0"/>
    <x v="0"/>
    <m/>
    <m/>
    <m/>
    <s v="Emissions"/>
    <x v="0"/>
    <x v="17"/>
    <s v="Waste"/>
    <m/>
    <n v="0"/>
    <n v="0"/>
    <n v="0"/>
    <n v="0"/>
    <n v="0"/>
    <n v="0"/>
    <n v="0"/>
    <n v="0"/>
    <n v="0"/>
    <n v="0"/>
    <n v="0"/>
    <n v="0"/>
    <n v="0"/>
    <n v="0"/>
  </r>
  <r>
    <x v="0"/>
    <x v="0"/>
    <x v="0"/>
    <m/>
    <m/>
    <m/>
    <s v="Emissions"/>
    <x v="0"/>
    <x v="18"/>
    <s v="Waste"/>
    <m/>
    <n v="0"/>
    <n v="0"/>
    <n v="0"/>
    <n v="0"/>
    <n v="0"/>
    <n v="0"/>
    <n v="0"/>
    <n v="0"/>
    <n v="0"/>
    <n v="0"/>
    <n v="0"/>
    <n v="0"/>
    <n v="0"/>
    <n v="0"/>
  </r>
  <r>
    <x v="0"/>
    <x v="0"/>
    <x v="0"/>
    <m/>
    <m/>
    <m/>
    <s v="Emissions"/>
    <x v="0"/>
    <x v="19"/>
    <s v="Waste"/>
    <m/>
    <n v="0"/>
    <n v="0"/>
    <n v="0"/>
    <n v="0"/>
    <n v="0"/>
    <n v="0"/>
    <n v="0"/>
    <n v="0"/>
    <n v="0"/>
    <n v="0"/>
    <n v="0"/>
    <n v="0"/>
    <n v="0"/>
    <n v="0"/>
  </r>
  <r>
    <x v="0"/>
    <x v="0"/>
    <x v="0"/>
    <m/>
    <m/>
    <m/>
    <s v="Emissions"/>
    <x v="0"/>
    <x v="20"/>
    <s v="Waste"/>
    <m/>
    <n v="0"/>
    <n v="0"/>
    <n v="0"/>
    <n v="0"/>
    <n v="0"/>
    <n v="0"/>
    <n v="0"/>
    <n v="0"/>
    <n v="0"/>
    <n v="0"/>
    <n v="0"/>
    <n v="0"/>
    <n v="0"/>
    <n v="0"/>
  </r>
  <r>
    <x v="0"/>
    <x v="0"/>
    <x v="0"/>
    <m/>
    <m/>
    <m/>
    <s v="Emissions"/>
    <x v="0"/>
    <x v="21"/>
    <s v="Waste"/>
    <m/>
    <n v="0"/>
    <n v="0"/>
    <n v="0"/>
    <n v="0"/>
    <n v="0"/>
    <n v="0"/>
    <n v="0"/>
    <n v="0"/>
    <n v="0"/>
    <n v="0"/>
    <n v="0"/>
    <n v="0"/>
    <n v="0"/>
    <n v="0"/>
  </r>
  <r>
    <x v="0"/>
    <x v="0"/>
    <x v="0"/>
    <m/>
    <m/>
    <m/>
    <s v="Emissions"/>
    <x v="0"/>
    <x v="22"/>
    <s v="Waste"/>
    <m/>
    <n v="0"/>
    <n v="0"/>
    <n v="0"/>
    <n v="0"/>
    <n v="0"/>
    <n v="0"/>
    <n v="0"/>
    <n v="0"/>
    <n v="0"/>
    <n v="0"/>
    <n v="0"/>
    <n v="0"/>
    <n v="0"/>
    <n v="0"/>
  </r>
  <r>
    <x v="0"/>
    <x v="0"/>
    <x v="0"/>
    <m/>
    <m/>
    <m/>
    <s v="Emissions"/>
    <x v="0"/>
    <x v="23"/>
    <s v="Waste"/>
    <m/>
    <n v="0"/>
    <n v="0"/>
    <n v="0"/>
    <n v="0"/>
    <n v="0"/>
    <n v="0"/>
    <n v="0"/>
    <n v="0"/>
    <n v="0"/>
    <n v="0"/>
    <n v="0"/>
    <n v="0"/>
    <n v="0"/>
    <n v="0"/>
  </r>
  <r>
    <x v="0"/>
    <x v="0"/>
    <x v="0"/>
    <m/>
    <m/>
    <m/>
    <s v="Emissions"/>
    <x v="0"/>
    <x v="24"/>
    <s v="Waste"/>
    <m/>
    <n v="0"/>
    <n v="0"/>
    <n v="0"/>
    <n v="0"/>
    <n v="0"/>
    <n v="0"/>
    <n v="0"/>
    <n v="0"/>
    <n v="0"/>
    <n v="0"/>
    <n v="0"/>
    <n v="0"/>
    <n v="0"/>
    <n v="0"/>
  </r>
  <r>
    <x v="0"/>
    <x v="0"/>
    <x v="0"/>
    <m/>
    <m/>
    <m/>
    <s v="Emissions"/>
    <x v="0"/>
    <x v="25"/>
    <s v="Waste"/>
    <m/>
    <n v="0"/>
    <n v="0"/>
    <n v="0"/>
    <n v="0"/>
    <n v="0"/>
    <n v="0"/>
    <n v="0"/>
    <n v="0"/>
    <n v="0"/>
    <n v="0"/>
    <n v="0"/>
    <n v="0"/>
    <n v="0"/>
    <n v="0"/>
  </r>
  <r>
    <x v="0"/>
    <x v="0"/>
    <x v="0"/>
    <m/>
    <m/>
    <m/>
    <s v="Emissions"/>
    <x v="0"/>
    <x v="26"/>
    <s v="Waste"/>
    <m/>
    <n v="0"/>
    <n v="0"/>
    <n v="0"/>
    <n v="0"/>
    <n v="0"/>
    <n v="0"/>
    <n v="0"/>
    <n v="0"/>
    <n v="0"/>
    <n v="0"/>
    <n v="0"/>
    <n v="0"/>
    <n v="0"/>
    <n v="0"/>
  </r>
  <r>
    <x v="0"/>
    <x v="0"/>
    <x v="0"/>
    <m/>
    <m/>
    <m/>
    <s v="Emissions"/>
    <x v="0"/>
    <x v="27"/>
    <s v="Waste"/>
    <m/>
    <n v="0"/>
    <n v="0"/>
    <n v="0"/>
    <n v="0"/>
    <n v="0"/>
    <n v="0"/>
    <n v="0"/>
    <n v="0"/>
    <n v="0"/>
    <n v="0"/>
    <n v="0"/>
    <n v="0"/>
    <n v="0"/>
    <n v="0"/>
  </r>
  <r>
    <x v="0"/>
    <x v="0"/>
    <x v="0"/>
    <m/>
    <m/>
    <m/>
    <s v="Emissions"/>
    <x v="0"/>
    <x v="28"/>
    <s v="Waste"/>
    <m/>
    <n v="0"/>
    <n v="0"/>
    <n v="0"/>
    <n v="0"/>
    <n v="0"/>
    <n v="0"/>
    <n v="0"/>
    <n v="0"/>
    <n v="0"/>
    <n v="0"/>
    <n v="0"/>
    <n v="0"/>
    <n v="0"/>
    <n v="0"/>
  </r>
  <r>
    <x v="0"/>
    <x v="0"/>
    <x v="0"/>
    <m/>
    <m/>
    <m/>
    <s v="Emissions"/>
    <x v="0"/>
    <x v="29"/>
    <s v="Waste"/>
    <m/>
    <n v="0"/>
    <n v="0"/>
    <n v="0"/>
    <n v="0"/>
    <n v="0"/>
    <n v="0"/>
    <n v="0"/>
    <n v="0"/>
    <n v="0"/>
    <n v="0"/>
    <n v="0"/>
    <n v="0"/>
    <n v="0"/>
    <n v="0"/>
  </r>
  <r>
    <x v="0"/>
    <x v="0"/>
    <x v="0"/>
    <m/>
    <m/>
    <m/>
    <s v="Emissions"/>
    <x v="0"/>
    <x v="30"/>
    <s v="Waste"/>
    <m/>
    <n v="0"/>
    <n v="0"/>
    <n v="0"/>
    <n v="0"/>
    <n v="0"/>
    <n v="0"/>
    <n v="0"/>
    <n v="0"/>
    <n v="0"/>
    <n v="0"/>
    <n v="0"/>
    <n v="0"/>
    <n v="0"/>
    <n v="0"/>
  </r>
  <r>
    <x v="0"/>
    <x v="0"/>
    <x v="0"/>
    <m/>
    <m/>
    <m/>
    <s v="Emissions"/>
    <x v="0"/>
    <x v="31"/>
    <s v="Waste"/>
    <m/>
    <n v="0"/>
    <n v="0"/>
    <n v="0"/>
    <n v="0"/>
    <n v="0"/>
    <n v="0"/>
    <n v="0"/>
    <n v="0"/>
    <n v="0"/>
    <n v="0"/>
    <n v="0"/>
    <n v="0"/>
    <n v="0"/>
    <n v="0"/>
  </r>
  <r>
    <x v="0"/>
    <x v="0"/>
    <x v="0"/>
    <m/>
    <m/>
    <m/>
    <s v="Emissions"/>
    <x v="0"/>
    <x v="32"/>
    <s v="Waste"/>
    <m/>
    <n v="0"/>
    <n v="0"/>
    <n v="0"/>
    <n v="0"/>
    <n v="0"/>
    <n v="0"/>
    <n v="0"/>
    <n v="0"/>
    <n v="0"/>
    <n v="0"/>
    <n v="0"/>
    <n v="0"/>
    <n v="0"/>
    <n v="0"/>
  </r>
  <r>
    <x v="0"/>
    <x v="0"/>
    <x v="0"/>
    <m/>
    <m/>
    <m/>
    <s v="Emissions"/>
    <x v="0"/>
    <x v="33"/>
    <s v="Waste"/>
    <m/>
    <n v="0"/>
    <n v="0"/>
    <n v="0"/>
    <n v="0"/>
    <n v="0"/>
    <n v="0"/>
    <n v="0"/>
    <n v="0"/>
    <n v="0"/>
    <n v="0"/>
    <n v="0"/>
    <n v="0"/>
    <n v="0"/>
    <n v="0"/>
  </r>
  <r>
    <x v="0"/>
    <x v="0"/>
    <x v="0"/>
    <m/>
    <m/>
    <m/>
    <s v="Emissions"/>
    <x v="0"/>
    <x v="34"/>
    <s v="Waste"/>
    <m/>
    <n v="0"/>
    <n v="0"/>
    <n v="0"/>
    <n v="0"/>
    <n v="0"/>
    <n v="0"/>
    <n v="0"/>
    <n v="0"/>
    <n v="0"/>
    <n v="0"/>
    <n v="0"/>
    <n v="0"/>
    <n v="0"/>
    <n v="0"/>
  </r>
  <r>
    <x v="0"/>
    <x v="0"/>
    <x v="0"/>
    <m/>
    <m/>
    <m/>
    <s v="Emissions"/>
    <x v="0"/>
    <x v="35"/>
    <s v="Waste"/>
    <m/>
    <n v="0"/>
    <n v="0"/>
    <n v="0"/>
    <n v="0"/>
    <n v="0"/>
    <n v="0"/>
    <n v="0"/>
    <n v="0"/>
    <n v="0"/>
    <n v="0"/>
    <n v="0"/>
    <n v="0"/>
    <n v="0"/>
    <n v="0"/>
  </r>
  <r>
    <x v="0"/>
    <x v="0"/>
    <x v="1"/>
    <m/>
    <m/>
    <m/>
    <s v="Emissions"/>
    <x v="0"/>
    <x v="0"/>
    <s v="Waste"/>
    <m/>
    <n v="0"/>
    <n v="0"/>
    <n v="0"/>
    <n v="0"/>
    <n v="0"/>
    <n v="0"/>
    <n v="0"/>
    <n v="0"/>
    <n v="0"/>
    <n v="0"/>
    <n v="0"/>
    <n v="0"/>
    <n v="0"/>
    <n v="0"/>
  </r>
  <r>
    <x v="0"/>
    <x v="0"/>
    <x v="1"/>
    <m/>
    <m/>
    <m/>
    <s v="Emissions"/>
    <x v="0"/>
    <x v="1"/>
    <s v="Waste"/>
    <m/>
    <n v="23185.870035"/>
    <n v="25285.297447499997"/>
    <n v="23402.429947500008"/>
    <n v="22910.231197499998"/>
    <n v="26376.727447499998"/>
    <n v="27038.143072499999"/>
    <n v="26019.449947500008"/>
    <n v="25220.851822499993"/>
    <n v="25835.911822499995"/>
    <n v="19285.824322499997"/>
    <n v="16237.655741023567"/>
    <n v="15266.264416294904"/>
    <n v="14374.883897457399"/>
    <n v="13555.008259342347"/>
  </r>
  <r>
    <x v="0"/>
    <x v="0"/>
    <x v="1"/>
    <m/>
    <m/>
    <m/>
    <s v="Emissions"/>
    <x v="0"/>
    <x v="2"/>
    <s v="Waste"/>
    <m/>
    <n v="0"/>
    <n v="0"/>
    <n v="0"/>
    <n v="0"/>
    <n v="0"/>
    <n v="0"/>
    <n v="0"/>
    <n v="0"/>
    <n v="0"/>
    <n v="0"/>
    <n v="0"/>
    <n v="0"/>
    <n v="0"/>
    <n v="0"/>
  </r>
  <r>
    <x v="0"/>
    <x v="0"/>
    <x v="1"/>
    <m/>
    <m/>
    <m/>
    <s v="Emissions"/>
    <x v="0"/>
    <x v="3"/>
    <s v="Waste"/>
    <m/>
    <n v="1666.5411975000004"/>
    <n v="2035.1249475"/>
    <n v="2245.7980725000002"/>
    <n v="1554.6093225"/>
    <n v="1937.8911975000003"/>
    <n v="2018.9193224999992"/>
    <n v="1943.5443224999992"/>
    <n v="2535.2380725000003"/>
    <n v="3336.4743225000007"/>
    <n v="2768.9005725000002"/>
    <n v="2577.3275466046348"/>
    <n v="2665.2897104504805"/>
    <n v="2756.2539537646621"/>
    <n v="2850.3227351582441"/>
  </r>
  <r>
    <x v="0"/>
    <x v="0"/>
    <x v="1"/>
    <m/>
    <m/>
    <m/>
    <s v="Emissions"/>
    <x v="0"/>
    <x v="4"/>
    <s v="Waste"/>
    <m/>
    <n v="0"/>
    <n v="0"/>
    <n v="0"/>
    <n v="0"/>
    <n v="0"/>
    <n v="0"/>
    <n v="0"/>
    <n v="0"/>
    <n v="0"/>
    <n v="0"/>
    <n v="0"/>
    <n v="0"/>
    <n v="0"/>
    <n v="0"/>
  </r>
  <r>
    <x v="0"/>
    <x v="0"/>
    <x v="1"/>
    <m/>
    <m/>
    <m/>
    <s v="Emissions"/>
    <x v="0"/>
    <x v="5"/>
    <s v="Waste"/>
    <m/>
    <n v="0"/>
    <n v="0"/>
    <n v="0"/>
    <n v="0"/>
    <n v="0"/>
    <n v="0"/>
    <n v="0"/>
    <n v="0"/>
    <n v="0"/>
    <n v="0"/>
    <n v="0"/>
    <n v="0"/>
    <n v="0"/>
    <n v="0"/>
  </r>
  <r>
    <x v="0"/>
    <x v="0"/>
    <x v="1"/>
    <m/>
    <m/>
    <m/>
    <s v="Emissions"/>
    <x v="0"/>
    <x v="6"/>
    <s v="Waste"/>
    <m/>
    <n v="0"/>
    <n v="0"/>
    <n v="0"/>
    <n v="0"/>
    <n v="0"/>
    <n v="0"/>
    <n v="0"/>
    <n v="0"/>
    <n v="0"/>
    <n v="0"/>
    <n v="0"/>
    <n v="0"/>
    <n v="0"/>
    <n v="0"/>
  </r>
  <r>
    <x v="0"/>
    <x v="0"/>
    <x v="1"/>
    <m/>
    <m/>
    <m/>
    <s v="Emissions"/>
    <x v="0"/>
    <x v="7"/>
    <s v="Waste"/>
    <m/>
    <n v="0"/>
    <n v="0"/>
    <n v="0"/>
    <n v="0"/>
    <n v="0"/>
    <n v="0"/>
    <n v="0"/>
    <n v="0"/>
    <n v="0"/>
    <n v="0"/>
    <n v="0"/>
    <n v="0"/>
    <n v="0"/>
    <n v="0"/>
  </r>
  <r>
    <x v="0"/>
    <x v="0"/>
    <x v="1"/>
    <m/>
    <m/>
    <m/>
    <s v="Emissions"/>
    <x v="0"/>
    <x v="8"/>
    <s v="Waste"/>
    <m/>
    <n v="0"/>
    <n v="0"/>
    <n v="0"/>
    <n v="0"/>
    <n v="0"/>
    <n v="0"/>
    <n v="0"/>
    <n v="0"/>
    <n v="0"/>
    <n v="0"/>
    <n v="0"/>
    <n v="0"/>
    <n v="0"/>
    <n v="0"/>
  </r>
  <r>
    <x v="0"/>
    <x v="0"/>
    <x v="1"/>
    <m/>
    <m/>
    <m/>
    <s v="Emissions"/>
    <x v="0"/>
    <x v="9"/>
    <s v="Waste"/>
    <m/>
    <n v="0"/>
    <n v="0"/>
    <n v="0"/>
    <n v="0"/>
    <n v="0"/>
    <n v="0"/>
    <n v="0"/>
    <n v="0"/>
    <n v="0"/>
    <n v="0"/>
    <n v="0"/>
    <n v="0"/>
    <n v="0"/>
    <n v="0"/>
  </r>
  <r>
    <x v="0"/>
    <x v="0"/>
    <x v="1"/>
    <m/>
    <m/>
    <m/>
    <s v="Emissions"/>
    <x v="0"/>
    <x v="10"/>
    <s v="Waste"/>
    <m/>
    <n v="7452.4166474999993"/>
    <n v="7698.4255724999985"/>
    <n v="7572.1724474999992"/>
    <n v="7097.3099474999999"/>
    <n v="7923.7968224999995"/>
    <n v="7373.1824475000003"/>
    <n v="6649.2055725"/>
    <n v="5613.9299474999989"/>
    <n v="6294.9430725000011"/>
    <n v="6870.8080725"/>
    <n v="6791.7214094664032"/>
    <n v="6580.451989087831"/>
    <n v="6375.9844857254693"/>
    <n v="6178.092804996395"/>
  </r>
  <r>
    <x v="0"/>
    <x v="0"/>
    <x v="1"/>
    <m/>
    <m/>
    <m/>
    <s v="Emissions"/>
    <x v="0"/>
    <x v="11"/>
    <s v="Waste"/>
    <m/>
    <n v="49029.176197500004"/>
    <n v="55251.005572499998"/>
    <n v="50342.962447499987"/>
    <n v="45615.8193225"/>
    <n v="51427.608697499993"/>
    <n v="51600.217447499999"/>
    <n v="48241.130572499998"/>
    <n v="50625.241822499993"/>
    <n v="49055.557447499996"/>
    <n v="48823.779322499984"/>
    <n v="48554.846486124661"/>
    <n v="47937.176581809945"/>
    <n v="47360.357125101924"/>
    <n v="46822.30911428111"/>
  </r>
  <r>
    <x v="0"/>
    <x v="0"/>
    <x v="1"/>
    <m/>
    <m/>
    <m/>
    <s v="Emissions"/>
    <x v="0"/>
    <x v="12"/>
    <s v="Waste"/>
    <m/>
    <n v="3540.740572499999"/>
    <n v="3518.8818224999995"/>
    <n v="3542.2480724999996"/>
    <n v="3427.3011974999995"/>
    <n v="3513.9824474999996"/>
    <n v="3333.459322499999"/>
    <n v="3416.3718224999998"/>
    <n v="3163.4886974999995"/>
    <n v="3425.7936974999998"/>
    <n v="3754.0518224999992"/>
    <n v="3866.0471543673143"/>
    <n v="3924.0624452206866"/>
    <n v="3982.9483343344264"/>
    <n v="4042.7178862182504"/>
  </r>
  <r>
    <x v="0"/>
    <x v="0"/>
    <x v="1"/>
    <m/>
    <m/>
    <m/>
    <s v="Emissions"/>
    <x v="0"/>
    <x v="13"/>
    <s v="Waste"/>
    <m/>
    <n v="0"/>
    <n v="0"/>
    <n v="0"/>
    <n v="0"/>
    <n v="0"/>
    <n v="0"/>
    <n v="0"/>
    <n v="0"/>
    <n v="0"/>
    <n v="0"/>
    <n v="0"/>
    <n v="0"/>
    <n v="0"/>
    <n v="0"/>
  </r>
  <r>
    <x v="0"/>
    <x v="0"/>
    <x v="1"/>
    <m/>
    <m/>
    <m/>
    <s v="Emissions"/>
    <x v="0"/>
    <x v="14"/>
    <s v="Waste"/>
    <m/>
    <n v="0"/>
    <n v="0"/>
    <n v="0"/>
    <n v="0"/>
    <n v="0"/>
    <n v="0"/>
    <n v="0"/>
    <n v="0"/>
    <n v="0"/>
    <n v="0"/>
    <n v="0"/>
    <n v="0"/>
    <n v="0"/>
    <n v="0"/>
  </r>
  <r>
    <x v="0"/>
    <x v="0"/>
    <x v="1"/>
    <m/>
    <m/>
    <m/>
    <s v="Emissions"/>
    <x v="0"/>
    <x v="15"/>
    <s v="Waste"/>
    <m/>
    <n v="0"/>
    <n v="0"/>
    <n v="0"/>
    <n v="0"/>
    <n v="0"/>
    <n v="0"/>
    <n v="0"/>
    <n v="0"/>
    <n v="0"/>
    <n v="0"/>
    <n v="0"/>
    <n v="0"/>
    <n v="0"/>
    <n v="0"/>
  </r>
  <r>
    <x v="0"/>
    <x v="0"/>
    <x v="1"/>
    <m/>
    <m/>
    <m/>
    <s v="Emissions"/>
    <x v="0"/>
    <x v="16"/>
    <s v="Waste"/>
    <m/>
    <n v="4464.1823099999992"/>
    <n v="4776.8905725000004"/>
    <n v="4874.1243224999998"/>
    <n v="4674.3805725000011"/>
    <n v="4937.8161974999994"/>
    <n v="4710.5605724999987"/>
    <n v="4247.3811974999999"/>
    <n v="4226.6530725000002"/>
    <n v="4276.7774474999997"/>
    <n v="4449.0093224999991"/>
    <n v="4513.0437172709171"/>
    <n v="4541.216568627091"/>
    <n v="4591.7600654898451"/>
    <n v="4664.9648377399526"/>
  </r>
  <r>
    <x v="0"/>
    <x v="0"/>
    <x v="1"/>
    <m/>
    <m/>
    <m/>
    <s v="Emissions"/>
    <x v="0"/>
    <x v="17"/>
    <s v="Waste"/>
    <m/>
    <n v="4807.7943224999999"/>
    <n v="4932.1630725000005"/>
    <n v="3220.3968224999999"/>
    <n v="3709.2036975000005"/>
    <n v="4850.7580724999989"/>
    <n v="4617.4724475000003"/>
    <n v="4287.7068225000003"/>
    <n v="4298.6361975"/>
    <n v="4539.8361974999989"/>
    <n v="4328.0324475000007"/>
    <n v="4123.8699261232223"/>
    <n v="3982.0860711077903"/>
    <n v="3845.2386430889837"/>
    <n v="3713.1537156734898"/>
  </r>
  <r>
    <x v="0"/>
    <x v="0"/>
    <x v="1"/>
    <m/>
    <m/>
    <m/>
    <s v="Emissions"/>
    <x v="0"/>
    <x v="18"/>
    <s v="Waste"/>
    <m/>
    <n v="0"/>
    <n v="0"/>
    <n v="0"/>
    <n v="0"/>
    <n v="0"/>
    <n v="0"/>
    <n v="0"/>
    <n v="0"/>
    <n v="0"/>
    <n v="0"/>
    <n v="0"/>
    <n v="0"/>
    <n v="0"/>
    <n v="0"/>
  </r>
  <r>
    <x v="0"/>
    <x v="0"/>
    <x v="1"/>
    <m/>
    <m/>
    <m/>
    <s v="Emissions"/>
    <x v="0"/>
    <x v="19"/>
    <s v="Waste"/>
    <m/>
    <n v="12817.141822500002"/>
    <n v="12813.373072499997"/>
    <n v="12393.911197500003"/>
    <n v="12443.281822500003"/>
    <n v="12634.357447500002"/>
    <n v="12936.611197500002"/>
    <n v="13209.845572499999"/>
    <n v="13017.639322500003"/>
    <n v="13979.801197500001"/>
    <n v="14887.316197499998"/>
    <n v="15501.013907988758"/>
    <n v="16087.209940743596"/>
    <n v="16695.573929071754"/>
    <n v="17326.944190237147"/>
  </r>
  <r>
    <x v="0"/>
    <x v="0"/>
    <x v="1"/>
    <m/>
    <m/>
    <m/>
    <s v="Emissions"/>
    <x v="0"/>
    <x v="20"/>
    <s v="Waste"/>
    <m/>
    <n v="15400.243072500001"/>
    <n v="15657.648697500004"/>
    <n v="15322.2299475"/>
    <n v="15594.7105725"/>
    <n v="17043.794947499995"/>
    <n v="18475.919947500002"/>
    <n v="18998.645572500001"/>
    <n v="20449.614322499994"/>
    <n v="19370.998072499999"/>
    <n v="22748.928697499996"/>
    <n v="25751.096082579188"/>
    <n v="28350.999145185699"/>
    <n v="31477.94188209932"/>
    <n v="35282.154768031891"/>
  </r>
  <r>
    <x v="0"/>
    <x v="0"/>
    <x v="1"/>
    <m/>
    <m/>
    <m/>
    <s v="Emissions"/>
    <x v="0"/>
    <x v="21"/>
    <s v="Waste"/>
    <m/>
    <n v="0"/>
    <n v="0"/>
    <n v="0"/>
    <n v="0"/>
    <n v="0"/>
    <n v="0"/>
    <n v="0"/>
    <n v="0"/>
    <n v="0"/>
    <n v="0"/>
    <n v="0"/>
    <n v="0"/>
    <n v="0"/>
    <n v="0"/>
  </r>
  <r>
    <x v="0"/>
    <x v="0"/>
    <x v="1"/>
    <m/>
    <m/>
    <m/>
    <s v="Emissions"/>
    <x v="0"/>
    <x v="22"/>
    <s v="Waste"/>
    <m/>
    <n v="0"/>
    <n v="0"/>
    <n v="0"/>
    <n v="0"/>
    <n v="0"/>
    <n v="0"/>
    <n v="0"/>
    <n v="0"/>
    <n v="0"/>
    <n v="0"/>
    <n v="0"/>
    <n v="0"/>
    <n v="0"/>
    <n v="0"/>
  </r>
  <r>
    <x v="0"/>
    <x v="0"/>
    <x v="1"/>
    <m/>
    <m/>
    <m/>
    <s v="Emissions"/>
    <x v="0"/>
    <x v="23"/>
    <s v="Waste"/>
    <m/>
    <n v="0"/>
    <n v="0"/>
    <n v="0"/>
    <n v="0"/>
    <n v="0"/>
    <n v="0"/>
    <n v="0"/>
    <n v="0"/>
    <n v="0"/>
    <n v="0"/>
    <n v="0"/>
    <n v="0"/>
    <n v="0"/>
    <n v="0"/>
  </r>
  <r>
    <x v="0"/>
    <x v="0"/>
    <x v="1"/>
    <m/>
    <m/>
    <m/>
    <s v="Emissions"/>
    <x v="0"/>
    <x v="24"/>
    <s v="Waste"/>
    <m/>
    <n v="0"/>
    <n v="0"/>
    <n v="0"/>
    <n v="0"/>
    <n v="0"/>
    <n v="0"/>
    <n v="0"/>
    <n v="0"/>
    <n v="0"/>
    <n v="0"/>
    <n v="0"/>
    <n v="0"/>
    <n v="0"/>
    <n v="0"/>
  </r>
  <r>
    <x v="0"/>
    <x v="0"/>
    <x v="1"/>
    <m/>
    <m/>
    <m/>
    <s v="Emissions"/>
    <x v="0"/>
    <x v="25"/>
    <s v="Waste"/>
    <m/>
    <n v="12398.0266725"/>
    <n v="15862.668697500003"/>
    <n v="17898.547447499997"/>
    <n v="17462.5030725"/>
    <n v="19663.453072500004"/>
    <n v="22044.549322500003"/>
    <n v="22848.423697500002"/>
    <n v="21101.984947500001"/>
    <n v="21827.092447499999"/>
    <n v="15855.884947500002"/>
    <n v="13175.390389545666"/>
    <n v="12495.500031681975"/>
    <n v="11867.200235569933"/>
    <n v="11285.262724449076"/>
  </r>
  <r>
    <x v="0"/>
    <x v="0"/>
    <x v="1"/>
    <m/>
    <m/>
    <m/>
    <s v="Emissions"/>
    <x v="0"/>
    <x v="26"/>
    <s v="Waste"/>
    <m/>
    <n v="0"/>
    <n v="0"/>
    <n v="0"/>
    <n v="0"/>
    <n v="0"/>
    <n v="0"/>
    <n v="0"/>
    <n v="0"/>
    <n v="0"/>
    <n v="0"/>
    <n v="0"/>
    <n v="0"/>
    <n v="0"/>
    <n v="0"/>
  </r>
  <r>
    <x v="0"/>
    <x v="0"/>
    <x v="1"/>
    <m/>
    <m/>
    <m/>
    <s v="Emissions"/>
    <x v="0"/>
    <x v="27"/>
    <s v="Waste"/>
    <m/>
    <n v="6978.2174475000011"/>
    <n v="6894.1743224999991"/>
    <n v="6870.0543224999983"/>
    <n v="7186.2524474999991"/>
    <n v="6965.4036974999999"/>
    <n v="7078.8430724999998"/>
    <n v="6916.7868225000011"/>
    <n v="6594.9355724999996"/>
    <n v="6777.343072499998"/>
    <n v="7180.5993225000011"/>
    <n v="7354.2315516391809"/>
    <n v="7446.4020005037228"/>
    <n v="7539.7276199015278"/>
    <n v="7634.2228875635501"/>
  </r>
  <r>
    <x v="0"/>
    <x v="0"/>
    <x v="1"/>
    <m/>
    <m/>
    <m/>
    <s v="Emissions"/>
    <x v="0"/>
    <x v="28"/>
    <s v="Waste"/>
    <m/>
    <n v="15693.919147500001"/>
    <n v="15846.463072500002"/>
    <n v="16346.953072499999"/>
    <n v="16159.646197499998"/>
    <n v="16560.641197499997"/>
    <n v="17204.720572499999"/>
    <n v="17508.8586975"/>
    <n v="16895.306197499998"/>
    <n v="15132.284947500004"/>
    <n v="16419.313072499997"/>
    <n v="17063.37411304054"/>
    <n v="17121.78926784149"/>
    <n v="17180.40440245167"/>
    <n v="17239.220201486634"/>
  </r>
  <r>
    <x v="0"/>
    <x v="0"/>
    <x v="1"/>
    <m/>
    <m/>
    <m/>
    <s v="Emissions"/>
    <x v="0"/>
    <x v="29"/>
    <s v="Waste"/>
    <m/>
    <n v="0"/>
    <n v="0"/>
    <n v="0"/>
    <n v="0"/>
    <n v="0"/>
    <n v="0"/>
    <n v="0"/>
    <n v="0"/>
    <n v="0"/>
    <n v="0"/>
    <n v="0"/>
    <n v="0"/>
    <n v="0"/>
    <n v="0"/>
  </r>
  <r>
    <x v="0"/>
    <x v="0"/>
    <x v="1"/>
    <m/>
    <m/>
    <m/>
    <s v="Emissions"/>
    <x v="0"/>
    <x v="30"/>
    <s v="Waste"/>
    <m/>
    <n v="13509.664710000003"/>
    <n v="13067.386822500001"/>
    <n v="6965.7805724999998"/>
    <n v="3997.5130724999999"/>
    <n v="4839.4518224999993"/>
    <n v="8635.7136974999976"/>
    <n v="11633.754322500001"/>
    <n v="12157.2336975"/>
    <n v="13756.314322500002"/>
    <n v="11272.331197499996"/>
    <n v="11846.055212274432"/>
    <n v="14329.908188105434"/>
    <n v="17410.985363630847"/>
    <n v="21251.218905499525"/>
  </r>
  <r>
    <x v="0"/>
    <x v="0"/>
    <x v="1"/>
    <m/>
    <m/>
    <m/>
    <s v="Emissions"/>
    <x v="0"/>
    <x v="31"/>
    <s v="Waste"/>
    <m/>
    <n v="0"/>
    <n v="0"/>
    <n v="0"/>
    <n v="0"/>
    <n v="0"/>
    <n v="0"/>
    <n v="0"/>
    <n v="0"/>
    <n v="0"/>
    <n v="0"/>
    <n v="0"/>
    <n v="0"/>
    <n v="0"/>
    <n v="0"/>
  </r>
  <r>
    <x v="0"/>
    <x v="0"/>
    <x v="1"/>
    <m/>
    <m/>
    <m/>
    <s v="Emissions"/>
    <x v="0"/>
    <x v="32"/>
    <s v="Waste"/>
    <m/>
    <n v="0"/>
    <n v="0"/>
    <n v="0"/>
    <n v="0"/>
    <n v="0"/>
    <n v="0"/>
    <n v="0"/>
    <n v="0"/>
    <n v="0"/>
    <n v="0"/>
    <n v="0"/>
    <n v="0"/>
    <n v="0"/>
    <n v="0"/>
  </r>
  <r>
    <x v="0"/>
    <x v="0"/>
    <x v="1"/>
    <m/>
    <m/>
    <m/>
    <s v="Emissions"/>
    <x v="0"/>
    <x v="33"/>
    <s v="Waste"/>
    <m/>
    <n v="34012.214947499997"/>
    <n v="42408.236197499995"/>
    <n v="43307.459947499992"/>
    <n v="44515.344322500001"/>
    <n v="47737.248697499992"/>
    <n v="48832.447447500002"/>
    <n v="49816.4680725"/>
    <n v="49247.386822499997"/>
    <n v="48715.616197499985"/>
    <n v="48401.754697499993"/>
    <n v="48266.62026257877"/>
    <n v="48190.849332423692"/>
    <n v="48115.197350598086"/>
    <n v="48039.664130371981"/>
  </r>
  <r>
    <x v="0"/>
    <x v="0"/>
    <x v="1"/>
    <m/>
    <m/>
    <m/>
    <s v="Emissions"/>
    <x v="0"/>
    <x v="34"/>
    <s v="Waste"/>
    <m/>
    <n v="0"/>
    <n v="0"/>
    <n v="0"/>
    <n v="0"/>
    <n v="0"/>
    <n v="0"/>
    <n v="0"/>
    <n v="0"/>
    <n v="0"/>
    <n v="0"/>
    <n v="0"/>
    <n v="0"/>
    <n v="0"/>
    <n v="0"/>
  </r>
  <r>
    <x v="0"/>
    <x v="0"/>
    <x v="1"/>
    <m/>
    <m/>
    <m/>
    <s v="Emissions"/>
    <x v="0"/>
    <x v="35"/>
    <s v="Waste"/>
    <m/>
    <n v="5554.7756474999987"/>
    <n v="7977.6899474999991"/>
    <n v="5830.256197499999"/>
    <n v="4291.4755724999986"/>
    <n v="4158.8155724999997"/>
    <n v="4542.4743225000002"/>
    <n v="4434.688072500001"/>
    <n v="3798.5230724999992"/>
    <n v="4266.6018224999989"/>
    <n v="3757.8205724999993"/>
    <n v="3456.3139939432272"/>
    <n v="3383.6469621507895"/>
    <n v="3319.0488380436718"/>
    <n v="3262.2119963939253"/>
  </r>
  <r>
    <x v="0"/>
    <x v="0"/>
    <x v="2"/>
    <m/>
    <m/>
    <m/>
    <s v="Emissions"/>
    <x v="0"/>
    <x v="0"/>
    <s v="Waste"/>
    <m/>
    <n v="0"/>
    <n v="0"/>
    <n v="0"/>
    <n v="0"/>
    <n v="0"/>
    <n v="0"/>
    <n v="0"/>
    <n v="0"/>
    <n v="0"/>
    <n v="0"/>
    <n v="0"/>
    <n v="0"/>
    <n v="0"/>
    <n v="0"/>
  </r>
  <r>
    <x v="0"/>
    <x v="0"/>
    <x v="2"/>
    <m/>
    <m/>
    <m/>
    <s v="Emissions"/>
    <x v="0"/>
    <x v="1"/>
    <s v="Waste"/>
    <m/>
    <n v="70.349979000000019"/>
    <n v="94.139979000000025"/>
    <n v="85.274979000000016"/>
    <n v="46.709979000000011"/>
    <n v="32.069979000000011"/>
    <n v="52.994979000000015"/>
    <n v="66.164979000000002"/>
    <n v="51.551302064985464"/>
    <n v="41.883753354995157"/>
    <n v="35.549979000000008"/>
    <n v="33.314979000000008"/>
    <n v="34.221279409154789"/>
    <n v="50.183683494485294"/>
    <n v="56.335021995619549"/>
  </r>
  <r>
    <x v="0"/>
    <x v="0"/>
    <x v="2"/>
    <m/>
    <m/>
    <m/>
    <s v="Emissions"/>
    <x v="0"/>
    <x v="2"/>
    <s v="Waste"/>
    <m/>
    <n v="0"/>
    <n v="0"/>
    <n v="0"/>
    <n v="0"/>
    <n v="0"/>
    <n v="0"/>
    <n v="0"/>
    <n v="0"/>
    <n v="0"/>
    <n v="0"/>
    <n v="0"/>
    <n v="0"/>
    <n v="0"/>
    <n v="0"/>
  </r>
  <r>
    <x v="0"/>
    <x v="0"/>
    <x v="2"/>
    <m/>
    <m/>
    <m/>
    <s v="Emissions"/>
    <x v="0"/>
    <x v="3"/>
    <s v="Waste"/>
    <m/>
    <n v="0"/>
    <n v="0"/>
    <n v="0"/>
    <n v="0"/>
    <n v="0"/>
    <n v="0"/>
    <n v="0"/>
    <n v="0"/>
    <n v="0"/>
    <n v="0"/>
    <n v="0"/>
    <n v="0"/>
    <n v="0"/>
    <n v="0"/>
  </r>
  <r>
    <x v="0"/>
    <x v="0"/>
    <x v="2"/>
    <m/>
    <m/>
    <m/>
    <s v="Emissions"/>
    <x v="0"/>
    <x v="4"/>
    <s v="Waste"/>
    <m/>
    <n v="22.784979000000007"/>
    <n v="26.624979000000003"/>
    <n v="21.884979000000005"/>
    <n v="14.669979000000001"/>
    <n v="14.819979000000004"/>
    <n v="21.194979000000007"/>
    <n v="26.024979000000002"/>
    <n v="28.345390833171688"/>
    <n v="34.018449611057235"/>
    <n v="32.60997900000001"/>
    <n v="30.524979000000002"/>
    <n v="25.485656663896286"/>
    <n v="34.706398960275159"/>
    <n v="38.960587436170464"/>
  </r>
  <r>
    <x v="0"/>
    <x v="0"/>
    <x v="2"/>
    <m/>
    <m/>
    <m/>
    <s v="Emissions"/>
    <x v="0"/>
    <x v="5"/>
    <s v="Waste"/>
    <m/>
    <n v="0"/>
    <n v="0"/>
    <n v="0"/>
    <n v="0"/>
    <n v="0"/>
    <n v="0"/>
    <n v="0"/>
    <n v="0"/>
    <n v="0"/>
    <n v="0"/>
    <n v="0"/>
    <n v="0"/>
    <n v="0"/>
    <n v="0"/>
  </r>
  <r>
    <x v="0"/>
    <x v="0"/>
    <x v="2"/>
    <m/>
    <m/>
    <m/>
    <s v="Emissions"/>
    <x v="0"/>
    <x v="6"/>
    <s v="Waste"/>
    <m/>
    <n v="0.95997900000000003"/>
    <n v="1.3499790000000003"/>
    <n v="2.0699790000000005"/>
    <n v="1.1549790000000002"/>
    <n v="0.59997900000000004"/>
    <n v="1.1699790000000003"/>
    <n v="1.9649790000000007"/>
    <n v="2.7258560514064016"/>
    <n v="3.7886046838021357"/>
    <n v="3.944979"/>
    <n v="3.5399790000000002"/>
    <n v="2.783064703960727"/>
    <n v="3.7298800335449607"/>
    <n v="4.1870779240591389"/>
  </r>
  <r>
    <x v="0"/>
    <x v="0"/>
    <x v="2"/>
    <m/>
    <m/>
    <m/>
    <s v="Emissions"/>
    <x v="0"/>
    <x v="7"/>
    <s v="Waste"/>
    <m/>
    <n v="0"/>
    <n v="0"/>
    <n v="0"/>
    <n v="0"/>
    <n v="0"/>
    <n v="0"/>
    <n v="0"/>
    <n v="0"/>
    <n v="0"/>
    <n v="0"/>
    <n v="0"/>
    <n v="0"/>
    <n v="0"/>
    <n v="0"/>
  </r>
  <r>
    <x v="0"/>
    <x v="0"/>
    <x v="2"/>
    <m/>
    <m/>
    <m/>
    <s v="Emissions"/>
    <x v="0"/>
    <x v="8"/>
    <s v="Waste"/>
    <m/>
    <n v="0"/>
    <n v="0"/>
    <n v="0"/>
    <n v="0"/>
    <n v="0"/>
    <n v="0"/>
    <n v="0"/>
    <n v="0"/>
    <n v="0"/>
    <n v="0"/>
    <n v="0"/>
    <n v="0"/>
    <n v="0"/>
    <n v="0"/>
  </r>
  <r>
    <x v="0"/>
    <x v="0"/>
    <x v="2"/>
    <m/>
    <m/>
    <m/>
    <s v="Emissions"/>
    <x v="0"/>
    <x v="9"/>
    <s v="Waste"/>
    <m/>
    <n v="0"/>
    <n v="0"/>
    <n v="0"/>
    <n v="0"/>
    <n v="0"/>
    <n v="0"/>
    <n v="0"/>
    <n v="0"/>
    <n v="0"/>
    <n v="0"/>
    <n v="0"/>
    <n v="0"/>
    <n v="0"/>
    <n v="0"/>
  </r>
  <r>
    <x v="0"/>
    <x v="0"/>
    <x v="2"/>
    <m/>
    <m/>
    <m/>
    <s v="Emissions"/>
    <x v="0"/>
    <x v="10"/>
    <s v="Waste"/>
    <m/>
    <n v="0.61497900000000005"/>
    <n v="1.0199790000000002"/>
    <n v="0.95997900000000003"/>
    <n v="0.62997899999999996"/>
    <n v="0.49497900000000011"/>
    <n v="0.70497900000000002"/>
    <n v="0.64497900000000008"/>
    <n v="0.64158187099903019"/>
    <n v="0.70384662366634365"/>
    <n v="0.67497900000000011"/>
    <n v="0.61497900000000005"/>
    <n v="0.52864077247455976"/>
    <n v="0.73250397729509442"/>
    <n v="0.82229426163675734"/>
  </r>
  <r>
    <x v="0"/>
    <x v="0"/>
    <x v="2"/>
    <m/>
    <m/>
    <m/>
    <s v="Emissions"/>
    <x v="0"/>
    <x v="11"/>
    <s v="Waste"/>
    <m/>
    <n v="64.514979000000011"/>
    <n v="81.644979000000006"/>
    <n v="82.844979000000009"/>
    <n v="66.029979000000012"/>
    <n v="68.684979000000013"/>
    <n v="73.409979000000007"/>
    <n v="63.524979000000009"/>
    <n v="64.844998670223092"/>
    <n v="69.624985556741038"/>
    <n v="69.239979000000005"/>
    <n v="67.544979000000012"/>
    <n v="55.762162332070211"/>
    <n v="75.401729086271772"/>
    <n v="84.64420516552488"/>
  </r>
  <r>
    <x v="0"/>
    <x v="0"/>
    <x v="2"/>
    <m/>
    <m/>
    <m/>
    <s v="Emissions"/>
    <x v="0"/>
    <x v="12"/>
    <s v="Waste"/>
    <m/>
    <n v="19.904979000000004"/>
    <n v="35.474979000000005"/>
    <n v="36.73497900000001"/>
    <n v="19.289979000000002"/>
    <n v="14.594979000000002"/>
    <n v="21.359979000000006"/>
    <n v="28.109979000000006"/>
    <n v="29.637451667313297"/>
    <n v="31.574136555771105"/>
    <n v="33.839979000000007"/>
    <n v="32.714979000000007"/>
    <n v="26.535721926677166"/>
    <n v="35.780178249794474"/>
    <n v="40.165986739634093"/>
  </r>
  <r>
    <x v="0"/>
    <x v="0"/>
    <x v="2"/>
    <m/>
    <m/>
    <m/>
    <s v="Emissions"/>
    <x v="0"/>
    <x v="13"/>
    <s v="Waste"/>
    <m/>
    <n v="0"/>
    <n v="0"/>
    <n v="0"/>
    <n v="0"/>
    <n v="0"/>
    <n v="0"/>
    <n v="0"/>
    <n v="0"/>
    <n v="0"/>
    <n v="0"/>
    <n v="0"/>
    <n v="0"/>
    <n v="0"/>
    <n v="0"/>
  </r>
  <r>
    <x v="0"/>
    <x v="0"/>
    <x v="2"/>
    <m/>
    <m/>
    <m/>
    <s v="Emissions"/>
    <x v="0"/>
    <x v="14"/>
    <s v="Waste"/>
    <m/>
    <n v="0"/>
    <n v="0"/>
    <n v="0"/>
    <n v="0"/>
    <n v="0"/>
    <n v="0"/>
    <n v="0"/>
    <n v="0"/>
    <n v="0"/>
    <n v="0"/>
    <n v="0"/>
    <n v="0"/>
    <n v="0"/>
    <n v="0"/>
  </r>
  <r>
    <x v="0"/>
    <x v="0"/>
    <x v="2"/>
    <m/>
    <m/>
    <m/>
    <s v="Emissions"/>
    <x v="0"/>
    <x v="15"/>
    <s v="Waste"/>
    <m/>
    <n v="0"/>
    <n v="0"/>
    <n v="0"/>
    <n v="0"/>
    <n v="0"/>
    <n v="0"/>
    <n v="0"/>
    <n v="0"/>
    <n v="0"/>
    <n v="0"/>
    <n v="0"/>
    <n v="0"/>
    <n v="0"/>
    <n v="0"/>
  </r>
  <r>
    <x v="0"/>
    <x v="0"/>
    <x v="2"/>
    <m/>
    <m/>
    <m/>
    <s v="Emissions"/>
    <x v="0"/>
    <x v="16"/>
    <s v="Waste"/>
    <m/>
    <n v="103.03497899999999"/>
    <n v="148.93497900000003"/>
    <n v="170.42997900000006"/>
    <n v="117.929979"/>
    <n v="139.91997900000001"/>
    <n v="204.10497900000004"/>
    <n v="229.48497900000007"/>
    <n v="240.25395719592638"/>
    <n v="247.92463839864217"/>
    <n v="286.90497900000008"/>
    <n v="256.99497900000006"/>
    <n v="209.00725193182492"/>
    <n v="286.86318815807357"/>
    <n v="322.02585143349791"/>
  </r>
  <r>
    <x v="0"/>
    <x v="0"/>
    <x v="2"/>
    <m/>
    <m/>
    <m/>
    <s v="Emissions"/>
    <x v="0"/>
    <x v="17"/>
    <s v="Waste"/>
    <m/>
    <n v="0"/>
    <n v="0"/>
    <n v="0"/>
    <n v="0"/>
    <n v="0"/>
    <n v="0"/>
    <n v="0"/>
    <n v="0"/>
    <n v="0"/>
    <n v="0"/>
    <n v="0"/>
    <n v="0"/>
    <n v="0"/>
    <n v="0"/>
  </r>
  <r>
    <x v="0"/>
    <x v="0"/>
    <x v="2"/>
    <m/>
    <m/>
    <m/>
    <s v="Emissions"/>
    <x v="0"/>
    <x v="18"/>
    <s v="Waste"/>
    <m/>
    <n v="0"/>
    <n v="0"/>
    <n v="0"/>
    <n v="0"/>
    <n v="0"/>
    <n v="0"/>
    <n v="0"/>
    <n v="0"/>
    <n v="0"/>
    <n v="0"/>
    <n v="0"/>
    <n v="0"/>
    <n v="0"/>
    <n v="0"/>
  </r>
  <r>
    <x v="0"/>
    <x v="0"/>
    <x v="2"/>
    <m/>
    <m/>
    <m/>
    <s v="Emissions"/>
    <x v="0"/>
    <x v="19"/>
    <s v="Waste"/>
    <m/>
    <n v="5.3099790000000011"/>
    <n v="9.5099790000000013"/>
    <n v="10.529979000000001"/>
    <n v="5.1299790000000005"/>
    <n v="4.439979000000001"/>
    <n v="8.6249790000000015"/>
    <n v="9.6299790000000023"/>
    <n v="14.79795149272551"/>
    <n v="19.932636497575178"/>
    <n v="23.624979000000007"/>
    <n v="21.014979000000004"/>
    <n v="15.672541987844344"/>
    <n v="20.713866444456613"/>
    <n v="23.252900472110941"/>
  </r>
  <r>
    <x v="0"/>
    <x v="0"/>
    <x v="2"/>
    <m/>
    <m/>
    <m/>
    <s v="Emissions"/>
    <x v="0"/>
    <x v="20"/>
    <s v="Waste"/>
    <m/>
    <n v="267.11997900000006"/>
    <n v="487.45497900000009"/>
    <n v="544.87497900000017"/>
    <n v="342.1349790000001"/>
    <n v="386.68497900000011"/>
    <n v="513.43497900000011"/>
    <n v="539.77497900000014"/>
    <n v="527.39300119204665"/>
    <n v="478.31265306401559"/>
    <n v="588.97497900000019"/>
    <n v="538.96497900000008"/>
    <n v="438.94080536341471"/>
    <n v="603.29785947574226"/>
    <n v="677.24794979302737"/>
  </r>
  <r>
    <x v="0"/>
    <x v="0"/>
    <x v="2"/>
    <m/>
    <m/>
    <m/>
    <s v="Emissions"/>
    <x v="0"/>
    <x v="21"/>
    <s v="Waste"/>
    <m/>
    <n v="0"/>
    <n v="0"/>
    <n v="0"/>
    <n v="0"/>
    <n v="0"/>
    <n v="0"/>
    <n v="0"/>
    <n v="0"/>
    <n v="0"/>
    <n v="0"/>
    <n v="0"/>
    <n v="0"/>
    <n v="0"/>
    <n v="0"/>
  </r>
  <r>
    <x v="0"/>
    <x v="0"/>
    <x v="2"/>
    <m/>
    <m/>
    <m/>
    <s v="Emissions"/>
    <x v="0"/>
    <x v="22"/>
    <s v="Waste"/>
    <m/>
    <n v="0"/>
    <n v="0"/>
    <n v="0"/>
    <n v="0"/>
    <n v="0"/>
    <n v="0"/>
    <n v="0"/>
    <n v="0"/>
    <n v="0"/>
    <n v="0"/>
    <n v="0"/>
    <n v="0"/>
    <n v="0"/>
    <n v="0"/>
  </r>
  <r>
    <x v="0"/>
    <x v="0"/>
    <x v="2"/>
    <m/>
    <m/>
    <m/>
    <s v="Emissions"/>
    <x v="0"/>
    <x v="23"/>
    <s v="Waste"/>
    <m/>
    <n v="0"/>
    <n v="0"/>
    <n v="0"/>
    <n v="0"/>
    <n v="0"/>
    <n v="0"/>
    <n v="0"/>
    <n v="0"/>
    <n v="0"/>
    <n v="0"/>
    <n v="0"/>
    <n v="0"/>
    <n v="0"/>
    <n v="0"/>
  </r>
  <r>
    <x v="0"/>
    <x v="0"/>
    <x v="2"/>
    <m/>
    <m/>
    <m/>
    <s v="Emissions"/>
    <x v="0"/>
    <x v="24"/>
    <s v="Waste"/>
    <m/>
    <n v="0"/>
    <n v="0"/>
    <n v="0"/>
    <n v="0"/>
    <n v="0"/>
    <n v="0"/>
    <n v="0"/>
    <n v="0"/>
    <n v="0"/>
    <n v="0"/>
    <n v="0"/>
    <n v="0"/>
    <n v="0"/>
    <n v="0"/>
  </r>
  <r>
    <x v="0"/>
    <x v="0"/>
    <x v="2"/>
    <m/>
    <m/>
    <m/>
    <s v="Emissions"/>
    <x v="0"/>
    <x v="25"/>
    <s v="Waste"/>
    <m/>
    <n v="2.4599790000000006"/>
    <n v="3.3449790000000004"/>
    <n v="3.7499790000000011"/>
    <n v="2.3399790000000005"/>
    <n v="1.4999790000000002"/>
    <n v="2.3699790000000003"/>
    <n v="3.5999790000000007"/>
    <n v="3.2661995237633374"/>
    <n v="3.46371917458778"/>
    <n v="2.8349790000000006"/>
    <n v="2.8049790000000008"/>
    <n v="2.5942824171217933"/>
    <n v="3.6258376629932436"/>
    <n v="4.0702824128979165"/>
  </r>
  <r>
    <x v="0"/>
    <x v="0"/>
    <x v="2"/>
    <m/>
    <m/>
    <m/>
    <s v="Emissions"/>
    <x v="0"/>
    <x v="26"/>
    <s v="Waste"/>
    <m/>
    <n v="1.5299790000000004"/>
    <n v="3.1199789999999998"/>
    <n v="3.194979"/>
    <n v="1.5299790000000004"/>
    <n v="1.1099790000000003"/>
    <n v="2.3999790000000005"/>
    <n v="3.5849790000000006"/>
    <n v="2.7157035392822508"/>
    <n v="2.9252205130940849"/>
    <n v="2.2199790000000004"/>
    <n v="0.70497900000000002"/>
    <n v="1.4233298606259905"/>
    <n v="2.6083771942809739"/>
    <n v="2.9281052892950199"/>
  </r>
  <r>
    <x v="0"/>
    <x v="0"/>
    <x v="2"/>
    <m/>
    <m/>
    <m/>
    <s v="Emissions"/>
    <x v="0"/>
    <x v="27"/>
    <s v="Waste"/>
    <m/>
    <n v="19.934979000000006"/>
    <n v="26.939979000000005"/>
    <n v="31.319979000000007"/>
    <n v="18.899979000000005"/>
    <n v="11.774979000000002"/>
    <n v="16.304979000000003"/>
    <n v="22.079979000000005"/>
    <n v="26.672872035887497"/>
    <n v="28.22594334529585"/>
    <n v="31.21497900000001"/>
    <n v="38.23497900000001"/>
    <n v="27.8499978041914"/>
    <n v="34.405275342947867"/>
    <n v="38.622553165882721"/>
  </r>
  <r>
    <x v="0"/>
    <x v="0"/>
    <x v="2"/>
    <m/>
    <m/>
    <m/>
    <s v="Emissions"/>
    <x v="0"/>
    <x v="28"/>
    <s v="Waste"/>
    <m/>
    <n v="0.32997900000000008"/>
    <n v="0.40497900000000009"/>
    <n v="0.37497900000000006"/>
    <n v="0.26997900000000002"/>
    <n v="0.23997900000000008"/>
    <n v="0.23997900000000008"/>
    <n v="0.14997900000000003"/>
    <n v="0.23188732201745882"/>
    <n v="0.29228177400581956"/>
    <n v="0.38997900000000013"/>
    <n v="0.32997900000000008"/>
    <n v="0.23990535995006357"/>
    <n v="0.31903068902651671"/>
    <n v="0.3581389007125711"/>
  </r>
  <r>
    <x v="0"/>
    <x v="0"/>
    <x v="2"/>
    <m/>
    <m/>
    <m/>
    <s v="Emissions"/>
    <x v="0"/>
    <x v="29"/>
    <s v="Waste"/>
    <m/>
    <n v="0"/>
    <n v="0"/>
    <n v="0"/>
    <n v="0"/>
    <n v="0"/>
    <n v="0"/>
    <n v="0"/>
    <n v="0"/>
    <n v="0"/>
    <n v="0"/>
    <n v="0"/>
    <n v="0"/>
    <n v="0"/>
    <n v="0"/>
  </r>
  <r>
    <x v="0"/>
    <x v="0"/>
    <x v="2"/>
    <m/>
    <m/>
    <m/>
    <s v="Emissions"/>
    <x v="0"/>
    <x v="30"/>
    <s v="Waste"/>
    <m/>
    <n v="113.00997900000002"/>
    <n v="146.38497900000002"/>
    <n v="134.429979"/>
    <n v="104.02497900000002"/>
    <n v="81.569979000000004"/>
    <n v="102.26997899999999"/>
    <n v="134.74497900000003"/>
    <n v="108.2315169631426"/>
    <n v="87.99215832104754"/>
    <n v="77.789979000000017"/>
    <n v="80.264979000000011"/>
    <n v="76.863236343510238"/>
    <n v="109.08362549626708"/>
    <n v="122.45470762931973"/>
  </r>
  <r>
    <x v="0"/>
    <x v="0"/>
    <x v="2"/>
    <m/>
    <m/>
    <m/>
    <s v="Emissions"/>
    <x v="0"/>
    <x v="31"/>
    <s v="Waste"/>
    <m/>
    <n v="0"/>
    <n v="0"/>
    <n v="0"/>
    <n v="0"/>
    <n v="0"/>
    <n v="0"/>
    <n v="0"/>
    <n v="0"/>
    <n v="0"/>
    <n v="19.424979000000004"/>
    <n v="17.279979000000004"/>
    <n v="10.685505839579701"/>
    <n v="12.633348335452318"/>
    <n v="14.181901436006237"/>
  </r>
  <r>
    <x v="0"/>
    <x v="0"/>
    <x v="2"/>
    <m/>
    <m/>
    <m/>
    <s v="Emissions"/>
    <x v="0"/>
    <x v="32"/>
    <s v="Waste"/>
    <m/>
    <n v="0"/>
    <n v="0"/>
    <n v="0"/>
    <n v="0"/>
    <n v="0"/>
    <n v="0"/>
    <n v="0"/>
    <n v="0"/>
    <n v="0"/>
    <n v="0"/>
    <n v="0"/>
    <n v="0"/>
    <n v="0"/>
    <n v="0"/>
  </r>
  <r>
    <x v="0"/>
    <x v="0"/>
    <x v="2"/>
    <m/>
    <m/>
    <m/>
    <s v="Emissions"/>
    <x v="0"/>
    <x v="33"/>
    <s v="Waste"/>
    <m/>
    <n v="335.83497900000009"/>
    <n v="468.1349790000001"/>
    <n v="456.47997900000007"/>
    <n v="292.66497900000007"/>
    <n v="294.0149790000001"/>
    <n v="342.59997900000008"/>
    <n v="402.1349790000001"/>
    <n v="398.3339157992242"/>
    <n v="395.49295793307482"/>
    <n v="420.40497900000003"/>
    <n v="415.18497900000011"/>
    <n v="342.15200226486184"/>
    <n v="463.21263480685212"/>
    <n v="519.99158073322292"/>
  </r>
  <r>
    <x v="0"/>
    <x v="0"/>
    <x v="2"/>
    <m/>
    <m/>
    <m/>
    <s v="Emissions"/>
    <x v="0"/>
    <x v="34"/>
    <s v="Waste"/>
    <m/>
    <n v="24.884979000000005"/>
    <n v="30.46497900000001"/>
    <n v="26.024979000000002"/>
    <n v="16.034979000000003"/>
    <n v="16.484979000000006"/>
    <n v="17.969979000000006"/>
    <n v="19.424979000000004"/>
    <n v="18.422607593598457"/>
    <n v="17.895855197866155"/>
    <n v="19.229979000000004"/>
    <n v="17.249979000000003"/>
    <n v="14.854159143515115"/>
    <n v="20.784702697482771"/>
    <n v="23.332419578961968"/>
  </r>
  <r>
    <x v="0"/>
    <x v="0"/>
    <x v="2"/>
    <m/>
    <m/>
    <m/>
    <s v="Emissions"/>
    <x v="0"/>
    <x v="35"/>
    <s v="Waste"/>
    <m/>
    <n v="0.29997900000000005"/>
    <n v="0.43497900000000012"/>
    <n v="0.34497900000000009"/>
    <n v="0.16497900000000004"/>
    <n v="0.11997900000000003"/>
    <n v="0.25497900000000001"/>
    <n v="0.29997900000000005"/>
    <n v="0.26371938797284195"/>
    <n v="0.33289246265761396"/>
    <n v="0.31497900000000006"/>
    <n v="9.7479000000000024E-2"/>
    <n v="0.15279537629049605"/>
    <n v="0.28109497996059313"/>
    <n v="0.31555316849479564"/>
  </r>
  <r>
    <x v="0"/>
    <x v="0"/>
    <x v="3"/>
    <m/>
    <m/>
    <m/>
    <s v="Emissions"/>
    <x v="0"/>
    <x v="0"/>
    <s v="Waste"/>
    <m/>
    <n v="0"/>
    <n v="0"/>
    <n v="0"/>
    <n v="0"/>
    <n v="0"/>
    <n v="0"/>
    <n v="0"/>
    <n v="0"/>
    <n v="0"/>
    <n v="0"/>
    <n v="0"/>
    <n v="0"/>
    <n v="0"/>
    <n v="0"/>
  </r>
  <r>
    <x v="0"/>
    <x v="0"/>
    <x v="3"/>
    <m/>
    <m/>
    <m/>
    <s v="Emissions"/>
    <x v="0"/>
    <x v="1"/>
    <s v="Waste"/>
    <m/>
    <n v="60.758367499999999"/>
    <n v="90.287930000000003"/>
    <n v="87.274055000000004"/>
    <n v="114.23861749999999"/>
    <n v="138.92674250000002"/>
    <n v="146.49349250000003"/>
    <n v="158.64518000000001"/>
    <n v="160.44068000000001"/>
    <n v="189.23280500000001"/>
    <n v="200.11718000000002"/>
    <n v="236.41867999999999"/>
    <n v="260.54993000000002"/>
    <n v="260.54993000000002"/>
    <n v="285.52492999999998"/>
  </r>
  <r>
    <x v="0"/>
    <x v="0"/>
    <x v="3"/>
    <m/>
    <m/>
    <m/>
    <s v="Emissions"/>
    <x v="0"/>
    <x v="2"/>
    <s v="Waste"/>
    <m/>
    <n v="0.85042999999999991"/>
    <n v="0.66413000000000011"/>
    <n v="0.51833000000000007"/>
    <n v="0.42518000000000006"/>
    <n v="0.41708000000000006"/>
    <n v="0.51833000000000007"/>
    <n v="0.67222999999999999"/>
    <n v="0.60338000000000003"/>
    <n v="0.60338000000000003"/>
    <n v="0.68842999999999999"/>
    <n v="0.55477999999999994"/>
    <n v="0.62363000000000002"/>
    <n v="0.61553000000000002"/>
    <n v="0.63578000000000012"/>
  </r>
  <r>
    <x v="0"/>
    <x v="0"/>
    <x v="3"/>
    <m/>
    <m/>
    <m/>
    <s v="Emissions"/>
    <x v="0"/>
    <x v="3"/>
    <s v="Waste"/>
    <m/>
    <n v="1.41743"/>
    <n v="1.10693"/>
    <n v="0.86393000000000009"/>
    <n v="0.70868000000000009"/>
    <n v="0.69518000000000002"/>
    <n v="0.86393000000000009"/>
    <n v="1.12043"/>
    <n v="1.0056799999999999"/>
    <n v="1.0056799999999999"/>
    <n v="1.1474300000000002"/>
    <n v="0.92467999999999995"/>
    <n v="1.0394300000000001"/>
    <n v="1.02593"/>
    <n v="1.05968"/>
  </r>
  <r>
    <x v="0"/>
    <x v="0"/>
    <x v="3"/>
    <m/>
    <m/>
    <m/>
    <s v="Emissions"/>
    <x v="0"/>
    <x v="4"/>
    <s v="Waste"/>
    <m/>
    <n v="0"/>
    <n v="0"/>
    <n v="0"/>
    <n v="0"/>
    <n v="0"/>
    <n v="0"/>
    <n v="0"/>
    <n v="0"/>
    <n v="0"/>
    <n v="0"/>
    <n v="0"/>
    <n v="0"/>
    <n v="0"/>
    <n v="0"/>
  </r>
  <r>
    <x v="0"/>
    <x v="0"/>
    <x v="3"/>
    <m/>
    <m/>
    <m/>
    <s v="Emissions"/>
    <x v="0"/>
    <x v="5"/>
    <s v="Waste"/>
    <m/>
    <n v="0"/>
    <n v="0"/>
    <n v="0"/>
    <n v="0"/>
    <n v="0"/>
    <n v="0"/>
    <n v="0"/>
    <n v="0"/>
    <n v="0"/>
    <n v="0"/>
    <n v="0"/>
    <n v="0"/>
    <n v="0"/>
    <n v="0"/>
  </r>
  <r>
    <x v="0"/>
    <x v="0"/>
    <x v="3"/>
    <m/>
    <m/>
    <m/>
    <s v="Emissions"/>
    <x v="0"/>
    <x v="6"/>
    <s v="Waste"/>
    <m/>
    <n v="0"/>
    <n v="0"/>
    <n v="0"/>
    <n v="0"/>
    <n v="0"/>
    <n v="0"/>
    <n v="0"/>
    <n v="0"/>
    <n v="0"/>
    <n v="0"/>
    <n v="0"/>
    <n v="0"/>
    <n v="0"/>
    <n v="0"/>
  </r>
  <r>
    <x v="0"/>
    <x v="0"/>
    <x v="3"/>
    <m/>
    <m/>
    <m/>
    <s v="Emissions"/>
    <x v="0"/>
    <x v="7"/>
    <s v="Waste"/>
    <m/>
    <n v="0"/>
    <n v="0"/>
    <n v="0"/>
    <n v="0"/>
    <n v="0"/>
    <n v="0"/>
    <n v="0"/>
    <n v="0"/>
    <n v="0"/>
    <n v="0"/>
    <n v="0"/>
    <n v="0"/>
    <n v="0"/>
    <n v="0"/>
  </r>
  <r>
    <x v="0"/>
    <x v="0"/>
    <x v="3"/>
    <m/>
    <m/>
    <m/>
    <s v="Emissions"/>
    <x v="0"/>
    <x v="8"/>
    <s v="Waste"/>
    <m/>
    <n v="0"/>
    <n v="0"/>
    <n v="0"/>
    <n v="0"/>
    <n v="0"/>
    <n v="0"/>
    <n v="0"/>
    <n v="0"/>
    <n v="0"/>
    <n v="0"/>
    <n v="0"/>
    <n v="0"/>
    <n v="0"/>
    <n v="0"/>
  </r>
  <r>
    <x v="0"/>
    <x v="0"/>
    <x v="3"/>
    <m/>
    <m/>
    <m/>
    <s v="Emissions"/>
    <x v="0"/>
    <x v="9"/>
    <s v="Waste"/>
    <m/>
    <n v="0"/>
    <n v="0"/>
    <n v="0"/>
    <n v="0"/>
    <n v="0"/>
    <n v="0"/>
    <n v="0"/>
    <n v="0"/>
    <n v="0"/>
    <n v="0"/>
    <n v="0"/>
    <n v="0"/>
    <n v="0"/>
    <n v="0"/>
  </r>
  <r>
    <x v="0"/>
    <x v="0"/>
    <x v="3"/>
    <m/>
    <m/>
    <m/>
    <s v="Emissions"/>
    <x v="0"/>
    <x v="10"/>
    <s v="Waste"/>
    <m/>
    <n v="0"/>
    <n v="0"/>
    <n v="0"/>
    <n v="0"/>
    <n v="0"/>
    <n v="0"/>
    <n v="0"/>
    <n v="0"/>
    <n v="0"/>
    <n v="0"/>
    <n v="0"/>
    <n v="0"/>
    <n v="0"/>
    <n v="0"/>
  </r>
  <r>
    <x v="0"/>
    <x v="0"/>
    <x v="3"/>
    <m/>
    <m/>
    <m/>
    <s v="Emissions"/>
    <x v="0"/>
    <x v="11"/>
    <s v="Waste"/>
    <m/>
    <n v="0"/>
    <n v="0"/>
    <n v="0"/>
    <n v="0"/>
    <n v="0"/>
    <n v="0"/>
    <n v="0"/>
    <n v="0"/>
    <n v="0"/>
    <n v="0"/>
    <n v="0"/>
    <n v="0"/>
    <n v="0"/>
    <n v="0"/>
  </r>
  <r>
    <x v="0"/>
    <x v="0"/>
    <x v="3"/>
    <m/>
    <m/>
    <m/>
    <s v="Emissions"/>
    <x v="0"/>
    <x v="12"/>
    <s v="Waste"/>
    <m/>
    <n v="0"/>
    <n v="0"/>
    <n v="0"/>
    <n v="0"/>
    <n v="0"/>
    <n v="0"/>
    <n v="0"/>
    <n v="0"/>
    <n v="0"/>
    <n v="0"/>
    <n v="0"/>
    <n v="0"/>
    <n v="0"/>
    <n v="0"/>
  </r>
  <r>
    <x v="0"/>
    <x v="0"/>
    <x v="3"/>
    <m/>
    <m/>
    <m/>
    <s v="Emissions"/>
    <x v="0"/>
    <x v="13"/>
    <s v="Waste"/>
    <m/>
    <n v="0"/>
    <n v="0"/>
    <n v="0"/>
    <n v="0"/>
    <n v="0"/>
    <n v="0"/>
    <n v="0"/>
    <n v="0"/>
    <n v="0"/>
    <n v="0"/>
    <n v="0"/>
    <n v="0"/>
    <n v="0"/>
    <n v="0"/>
  </r>
  <r>
    <x v="0"/>
    <x v="0"/>
    <x v="3"/>
    <m/>
    <m/>
    <m/>
    <s v="Emissions"/>
    <x v="0"/>
    <x v="14"/>
    <s v="Waste"/>
    <m/>
    <n v="0"/>
    <n v="0"/>
    <n v="0"/>
    <n v="0"/>
    <n v="0"/>
    <n v="0"/>
    <n v="0"/>
    <n v="0"/>
    <n v="0"/>
    <n v="0"/>
    <n v="0"/>
    <n v="0"/>
    <n v="0"/>
    <n v="0"/>
  </r>
  <r>
    <x v="0"/>
    <x v="0"/>
    <x v="3"/>
    <m/>
    <m/>
    <m/>
    <s v="Emissions"/>
    <x v="0"/>
    <x v="15"/>
    <s v="Waste"/>
    <m/>
    <n v="0"/>
    <n v="0"/>
    <n v="0"/>
    <n v="0"/>
    <n v="0"/>
    <n v="0"/>
    <n v="0"/>
    <n v="0"/>
    <n v="0"/>
    <n v="0"/>
    <n v="0"/>
    <n v="0"/>
    <n v="0"/>
    <n v="0"/>
  </r>
  <r>
    <x v="0"/>
    <x v="0"/>
    <x v="3"/>
    <m/>
    <m/>
    <m/>
    <s v="Emissions"/>
    <x v="0"/>
    <x v="16"/>
    <s v="Waste"/>
    <m/>
    <n v="5315.1186799999996"/>
    <n v="5496.8624300000001"/>
    <n v="5270.0624299999999"/>
    <n v="5630.0736799999995"/>
    <n v="5930.5161799999996"/>
    <n v="5824.0011799999993"/>
    <n v="5918.2649299999994"/>
    <n v="6153.8061799999996"/>
    <n v="5828.7936799999998"/>
    <n v="6147.8324299999995"/>
    <n v="6667.5824299999995"/>
    <n v="6188.0961799999995"/>
    <n v="5998.3536799999993"/>
    <n v="5946.4124299999994"/>
  </r>
  <r>
    <x v="0"/>
    <x v="0"/>
    <x v="3"/>
    <m/>
    <m/>
    <m/>
    <s v="Emissions"/>
    <x v="0"/>
    <x v="17"/>
    <s v="Waste"/>
    <m/>
    <n v="1517.2311800000002"/>
    <n v="1587.9374300000002"/>
    <n v="1393.7061800000001"/>
    <n v="1489.0499300000001"/>
    <n v="1591.9874299999999"/>
    <n v="1731.3749300000002"/>
    <n v="1822.1624300000001"/>
    <n v="1759.7249300000001"/>
    <n v="1783.5186799999999"/>
    <n v="1820.98118"/>
    <n v="1858.8824300000003"/>
    <n v="1748.41868"/>
    <n v="1758.1724300000001"/>
    <n v="1870.0199300000002"/>
  </r>
  <r>
    <x v="0"/>
    <x v="0"/>
    <x v="3"/>
    <m/>
    <m/>
    <m/>
    <s v="Emissions"/>
    <x v="0"/>
    <x v="18"/>
    <s v="Waste"/>
    <m/>
    <n v="0"/>
    <n v="0"/>
    <n v="0"/>
    <n v="0"/>
    <n v="0"/>
    <n v="0"/>
    <n v="0"/>
    <n v="0"/>
    <n v="0"/>
    <n v="0"/>
    <n v="0"/>
    <n v="0"/>
    <n v="0"/>
    <n v="0"/>
  </r>
  <r>
    <x v="0"/>
    <x v="0"/>
    <x v="3"/>
    <m/>
    <m/>
    <m/>
    <s v="Emissions"/>
    <x v="0"/>
    <x v="19"/>
    <s v="Waste"/>
    <m/>
    <n v="0"/>
    <n v="0"/>
    <n v="0"/>
    <n v="0"/>
    <n v="0"/>
    <n v="0"/>
    <n v="0"/>
    <n v="0"/>
    <n v="0"/>
    <n v="0"/>
    <n v="0"/>
    <n v="0"/>
    <n v="0"/>
    <n v="0"/>
  </r>
  <r>
    <x v="0"/>
    <x v="0"/>
    <x v="3"/>
    <m/>
    <m/>
    <m/>
    <s v="Emissions"/>
    <x v="0"/>
    <x v="20"/>
    <s v="Waste"/>
    <m/>
    <n v="0"/>
    <n v="0"/>
    <n v="0"/>
    <n v="0"/>
    <n v="0"/>
    <n v="0"/>
    <n v="0"/>
    <n v="0"/>
    <n v="0"/>
    <n v="0"/>
    <n v="0"/>
    <n v="0"/>
    <n v="0"/>
    <n v="0"/>
  </r>
  <r>
    <x v="0"/>
    <x v="0"/>
    <x v="3"/>
    <m/>
    <m/>
    <m/>
    <s v="Emissions"/>
    <x v="0"/>
    <x v="21"/>
    <s v="Waste"/>
    <m/>
    <n v="0.85042999999999991"/>
    <n v="0.66413000000000011"/>
    <n v="0.51833000000000007"/>
    <n v="0.42518000000000006"/>
    <n v="0.41708000000000006"/>
    <n v="0.51833000000000007"/>
    <n v="0.67222999999999999"/>
    <n v="0.60338000000000003"/>
    <n v="0.60338000000000003"/>
    <n v="0.68842999999999999"/>
    <n v="0.55477999999999994"/>
    <n v="0.62363000000000002"/>
    <n v="0.61553000000000002"/>
    <n v="0.63578000000000012"/>
  </r>
  <r>
    <x v="0"/>
    <x v="0"/>
    <x v="3"/>
    <m/>
    <m/>
    <m/>
    <s v="Emissions"/>
    <x v="0"/>
    <x v="22"/>
    <s v="Waste"/>
    <m/>
    <n v="1.41743"/>
    <n v="1.10693"/>
    <n v="0.86393000000000009"/>
    <n v="0.70868000000000009"/>
    <n v="0.69518000000000002"/>
    <n v="0.86393000000000009"/>
    <n v="1.12043"/>
    <n v="1.0056799999999999"/>
    <n v="1.0056799999999999"/>
    <n v="1.1474300000000002"/>
    <n v="0.92467999999999995"/>
    <n v="1.0394300000000001"/>
    <n v="1.02593"/>
    <n v="1.05968"/>
  </r>
  <r>
    <x v="0"/>
    <x v="0"/>
    <x v="3"/>
    <m/>
    <m/>
    <m/>
    <s v="Emissions"/>
    <x v="0"/>
    <x v="23"/>
    <s v="Waste"/>
    <m/>
    <n v="0.85042999999999991"/>
    <n v="0.66413000000000011"/>
    <n v="0.51833000000000007"/>
    <n v="0.42518000000000006"/>
    <n v="0.41708000000000006"/>
    <n v="0.51833000000000007"/>
    <n v="0.67222999999999999"/>
    <n v="0.60338000000000003"/>
    <n v="0.60338000000000003"/>
    <n v="0.68842999999999999"/>
    <n v="0.55477999999999994"/>
    <n v="0.62363000000000002"/>
    <n v="0.61553000000000002"/>
    <n v="0.63578000000000012"/>
  </r>
  <r>
    <x v="0"/>
    <x v="0"/>
    <x v="3"/>
    <m/>
    <m/>
    <m/>
    <s v="Emissions"/>
    <x v="0"/>
    <x v="24"/>
    <s v="Waste"/>
    <m/>
    <n v="0.85042999999999991"/>
    <n v="0.66413000000000011"/>
    <n v="0.51833000000000007"/>
    <n v="0.42518000000000006"/>
    <n v="0.41708000000000006"/>
    <n v="0.51833000000000007"/>
    <n v="0.67222999999999999"/>
    <n v="0.60338000000000003"/>
    <n v="0.60338000000000003"/>
    <n v="0.68842999999999999"/>
    <n v="0.55477999999999994"/>
    <n v="0.62363000000000002"/>
    <n v="0.61553000000000002"/>
    <n v="0.63578000000000012"/>
  </r>
  <r>
    <x v="0"/>
    <x v="0"/>
    <x v="3"/>
    <m/>
    <m/>
    <m/>
    <s v="Emissions"/>
    <x v="0"/>
    <x v="25"/>
    <s v="Waste"/>
    <m/>
    <n v="3.1977425000000004"/>
    <n v="4.7519300000000007"/>
    <n v="4.593305"/>
    <n v="6.0124925000000005"/>
    <n v="7.3118675"/>
    <n v="7.7101175"/>
    <n v="8.3496800000000011"/>
    <n v="8.4441800000000011"/>
    <n v="9.9595549999999999"/>
    <n v="13.756429999999998"/>
    <n v="15.862429999999998"/>
    <n v="17.212430000000001"/>
    <n v="19.372430000000001"/>
    <n v="18.157430000000002"/>
  </r>
  <r>
    <x v="0"/>
    <x v="0"/>
    <x v="3"/>
    <m/>
    <m/>
    <m/>
    <s v="Emissions"/>
    <x v="0"/>
    <x v="26"/>
    <s v="Waste"/>
    <m/>
    <n v="0"/>
    <n v="0"/>
    <n v="0"/>
    <n v="0"/>
    <n v="0"/>
    <n v="0"/>
    <n v="0"/>
    <n v="0"/>
    <n v="0"/>
    <n v="0"/>
    <n v="0"/>
    <n v="0"/>
    <n v="0"/>
    <n v="0"/>
  </r>
  <r>
    <x v="0"/>
    <x v="0"/>
    <x v="3"/>
    <m/>
    <m/>
    <m/>
    <s v="Emissions"/>
    <x v="0"/>
    <x v="27"/>
    <s v="Waste"/>
    <m/>
    <n v="0"/>
    <n v="0"/>
    <n v="0"/>
    <n v="0"/>
    <n v="0"/>
    <n v="0"/>
    <n v="0"/>
    <n v="0"/>
    <n v="0"/>
    <n v="0"/>
    <n v="0"/>
    <n v="0"/>
    <n v="0"/>
    <n v="0"/>
  </r>
  <r>
    <x v="0"/>
    <x v="0"/>
    <x v="3"/>
    <m/>
    <m/>
    <m/>
    <s v="Emissions"/>
    <x v="0"/>
    <x v="28"/>
    <s v="Waste"/>
    <m/>
    <n v="0"/>
    <n v="0"/>
    <n v="0"/>
    <n v="0"/>
    <n v="0"/>
    <n v="0"/>
    <n v="0"/>
    <n v="0"/>
    <n v="0"/>
    <n v="0"/>
    <n v="0"/>
    <n v="0"/>
    <n v="0"/>
    <n v="0"/>
  </r>
  <r>
    <x v="0"/>
    <x v="0"/>
    <x v="3"/>
    <m/>
    <m/>
    <m/>
    <s v="Emissions"/>
    <x v="0"/>
    <x v="29"/>
    <s v="Waste"/>
    <m/>
    <n v="0"/>
    <n v="0"/>
    <n v="0"/>
    <n v="0"/>
    <n v="0"/>
    <n v="0"/>
    <n v="0"/>
    <n v="0"/>
    <n v="0"/>
    <n v="0"/>
    <n v="0"/>
    <n v="0"/>
    <n v="0"/>
    <n v="0"/>
  </r>
  <r>
    <x v="0"/>
    <x v="0"/>
    <x v="3"/>
    <m/>
    <m/>
    <m/>
    <s v="Emissions"/>
    <x v="0"/>
    <x v="30"/>
    <s v="Waste"/>
    <m/>
    <n v="504.73117999999999"/>
    <n v="496.12493000000006"/>
    <n v="489.54367999999999"/>
    <n v="458.83118000000002"/>
    <n v="508.10617999999999"/>
    <n v="469.12493000000006"/>
    <n v="483.97492999999997"/>
    <n v="475.60492999999997"/>
    <n v="497.44117999999997"/>
    <n v="488.69992999999999"/>
    <n v="470.87993"/>
    <n v="447.52493000000004"/>
    <n v="463.42117999999999"/>
    <n v="477.46117999999996"/>
  </r>
  <r>
    <x v="0"/>
    <x v="0"/>
    <x v="3"/>
    <m/>
    <m/>
    <m/>
    <s v="Emissions"/>
    <x v="0"/>
    <x v="31"/>
    <s v="Waste"/>
    <m/>
    <n v="0"/>
    <n v="0"/>
    <n v="0"/>
    <n v="0"/>
    <n v="0"/>
    <n v="0"/>
    <n v="0"/>
    <n v="0"/>
    <n v="0"/>
    <n v="0"/>
    <n v="0"/>
    <n v="0"/>
    <n v="0"/>
    <n v="0"/>
  </r>
  <r>
    <x v="0"/>
    <x v="0"/>
    <x v="3"/>
    <m/>
    <m/>
    <m/>
    <s v="Emissions"/>
    <x v="0"/>
    <x v="32"/>
    <s v="Waste"/>
    <m/>
    <n v="0.85042999999999991"/>
    <n v="0.66413000000000011"/>
    <n v="0.51833000000000007"/>
    <n v="0.42518000000000006"/>
    <n v="0.41708000000000006"/>
    <n v="0.51833000000000007"/>
    <n v="0.67222999999999999"/>
    <n v="0.60338000000000003"/>
    <n v="0.60338000000000003"/>
    <n v="0.68842999999999999"/>
    <n v="0.55477999999999994"/>
    <n v="0.62363000000000002"/>
    <n v="0.61553000000000002"/>
    <n v="0.63578000000000012"/>
  </r>
  <r>
    <x v="0"/>
    <x v="0"/>
    <x v="3"/>
    <m/>
    <m/>
    <m/>
    <s v="Emissions"/>
    <x v="0"/>
    <x v="33"/>
    <s v="Waste"/>
    <m/>
    <n v="0"/>
    <n v="0"/>
    <n v="0"/>
    <n v="0"/>
    <n v="0"/>
    <n v="0"/>
    <n v="0"/>
    <n v="0"/>
    <n v="0"/>
    <n v="0"/>
    <n v="0"/>
    <n v="0"/>
    <n v="0"/>
    <n v="0"/>
  </r>
  <r>
    <x v="0"/>
    <x v="0"/>
    <x v="3"/>
    <m/>
    <m/>
    <m/>
    <s v="Emissions"/>
    <x v="0"/>
    <x v="34"/>
    <s v="Waste"/>
    <m/>
    <n v="0"/>
    <n v="0"/>
    <n v="0"/>
    <n v="0"/>
    <n v="0"/>
    <n v="0"/>
    <n v="0"/>
    <n v="0"/>
    <n v="0"/>
    <n v="0"/>
    <n v="0"/>
    <n v="0"/>
    <n v="0"/>
    <n v="0"/>
  </r>
  <r>
    <x v="0"/>
    <x v="0"/>
    <x v="3"/>
    <m/>
    <m/>
    <m/>
    <s v="Emissions"/>
    <x v="0"/>
    <x v="35"/>
    <s v="Waste"/>
    <m/>
    <n v="0"/>
    <n v="0"/>
    <n v="0"/>
    <n v="0"/>
    <n v="0"/>
    <n v="0"/>
    <n v="0"/>
    <n v="0"/>
    <n v="0"/>
    <n v="0"/>
    <n v="0"/>
    <n v="0"/>
    <n v="0"/>
    <n v="0"/>
  </r>
  <r>
    <x v="0"/>
    <x v="0"/>
    <x v="4"/>
    <m/>
    <m/>
    <m/>
    <s v="Emissions"/>
    <x v="0"/>
    <x v="0"/>
    <s v="Waste"/>
    <m/>
    <n v="0"/>
    <n v="0"/>
    <n v="0"/>
    <n v="0"/>
    <n v="0"/>
    <n v="0"/>
    <n v="0"/>
    <n v="0"/>
    <n v="0"/>
    <n v="0"/>
    <n v="0"/>
    <n v="0"/>
    <n v="0"/>
    <n v="0"/>
  </r>
  <r>
    <x v="0"/>
    <x v="0"/>
    <x v="4"/>
    <m/>
    <m/>
    <m/>
    <s v="Emissions"/>
    <x v="0"/>
    <x v="1"/>
    <s v="Waste"/>
    <m/>
    <n v="340.61627557640429"/>
    <n v="395.88230617320124"/>
    <n v="414.1753392921371"/>
    <n v="366.54579302804086"/>
    <n v="375.78734975494382"/>
    <n v="373.46028034242141"/>
    <n v="387.74416379169867"/>
    <n v="367.18213122630033"/>
    <n v="352.32512625296806"/>
    <n v="385.98198508572068"/>
    <n v="414.85016534620144"/>
    <n v="419.61836941195128"/>
    <n v="435.7751189464426"/>
    <n v="449.03009595112007"/>
  </r>
  <r>
    <x v="0"/>
    <x v="0"/>
    <x v="4"/>
    <m/>
    <m/>
    <m/>
    <s v="Emissions"/>
    <x v="0"/>
    <x v="2"/>
    <s v="Waste"/>
    <m/>
    <n v="0"/>
    <n v="0"/>
    <n v="0"/>
    <n v="0"/>
    <n v="0"/>
    <n v="0"/>
    <n v="0"/>
    <n v="0"/>
    <n v="0"/>
    <n v="0"/>
    <n v="0"/>
    <n v="0"/>
    <n v="0"/>
    <n v="0"/>
  </r>
  <r>
    <x v="0"/>
    <x v="0"/>
    <x v="4"/>
    <m/>
    <m/>
    <m/>
    <s v="Emissions"/>
    <x v="0"/>
    <x v="3"/>
    <s v="Waste"/>
    <m/>
    <n v="263.53044403358393"/>
    <n v="265.70001501665405"/>
    <n v="265.3223123735043"/>
    <n v="240.27521779936211"/>
    <n v="269.32995210877982"/>
    <n v="273.53530264511505"/>
    <n v="293.08271106594043"/>
    <n v="290.02762332359208"/>
    <n v="293.14325675131454"/>
    <n v="209.19725265607789"/>
    <n v="177.83425155100252"/>
    <n v="264.17055669532448"/>
    <n v="308.39580207760173"/>
    <n v="317.6895959088576"/>
  </r>
  <r>
    <x v="0"/>
    <x v="0"/>
    <x v="4"/>
    <m/>
    <m/>
    <m/>
    <s v="Emissions"/>
    <x v="0"/>
    <x v="4"/>
    <s v="Waste"/>
    <m/>
    <n v="239.60120240709469"/>
    <n v="243.80805442883315"/>
    <n v="245.45913018639126"/>
    <n v="230.65186071499798"/>
    <n v="256.88135165221502"/>
    <n v="276.00012588250524"/>
    <n v="262.66673965957125"/>
    <n v="275.6771818326697"/>
    <n v="287.51747942630135"/>
    <n v="273.50033979173895"/>
    <n v="289.31410563022644"/>
    <n v="292.68120718682519"/>
    <n v="271.09048533048338"/>
    <n v="295.38546044094562"/>
  </r>
  <r>
    <x v="0"/>
    <x v="0"/>
    <x v="4"/>
    <m/>
    <m/>
    <m/>
    <s v="Emissions"/>
    <x v="0"/>
    <x v="5"/>
    <s v="Waste"/>
    <m/>
    <n v="0"/>
    <n v="0"/>
    <n v="0"/>
    <n v="0"/>
    <n v="0"/>
    <n v="0"/>
    <n v="0"/>
    <n v="0"/>
    <n v="0"/>
    <n v="0"/>
    <n v="0"/>
    <n v="0"/>
    <n v="0"/>
    <n v="0"/>
  </r>
  <r>
    <x v="0"/>
    <x v="0"/>
    <x v="4"/>
    <m/>
    <m/>
    <m/>
    <s v="Emissions"/>
    <x v="0"/>
    <x v="6"/>
    <s v="Waste"/>
    <m/>
    <n v="0"/>
    <n v="0"/>
    <n v="0"/>
    <n v="0"/>
    <n v="0"/>
    <n v="0"/>
    <n v="0"/>
    <n v="0"/>
    <n v="0"/>
    <n v="0"/>
    <n v="0"/>
    <n v="0"/>
    <n v="0"/>
    <n v="0"/>
  </r>
  <r>
    <x v="0"/>
    <x v="0"/>
    <x v="4"/>
    <m/>
    <m/>
    <m/>
    <s v="Emissions"/>
    <x v="0"/>
    <x v="7"/>
    <s v="Waste"/>
    <m/>
    <n v="0"/>
    <n v="0"/>
    <n v="0"/>
    <n v="0"/>
    <n v="0"/>
    <n v="0"/>
    <n v="0"/>
    <n v="0"/>
    <n v="0"/>
    <n v="0"/>
    <n v="0"/>
    <n v="0"/>
    <n v="0"/>
    <n v="0"/>
  </r>
  <r>
    <x v="0"/>
    <x v="0"/>
    <x v="4"/>
    <m/>
    <m/>
    <m/>
    <s v="Emissions"/>
    <x v="0"/>
    <x v="8"/>
    <s v="Waste"/>
    <m/>
    <n v="0"/>
    <n v="0"/>
    <n v="0"/>
    <n v="0"/>
    <n v="0"/>
    <n v="0"/>
    <n v="0"/>
    <n v="0"/>
    <n v="0"/>
    <n v="0"/>
    <n v="0"/>
    <n v="0"/>
    <n v="0"/>
    <n v="0"/>
  </r>
  <r>
    <x v="0"/>
    <x v="0"/>
    <x v="4"/>
    <m/>
    <m/>
    <m/>
    <s v="Emissions"/>
    <x v="0"/>
    <x v="9"/>
    <s v="Waste"/>
    <m/>
    <n v="0"/>
    <n v="0"/>
    <n v="0"/>
    <n v="0"/>
    <n v="0"/>
    <n v="0"/>
    <n v="0"/>
    <n v="0"/>
    <n v="0"/>
    <n v="0"/>
    <n v="0"/>
    <n v="0"/>
    <n v="0"/>
    <n v="0"/>
  </r>
  <r>
    <x v="0"/>
    <x v="0"/>
    <x v="4"/>
    <m/>
    <m/>
    <m/>
    <s v="Emissions"/>
    <x v="0"/>
    <x v="10"/>
    <s v="Waste"/>
    <m/>
    <n v="0"/>
    <n v="0"/>
    <n v="0"/>
    <n v="0"/>
    <n v="0"/>
    <n v="0"/>
    <n v="0"/>
    <n v="0"/>
    <n v="0"/>
    <n v="0"/>
    <n v="0"/>
    <n v="0"/>
    <n v="0"/>
    <n v="0"/>
  </r>
  <r>
    <x v="0"/>
    <x v="0"/>
    <x v="4"/>
    <m/>
    <m/>
    <m/>
    <s v="Emissions"/>
    <x v="0"/>
    <x v="11"/>
    <s v="Waste"/>
    <m/>
    <n v="1865.2144458880887"/>
    <n v="2011.8874811148194"/>
    <n v="2339.6885489123247"/>
    <n v="3121.6918748749804"/>
    <n v="3874.5625805042487"/>
    <n v="4198.1740010396197"/>
    <n v="4299.1166210317633"/>
    <n v="4518.9250011434051"/>
    <n v="4518.8904682982547"/>
    <n v="4569.5907276643493"/>
    <n v="4628.7475209303675"/>
    <n v="4680.0414502959857"/>
    <n v="4749.2957185700852"/>
    <n v="4687.7913615125935"/>
  </r>
  <r>
    <x v="0"/>
    <x v="0"/>
    <x v="4"/>
    <m/>
    <m/>
    <m/>
    <s v="Emissions"/>
    <x v="0"/>
    <x v="12"/>
    <s v="Waste"/>
    <m/>
    <n v="285.52796737613937"/>
    <n v="386.82049329735344"/>
    <n v="525.02060348663417"/>
    <n v="512.11397100769852"/>
    <n v="565.45345176676051"/>
    <n v="607.44063258557014"/>
    <n v="675.22195894750541"/>
    <n v="677.82340832475904"/>
    <n v="673.85458033505392"/>
    <n v="648.85558597341674"/>
    <n v="679.04561414364173"/>
    <n v="696.79537828566515"/>
    <n v="707.86070568913806"/>
    <n v="703.8131810776573"/>
  </r>
  <r>
    <x v="0"/>
    <x v="0"/>
    <x v="4"/>
    <m/>
    <m/>
    <m/>
    <s v="Emissions"/>
    <x v="0"/>
    <x v="13"/>
    <s v="Waste"/>
    <m/>
    <n v="0"/>
    <n v="0"/>
    <n v="0"/>
    <n v="0"/>
    <n v="0"/>
    <n v="0"/>
    <n v="0"/>
    <n v="0"/>
    <n v="0"/>
    <n v="0"/>
    <n v="0"/>
    <n v="0"/>
    <n v="0"/>
    <n v="0"/>
  </r>
  <r>
    <x v="0"/>
    <x v="0"/>
    <x v="4"/>
    <m/>
    <m/>
    <m/>
    <s v="Emissions"/>
    <x v="0"/>
    <x v="14"/>
    <s v="Waste"/>
    <m/>
    <n v="0"/>
    <n v="0"/>
    <n v="0"/>
    <n v="0"/>
    <n v="0"/>
    <n v="0"/>
    <n v="0"/>
    <n v="0"/>
    <n v="0"/>
    <n v="0"/>
    <n v="0"/>
    <n v="0"/>
    <n v="0"/>
    <n v="0"/>
  </r>
  <r>
    <x v="0"/>
    <x v="0"/>
    <x v="4"/>
    <m/>
    <m/>
    <m/>
    <s v="Emissions"/>
    <x v="0"/>
    <x v="15"/>
    <s v="Waste"/>
    <m/>
    <n v="0"/>
    <n v="0"/>
    <n v="0"/>
    <n v="0"/>
    <n v="0"/>
    <n v="0"/>
    <n v="0"/>
    <n v="0"/>
    <n v="0"/>
    <n v="0"/>
    <n v="0"/>
    <n v="0"/>
    <n v="0"/>
    <n v="0"/>
  </r>
  <r>
    <x v="0"/>
    <x v="0"/>
    <x v="4"/>
    <m/>
    <m/>
    <m/>
    <s v="Emissions"/>
    <x v="0"/>
    <x v="16"/>
    <s v="Waste"/>
    <m/>
    <n v="527.39030913316401"/>
    <n v="550.98982042331477"/>
    <n v="549.8612638018717"/>
    <n v="494.82177175574589"/>
    <n v="524.56032379513476"/>
    <n v="561.73762449368644"/>
    <n v="573.17801540665789"/>
    <n v="623.85352702343243"/>
    <n v="648.89530936939138"/>
    <n v="658.09182119668208"/>
    <n v="692.51001419047452"/>
    <n v="710.57842755254899"/>
    <n v="727.72683979313194"/>
    <n v="741.92269946612726"/>
  </r>
  <r>
    <x v="0"/>
    <x v="0"/>
    <x v="4"/>
    <m/>
    <m/>
    <m/>
    <s v="Emissions"/>
    <x v="0"/>
    <x v="17"/>
    <s v="Waste"/>
    <m/>
    <n v="316.87050244544224"/>
    <n v="335.03080857520683"/>
    <n v="353.96857969717252"/>
    <n v="309.56374571229469"/>
    <n v="328.75334120449315"/>
    <n v="378.19177095456649"/>
    <n v="416.65752436000088"/>
    <n v="442.96399165491721"/>
    <n v="456.85314004198318"/>
    <n v="465.32820685060949"/>
    <n v="480.59129823676022"/>
    <n v="517.17714394161703"/>
    <n v="612.12400528393289"/>
    <n v="712.61839871312009"/>
  </r>
  <r>
    <x v="0"/>
    <x v="0"/>
    <x v="4"/>
    <m/>
    <m/>
    <m/>
    <s v="Emissions"/>
    <x v="0"/>
    <x v="18"/>
    <s v="Waste"/>
    <m/>
    <n v="0"/>
    <n v="0"/>
    <n v="0"/>
    <n v="0"/>
    <n v="0"/>
    <n v="0"/>
    <n v="0"/>
    <n v="0"/>
    <n v="0"/>
    <n v="0"/>
    <n v="0"/>
    <n v="0"/>
    <n v="0"/>
    <n v="0"/>
  </r>
  <r>
    <x v="0"/>
    <x v="0"/>
    <x v="4"/>
    <m/>
    <m/>
    <m/>
    <s v="Emissions"/>
    <x v="0"/>
    <x v="19"/>
    <s v="Waste"/>
    <m/>
    <n v="0"/>
    <n v="0"/>
    <n v="0"/>
    <n v="0"/>
    <n v="0"/>
    <n v="0"/>
    <n v="68.949082736120388"/>
    <n v="213.9316973011685"/>
    <n v="246.2635958367577"/>
    <n v="270.98486779837305"/>
    <n v="287.44709859982157"/>
    <n v="285.50218585786968"/>
    <n v="299.52115376651267"/>
    <n v="272.9478047950106"/>
  </r>
  <r>
    <x v="0"/>
    <x v="0"/>
    <x v="4"/>
    <m/>
    <m/>
    <m/>
    <s v="Emissions"/>
    <x v="0"/>
    <x v="20"/>
    <s v="Waste"/>
    <m/>
    <n v="714.67643121086826"/>
    <n v="832.05319377348883"/>
    <n v="874.97038652221977"/>
    <n v="756.75777473330413"/>
    <n v="810.25039231815515"/>
    <n v="858.76503370816442"/>
    <n v="906.09075290435487"/>
    <n v="912.36630122959275"/>
    <n v="911.71877527553681"/>
    <n v="912.7742436573327"/>
    <n v="957.54537604105008"/>
    <n v="981.71832944728362"/>
    <n v="1019.3174038016693"/>
    <n v="1064.7821288921975"/>
  </r>
  <r>
    <x v="0"/>
    <x v="0"/>
    <x v="4"/>
    <m/>
    <m/>
    <m/>
    <s v="Emissions"/>
    <x v="0"/>
    <x v="21"/>
    <s v="Waste"/>
    <m/>
    <n v="0"/>
    <n v="0"/>
    <n v="0"/>
    <n v="0"/>
    <n v="0"/>
    <n v="0"/>
    <n v="0"/>
    <n v="0"/>
    <n v="0"/>
    <n v="0"/>
    <n v="0"/>
    <n v="0"/>
    <n v="0"/>
    <n v="0"/>
  </r>
  <r>
    <x v="0"/>
    <x v="0"/>
    <x v="4"/>
    <m/>
    <m/>
    <m/>
    <s v="Emissions"/>
    <x v="0"/>
    <x v="22"/>
    <s v="Waste"/>
    <m/>
    <n v="0"/>
    <n v="0"/>
    <n v="0"/>
    <n v="0"/>
    <n v="0"/>
    <n v="0"/>
    <n v="0"/>
    <n v="0"/>
    <n v="0"/>
    <n v="0"/>
    <n v="0"/>
    <n v="0"/>
    <n v="0"/>
    <n v="0"/>
  </r>
  <r>
    <x v="0"/>
    <x v="0"/>
    <x v="4"/>
    <m/>
    <m/>
    <m/>
    <s v="Emissions"/>
    <x v="0"/>
    <x v="23"/>
    <s v="Waste"/>
    <m/>
    <n v="0"/>
    <n v="0"/>
    <n v="0"/>
    <n v="0"/>
    <n v="0"/>
    <n v="0"/>
    <n v="0"/>
    <n v="0"/>
    <n v="0"/>
    <n v="0"/>
    <n v="0"/>
    <n v="0"/>
    <n v="0"/>
    <n v="0"/>
  </r>
  <r>
    <x v="0"/>
    <x v="0"/>
    <x v="4"/>
    <m/>
    <m/>
    <m/>
    <s v="Emissions"/>
    <x v="0"/>
    <x v="24"/>
    <s v="Waste"/>
    <m/>
    <n v="0"/>
    <n v="0"/>
    <n v="0"/>
    <n v="0"/>
    <n v="0"/>
    <n v="0"/>
    <n v="0"/>
    <n v="0"/>
    <n v="0"/>
    <n v="0"/>
    <n v="0"/>
    <n v="0"/>
    <n v="0"/>
    <n v="0"/>
  </r>
  <r>
    <x v="0"/>
    <x v="0"/>
    <x v="4"/>
    <m/>
    <m/>
    <m/>
    <s v="Emissions"/>
    <x v="0"/>
    <x v="25"/>
    <s v="Waste"/>
    <m/>
    <n v="0"/>
    <n v="0"/>
    <n v="0"/>
    <n v="0"/>
    <n v="0"/>
    <n v="0"/>
    <n v="0"/>
    <n v="0"/>
    <n v="0"/>
    <n v="0"/>
    <n v="61.704543878235732"/>
    <n v="296.23751702916127"/>
    <n v="525.54165344266744"/>
    <n v="647.71768263901458"/>
  </r>
  <r>
    <x v="0"/>
    <x v="0"/>
    <x v="4"/>
    <m/>
    <m/>
    <m/>
    <s v="Emissions"/>
    <x v="0"/>
    <x v="26"/>
    <s v="Waste"/>
    <m/>
    <n v="0"/>
    <n v="0"/>
    <n v="0"/>
    <n v="0"/>
    <n v="0"/>
    <n v="0"/>
    <n v="0"/>
    <n v="0"/>
    <n v="0"/>
    <n v="0"/>
    <n v="0"/>
    <n v="0"/>
    <n v="0"/>
    <n v="0"/>
  </r>
  <r>
    <x v="0"/>
    <x v="0"/>
    <x v="4"/>
    <m/>
    <m/>
    <m/>
    <s v="Emissions"/>
    <x v="0"/>
    <x v="27"/>
    <s v="Waste"/>
    <m/>
    <n v="0"/>
    <n v="0"/>
    <n v="0"/>
    <n v="0"/>
    <n v="0"/>
    <n v="0"/>
    <n v="0"/>
    <n v="163.37299504131249"/>
    <n v="365.12439533105976"/>
    <n v="352.07767647114338"/>
    <n v="446.64973922441106"/>
    <n v="473.67759018872869"/>
    <n v="418.26631722216268"/>
    <n v="529.6583002284018"/>
  </r>
  <r>
    <x v="0"/>
    <x v="0"/>
    <x v="4"/>
    <m/>
    <m/>
    <m/>
    <s v="Emissions"/>
    <x v="0"/>
    <x v="28"/>
    <s v="Waste"/>
    <m/>
    <n v="0"/>
    <n v="0"/>
    <n v="0"/>
    <n v="0"/>
    <n v="0"/>
    <n v="0"/>
    <n v="0"/>
    <n v="0"/>
    <n v="0"/>
    <n v="0"/>
    <n v="0"/>
    <n v="0"/>
    <n v="0"/>
    <n v="0"/>
  </r>
  <r>
    <x v="0"/>
    <x v="0"/>
    <x v="4"/>
    <m/>
    <m/>
    <m/>
    <s v="Emissions"/>
    <x v="0"/>
    <x v="29"/>
    <s v="Waste"/>
    <m/>
    <n v="0"/>
    <n v="0"/>
    <n v="0"/>
    <n v="0"/>
    <n v="0"/>
    <n v="0"/>
    <n v="0"/>
    <n v="0"/>
    <n v="0"/>
    <n v="0"/>
    <n v="0"/>
    <n v="0"/>
    <n v="0"/>
    <n v="0"/>
  </r>
  <r>
    <x v="0"/>
    <x v="0"/>
    <x v="4"/>
    <m/>
    <m/>
    <m/>
    <s v="Emissions"/>
    <x v="0"/>
    <x v="30"/>
    <s v="Waste"/>
    <m/>
    <n v="440.84973921027847"/>
    <n v="461.48015885619122"/>
    <n v="451.98781785217386"/>
    <n v="400.3314607598121"/>
    <n v="423.16012073453783"/>
    <n v="481.68497252112206"/>
    <n v="479.69676502328417"/>
    <n v="442.89045758403273"/>
    <n v="464.21891058758456"/>
    <n v="483.45839002215718"/>
    <n v="449.05996168408421"/>
    <n v="453.8948292565297"/>
    <n v="482.44350025693052"/>
    <n v="490.65952564798329"/>
  </r>
  <r>
    <x v="0"/>
    <x v="0"/>
    <x v="4"/>
    <m/>
    <m/>
    <m/>
    <s v="Emissions"/>
    <x v="0"/>
    <x v="31"/>
    <s v="Waste"/>
    <m/>
    <n v="0"/>
    <n v="0"/>
    <n v="0"/>
    <n v="0"/>
    <n v="0"/>
    <n v="0"/>
    <n v="0"/>
    <n v="0"/>
    <n v="0"/>
    <n v="0"/>
    <n v="0"/>
    <n v="0"/>
    <n v="0"/>
    <n v="0"/>
  </r>
  <r>
    <x v="0"/>
    <x v="0"/>
    <x v="4"/>
    <m/>
    <m/>
    <m/>
    <s v="Emissions"/>
    <x v="0"/>
    <x v="32"/>
    <s v="Waste"/>
    <m/>
    <n v="0"/>
    <n v="0"/>
    <n v="0"/>
    <n v="0"/>
    <n v="0"/>
    <n v="0"/>
    <n v="0"/>
    <n v="0"/>
    <n v="0"/>
    <n v="0"/>
    <n v="0"/>
    <n v="0"/>
    <n v="0"/>
    <n v="0"/>
  </r>
  <r>
    <x v="0"/>
    <x v="0"/>
    <x v="4"/>
    <m/>
    <m/>
    <m/>
    <s v="Emissions"/>
    <x v="0"/>
    <x v="33"/>
    <s v="Waste"/>
    <m/>
    <n v="332.71784304787877"/>
    <n v="384.10301083034472"/>
    <n v="362.06247901023835"/>
    <n v="332.60063206620333"/>
    <n v="344.48562662801697"/>
    <n v="386.83805486417612"/>
    <n v="375.92882288249012"/>
    <n v="377.25229584824945"/>
    <n v="317.57687178296635"/>
    <n v="362.32017385225089"/>
    <n v="396.93156561338367"/>
    <n v="409.45897683247358"/>
    <n v="417.81880763772608"/>
    <n v="440.12498696238629"/>
  </r>
  <r>
    <x v="0"/>
    <x v="0"/>
    <x v="4"/>
    <m/>
    <m/>
    <m/>
    <s v="Emissions"/>
    <x v="0"/>
    <x v="34"/>
    <s v="Waste"/>
    <m/>
    <n v="0"/>
    <n v="0"/>
    <n v="0"/>
    <n v="0"/>
    <n v="0"/>
    <n v="0"/>
    <n v="0"/>
    <n v="0"/>
    <n v="0"/>
    <n v="0"/>
    <n v="0"/>
    <n v="0"/>
    <n v="0"/>
    <n v="0"/>
  </r>
  <r>
    <x v="0"/>
    <x v="0"/>
    <x v="4"/>
    <m/>
    <m/>
    <m/>
    <s v="Emissions"/>
    <x v="0"/>
    <x v="35"/>
    <s v="Waste"/>
    <m/>
    <n v="241.6308009210571"/>
    <n v="255.50686876059197"/>
    <n v="252.1757001153324"/>
    <n v="234.42721004755873"/>
    <n v="241.68520453271171"/>
    <n v="293.20703967790291"/>
    <n v="349.05064943739268"/>
    <n v="340.12211045972992"/>
    <n v="349.63105099288202"/>
    <n v="347.69608601968361"/>
    <n v="350.36212743033957"/>
    <n v="345.5714205180347"/>
    <n v="346.61962068151496"/>
    <n v="361.12466026458338"/>
  </r>
  <r>
    <x v="0"/>
    <x v="0"/>
    <x v="5"/>
    <m/>
    <m/>
    <m/>
    <s v="Emissions"/>
    <x v="0"/>
    <x v="0"/>
    <s v="Waste"/>
    <m/>
    <n v="0"/>
    <n v="0"/>
    <n v="0"/>
    <n v="0"/>
    <n v="0"/>
    <n v="0"/>
    <n v="0"/>
    <n v="0"/>
    <n v="0"/>
    <n v="0"/>
    <n v="0"/>
    <n v="0"/>
    <n v="0"/>
    <n v="0"/>
  </r>
  <r>
    <x v="0"/>
    <x v="0"/>
    <x v="5"/>
    <m/>
    <m/>
    <m/>
    <s v="Emissions"/>
    <x v="0"/>
    <x v="1"/>
    <s v="Waste"/>
    <m/>
    <n v="2621.9021110388089"/>
    <n v="2766.0452448942019"/>
    <n v="2912.237807193037"/>
    <n v="3036.5697994284956"/>
    <n v="3152.0209350757059"/>
    <n v="3291.3820692297368"/>
    <n v="3453.2869162616239"/>
    <n v="3587.1829078998103"/>
    <n v="3726.5440420538398"/>
    <n v="3064.8336699872762"/>
    <n v="2965.7705161893477"/>
    <n v="3154.0985901612162"/>
    <n v="3360.9150588445782"/>
    <n v="3579.4243004575164"/>
  </r>
  <r>
    <x v="0"/>
    <x v="0"/>
    <x v="5"/>
    <m/>
    <m/>
    <m/>
    <s v="Emissions"/>
    <x v="0"/>
    <x v="2"/>
    <s v="Waste"/>
    <m/>
    <n v="0"/>
    <n v="0"/>
    <n v="0"/>
    <n v="0"/>
    <n v="0"/>
    <n v="0"/>
    <n v="0"/>
    <n v="0"/>
    <n v="0"/>
    <n v="0"/>
    <n v="0"/>
    <n v="0"/>
    <n v="0"/>
    <n v="0"/>
  </r>
  <r>
    <x v="0"/>
    <x v="0"/>
    <x v="5"/>
    <m/>
    <m/>
    <m/>
    <s v="Emissions"/>
    <x v="0"/>
    <x v="3"/>
    <s v="Waste"/>
    <m/>
    <n v="0"/>
    <n v="0"/>
    <n v="0"/>
    <n v="0"/>
    <n v="0"/>
    <n v="0"/>
    <n v="0"/>
    <n v="0"/>
    <n v="0"/>
    <n v="0"/>
    <n v="0"/>
    <n v="0"/>
    <n v="0"/>
    <n v="0"/>
  </r>
  <r>
    <x v="0"/>
    <x v="0"/>
    <x v="5"/>
    <m/>
    <m/>
    <m/>
    <s v="Emissions"/>
    <x v="0"/>
    <x v="4"/>
    <s v="Waste"/>
    <m/>
    <n v="367.72819691331466"/>
    <n v="387.94462522402898"/>
    <n v="408.44849090409014"/>
    <n v="425.88635797778687"/>
    <n v="442.07866311764815"/>
    <n v="461.6244042332205"/>
    <n v="484.33195641160574"/>
    <n v="503.11119787558692"/>
    <n v="522.65693899115911"/>
    <n v="552.45461294676193"/>
    <n v="587.13872218125766"/>
    <n v="624.42235749665065"/>
    <n v="665.36617236707582"/>
    <n v="708.62482576655145"/>
  </r>
  <r>
    <x v="0"/>
    <x v="0"/>
    <x v="5"/>
    <m/>
    <m/>
    <m/>
    <s v="Emissions"/>
    <x v="0"/>
    <x v="5"/>
    <s v="Waste"/>
    <m/>
    <n v="0"/>
    <n v="0"/>
    <n v="0"/>
    <n v="0"/>
    <n v="0"/>
    <n v="0"/>
    <n v="0"/>
    <n v="0"/>
    <n v="0"/>
    <n v="0"/>
    <n v="0"/>
    <n v="0"/>
    <n v="0"/>
    <n v="0"/>
  </r>
  <r>
    <x v="0"/>
    <x v="0"/>
    <x v="5"/>
    <m/>
    <m/>
    <m/>
    <s v="Emissions"/>
    <x v="0"/>
    <x v="6"/>
    <s v="Waste"/>
    <m/>
    <n v="33.429826139846782"/>
    <n v="35.267683259002631"/>
    <n v="37.131671048099101"/>
    <n v="38.716931691162443"/>
    <n v="40.188959431149833"/>
    <n v="41.965844987110941"/>
    <n v="44.030167912418698"/>
    <n v="45.737371681871529"/>
    <n v="47.514257237832652"/>
    <n v="50.223136688341981"/>
    <n v="53.37623752784161"/>
    <n v="56.765658920150067"/>
    <n v="60.487823908370537"/>
    <n v="64.420428762868326"/>
  </r>
  <r>
    <x v="0"/>
    <x v="0"/>
    <x v="5"/>
    <m/>
    <m/>
    <m/>
    <s v="Emissions"/>
    <x v="0"/>
    <x v="7"/>
    <s v="Waste"/>
    <m/>
    <n v="0"/>
    <n v="0"/>
    <n v="0"/>
    <n v="0"/>
    <n v="0"/>
    <n v="0"/>
    <n v="0"/>
    <n v="0"/>
    <n v="0"/>
    <n v="0"/>
    <n v="0"/>
    <n v="0"/>
    <n v="0"/>
    <n v="0"/>
  </r>
  <r>
    <x v="0"/>
    <x v="0"/>
    <x v="5"/>
    <m/>
    <m/>
    <m/>
    <s v="Emissions"/>
    <x v="0"/>
    <x v="8"/>
    <s v="Waste"/>
    <m/>
    <n v="0"/>
    <n v="0"/>
    <n v="0"/>
    <n v="0"/>
    <n v="0"/>
    <n v="0"/>
    <n v="0"/>
    <n v="0"/>
    <n v="0"/>
    <n v="0"/>
    <n v="0"/>
    <n v="0"/>
    <n v="0"/>
    <n v="0"/>
  </r>
  <r>
    <x v="0"/>
    <x v="0"/>
    <x v="5"/>
    <m/>
    <m/>
    <m/>
    <s v="Emissions"/>
    <x v="0"/>
    <x v="9"/>
    <s v="Waste"/>
    <m/>
    <n v="1337.1934721563714"/>
    <n v="1410.7077569226058"/>
    <n v="1485.2672684864642"/>
    <n v="1548.677694208998"/>
    <n v="1607.5588038084936"/>
    <n v="1678.6342260469378"/>
    <n v="1761.2071430592484"/>
    <n v="1829.4952938373615"/>
    <n v="1900.5707160758061"/>
    <n v="2008.9258940961797"/>
    <n v="2135.0499276761639"/>
    <n v="2270.6267833685029"/>
    <n v="2419.5133828973212"/>
    <n v="2576.8175770772336"/>
  </r>
  <r>
    <x v="0"/>
    <x v="0"/>
    <x v="5"/>
    <m/>
    <m/>
    <m/>
    <s v="Emissions"/>
    <x v="0"/>
    <x v="10"/>
    <s v="Waste"/>
    <m/>
    <n v="100.28950029454037"/>
    <n v="105.8030716520079"/>
    <n v="111.3950350192973"/>
    <n v="116.15081694848735"/>
    <n v="120.56690016844951"/>
    <n v="125.89755683633283"/>
    <n v="132.0905256122561"/>
    <n v="137.2121369206146"/>
    <n v="142.54279358849797"/>
    <n v="150.66943194002596"/>
    <n v="160.12873445852486"/>
    <n v="170.29699863545019"/>
    <n v="181.4634936001116"/>
    <n v="193.26130816360498"/>
  </r>
  <r>
    <x v="0"/>
    <x v="0"/>
    <x v="5"/>
    <m/>
    <m/>
    <m/>
    <s v="Emissions"/>
    <x v="0"/>
    <x v="11"/>
    <s v="Waste"/>
    <m/>
    <n v="4839.6375027499944"/>
    <n v="5105.7040778901874"/>
    <n v="5375.5535901176827"/>
    <n v="5605.0517734139639"/>
    <n v="5818.1572293319368"/>
    <n v="6075.3969512684271"/>
    <n v="6374.2489811652295"/>
    <n v="6621.400870868918"/>
    <n v="6878.6405928054082"/>
    <n v="7270.8050708556448"/>
    <n v="7727.2794793900048"/>
    <n v="8217.9660143545007"/>
    <n v="8756.8238396991746"/>
    <n v="9326.1470444848219"/>
  </r>
  <r>
    <x v="0"/>
    <x v="0"/>
    <x v="5"/>
    <m/>
    <m/>
    <m/>
    <s v="Emissions"/>
    <x v="0"/>
    <x v="12"/>
    <s v="Waste"/>
    <m/>
    <n v="985.1772877319097"/>
    <n v="1039.3389370334326"/>
    <n v="1094.2706571781055"/>
    <n v="1140.9882883291823"/>
    <n v="1184.3689458266108"/>
    <n v="1236.7337631607845"/>
    <n v="1297.5693597696043"/>
    <n v="1347.8806548553791"/>
    <n v="1400.2454721895531"/>
    <n v="1480.0761495960635"/>
    <n v="1572.998031336117"/>
    <n v="1672.8842797674474"/>
    <n v="1782.5764819703047"/>
    <n v="1898.4703470323543"/>
  </r>
  <r>
    <x v="0"/>
    <x v="0"/>
    <x v="5"/>
    <m/>
    <m/>
    <m/>
    <s v="Emissions"/>
    <x v="0"/>
    <x v="13"/>
    <s v="Waste"/>
    <m/>
    <n v="202.25050338044807"/>
    <n v="213.36953895134096"/>
    <n v="224.64666507537464"/>
    <n v="234.23749196590779"/>
    <n v="243.14325979283149"/>
    <n v="253.89341740639625"/>
    <n v="266.38257110450826"/>
    <n v="276.71115390969783"/>
    <n v="287.46131152326251"/>
    <n v="303.85003219884408"/>
    <n v="322.92629227781674"/>
    <n v="343.43229170128291"/>
    <n v="365.95138988001668"/>
    <n v="389.74364924972838"/>
  </r>
  <r>
    <x v="0"/>
    <x v="0"/>
    <x v="5"/>
    <m/>
    <m/>
    <m/>
    <s v="Emissions"/>
    <x v="0"/>
    <x v="14"/>
    <s v="Waste"/>
    <m/>
    <n v="10.028940185704036"/>
    <n v="10.580297321450793"/>
    <n v="11.139493658179733"/>
    <n v="11.615071851098735"/>
    <n v="12.056680173094952"/>
    <n v="12.589745839883287"/>
    <n v="13.209042717475613"/>
    <n v="13.721203848311466"/>
    <n v="14.254269515099796"/>
    <n v="15.066933350252597"/>
    <n v="16.012863602102485"/>
    <n v="17.029690019795023"/>
    <n v="18.146339516261161"/>
    <n v="19.3261209726105"/>
  </r>
  <r>
    <x v="0"/>
    <x v="0"/>
    <x v="5"/>
    <m/>
    <m/>
    <m/>
    <s v="Emissions"/>
    <x v="0"/>
    <x v="15"/>
    <s v="Waste"/>
    <m/>
    <n v="0"/>
    <n v="0"/>
    <n v="0"/>
    <n v="0"/>
    <n v="0"/>
    <n v="0"/>
    <n v="0"/>
    <n v="0"/>
    <n v="0"/>
    <n v="0"/>
    <n v="0"/>
    <n v="0"/>
    <n v="0"/>
    <n v="0"/>
  </r>
  <r>
    <x v="0"/>
    <x v="0"/>
    <x v="5"/>
    <m/>
    <m/>
    <m/>
    <s v="Emissions"/>
    <x v="0"/>
    <x v="16"/>
    <s v="Waste"/>
    <m/>
    <n v="1607.3065557413331"/>
    <n v="1695.6707260303472"/>
    <n v="1785.2912589301043"/>
    <n v="1861.5105906485901"/>
    <n v="1932.2856843871839"/>
    <n v="2017.7183419177945"/>
    <n v="2116.9709881665922"/>
    <n v="2199.0533454018837"/>
    <n v="2284.4860029324941"/>
    <n v="2414.7289269129833"/>
    <n v="2566.3300152761244"/>
    <n v="2729.2933958183153"/>
    <n v="2908.2550884519551"/>
    <n v="3097.3347298562098"/>
  </r>
  <r>
    <x v="0"/>
    <x v="0"/>
    <x v="5"/>
    <m/>
    <m/>
    <m/>
    <s v="Emissions"/>
    <x v="0"/>
    <x v="17"/>
    <s v="Waste"/>
    <m/>
    <n v="533.37303963156785"/>
    <n v="562.69604996769954"/>
    <n v="592.4359751427337"/>
    <n v="617.72880870280937"/>
    <n v="641.21501129430806"/>
    <n v="669.5652203396678"/>
    <n v="702.5014926129528"/>
    <n v="729.73992875457293"/>
    <n v="758.09013779993234"/>
    <n v="801.31030943280905"/>
    <n v="851.61803332702539"/>
    <n v="905.69625164130684"/>
    <n v="965.08339402836407"/>
    <n v="1027.8281044818766"/>
  </r>
  <r>
    <x v="0"/>
    <x v="0"/>
    <x v="5"/>
    <m/>
    <m/>
    <m/>
    <s v="Emissions"/>
    <x v="0"/>
    <x v="18"/>
    <s v="Waste"/>
    <m/>
    <n v="0"/>
    <n v="0"/>
    <n v="0"/>
    <n v="0"/>
    <n v="0"/>
    <n v="0"/>
    <n v="0"/>
    <n v="0"/>
    <n v="0"/>
    <n v="0"/>
    <n v="0"/>
    <n v="0"/>
    <n v="0"/>
    <n v="0"/>
  </r>
  <r>
    <x v="0"/>
    <x v="0"/>
    <x v="5"/>
    <m/>
    <m/>
    <m/>
    <s v="Emissions"/>
    <x v="0"/>
    <x v="19"/>
    <s v="Waste"/>
    <m/>
    <n v="1675.6705725645072"/>
    <n v="1767.7931606621944"/>
    <n v="1861.2255485906551"/>
    <n v="1940.6867383242047"/>
    <n v="2014.4721287910725"/>
    <n v="2103.5385172836236"/>
    <n v="2207.0127039146751"/>
    <n v="2292.5862928584988"/>
    <n v="2381.6526813510491"/>
    <n v="2517.4352638078303"/>
    <n v="2675.4844433877479"/>
    <n v="2845.3791906772099"/>
    <n v="3031.9527107117601"/>
    <n v="3229.074529043462"/>
  </r>
  <r>
    <x v="0"/>
    <x v="0"/>
    <x v="5"/>
    <m/>
    <m/>
    <m/>
    <s v="Emissions"/>
    <x v="0"/>
    <x v="20"/>
    <s v="Waste"/>
    <m/>
    <n v="8889.6622646705564"/>
    <n v="9378.3852297964822"/>
    <n v="9874.0568626730128"/>
    <n v="10295.609372876419"/>
    <n v="10687.050989493864"/>
    <n v="11159.560396535042"/>
    <n v="11708.505148832883"/>
    <n v="12162.484775205779"/>
    <n v="12634.994182246959"/>
    <n v="13355.339405726399"/>
    <n v="14193.81198096614"/>
    <n v="15095.126917608806"/>
    <n v="16084.925031276389"/>
    <n v="17130.683314184447"/>
  </r>
  <r>
    <x v="0"/>
    <x v="0"/>
    <x v="5"/>
    <m/>
    <m/>
    <m/>
    <s v="Emissions"/>
    <x v="0"/>
    <x v="21"/>
    <s v="Waste"/>
    <m/>
    <n v="0"/>
    <n v="0"/>
    <n v="0"/>
    <n v="0"/>
    <n v="0"/>
    <n v="0"/>
    <n v="0"/>
    <n v="0"/>
    <n v="0"/>
    <n v="0"/>
    <n v="0"/>
    <n v="0"/>
    <n v="0"/>
    <n v="0"/>
  </r>
  <r>
    <x v="0"/>
    <x v="0"/>
    <x v="5"/>
    <m/>
    <m/>
    <m/>
    <s v="Emissions"/>
    <x v="0"/>
    <x v="22"/>
    <s v="Waste"/>
    <m/>
    <n v="0"/>
    <n v="0"/>
    <n v="0"/>
    <n v="0"/>
    <n v="0"/>
    <n v="0"/>
    <n v="0"/>
    <n v="0"/>
    <n v="0"/>
    <n v="0"/>
    <n v="0"/>
    <n v="0"/>
    <n v="0"/>
    <n v="0"/>
  </r>
  <r>
    <x v="0"/>
    <x v="0"/>
    <x v="5"/>
    <m/>
    <m/>
    <m/>
    <s v="Emissions"/>
    <x v="0"/>
    <x v="23"/>
    <s v="Waste"/>
    <m/>
    <n v="0"/>
    <n v="0"/>
    <n v="0"/>
    <n v="0"/>
    <n v="0"/>
    <n v="0"/>
    <n v="0"/>
    <n v="0"/>
    <n v="0"/>
    <n v="0"/>
    <n v="0"/>
    <n v="0"/>
    <n v="0"/>
    <n v="0"/>
  </r>
  <r>
    <x v="0"/>
    <x v="0"/>
    <x v="5"/>
    <m/>
    <m/>
    <m/>
    <s v="Emissions"/>
    <x v="0"/>
    <x v="24"/>
    <s v="Waste"/>
    <m/>
    <n v="0"/>
    <n v="0"/>
    <n v="0"/>
    <n v="0"/>
    <n v="0"/>
    <n v="0"/>
    <n v="0"/>
    <n v="0"/>
    <n v="0"/>
    <n v="0"/>
    <n v="0"/>
    <n v="0"/>
    <n v="0"/>
    <n v="0"/>
  </r>
  <r>
    <x v="0"/>
    <x v="0"/>
    <x v="5"/>
    <m/>
    <m/>
    <m/>
    <s v="Emissions"/>
    <x v="0"/>
    <x v="25"/>
    <s v="Waste"/>
    <m/>
    <n v="199.91041478503379"/>
    <n v="210.90080035758587"/>
    <n v="222.04744733638265"/>
    <n v="231.52730598190143"/>
    <n v="240.33003186702601"/>
    <n v="250.95580749167354"/>
    <n v="263.30045858501393"/>
    <n v="273.50953712634185"/>
    <n v="284.13531275098927"/>
    <n v="300.33441186503507"/>
    <n v="319.18995488524291"/>
    <n v="339.45869481124748"/>
    <n v="361.71724144080576"/>
    <n v="385.23421847070261"/>
  </r>
  <r>
    <x v="0"/>
    <x v="0"/>
    <x v="5"/>
    <m/>
    <m/>
    <m/>
    <s v="Emissions"/>
    <x v="0"/>
    <x v="26"/>
    <s v="Waste"/>
    <m/>
    <n v="16.714907601173394"/>
    <n v="17.633836160751319"/>
    <n v="18.565830055299553"/>
    <n v="19.358460376831221"/>
    <n v="20.094474246824916"/>
    <n v="20.982917024805474"/>
    <n v="22.015078487459352"/>
    <n v="22.868680372185768"/>
    <n v="23.757123150166329"/>
    <n v="25.111562875420994"/>
    <n v="26.688113295170805"/>
    <n v="28.382823991325033"/>
    <n v="30.243906485435268"/>
    <n v="32.210208912684166"/>
  </r>
  <r>
    <x v="0"/>
    <x v="0"/>
    <x v="5"/>
    <m/>
    <m/>
    <m/>
    <s v="Emissions"/>
    <x v="0"/>
    <x v="27"/>
    <s v="Waste"/>
    <m/>
    <n v="2791.057086650183"/>
    <n v="2944.4997775285055"/>
    <n v="3100.1241180401689"/>
    <n v="3232.4775291295277"/>
    <n v="3355.3771251410749"/>
    <n v="3503.7293002082683"/>
    <n v="3676.0796212422129"/>
    <n v="3818.6140639538289"/>
    <n v="3966.9662390210224"/>
    <n v="4193.1305843440487"/>
    <n v="4456.3829734338706"/>
    <n v="4739.3657654777035"/>
    <n v="5050.129320344231"/>
    <n v="5378.4624996462517"/>
  </r>
  <r>
    <x v="0"/>
    <x v="0"/>
    <x v="5"/>
    <m/>
    <m/>
    <m/>
    <s v="Emissions"/>
    <x v="0"/>
    <x v="28"/>
    <s v="Waste"/>
    <m/>
    <n v="1932.5788705039176"/>
    <n v="2038.8253905623178"/>
    <n v="2146.5825246499844"/>
    <n v="2238.2264424254759"/>
    <n v="2323.3243660741473"/>
    <n v="2426.0461200642585"/>
    <n v="2545.3846283763"/>
    <n v="2644.0780782883689"/>
    <n v="2746.7998322784806"/>
    <n v="2903.4001533124256"/>
    <n v="3085.6809128438986"/>
    <n v="3281.6233635332505"/>
    <n v="3496.8017215022751"/>
    <n v="3724.1456081407923"/>
  </r>
  <r>
    <x v="0"/>
    <x v="0"/>
    <x v="5"/>
    <m/>
    <m/>
    <m/>
    <s v="Emissions"/>
    <x v="0"/>
    <x v="29"/>
    <s v="Waste"/>
    <m/>
    <n v="8.3574483318366966"/>
    <n v="8.8169126116256589"/>
    <n v="9.2829095588997763"/>
    <n v="9.679224719665612"/>
    <n v="10.047231654662459"/>
    <n v="10.491453043652736"/>
    <n v="11.007533774979676"/>
    <n v="11.434334717342885"/>
    <n v="11.878556106333164"/>
    <n v="12.555775968960496"/>
    <n v="13.344051178835404"/>
    <n v="14.191406526912518"/>
    <n v="15.121947773967634"/>
    <n v="16.105098987592083"/>
  </r>
  <r>
    <x v="0"/>
    <x v="0"/>
    <x v="5"/>
    <m/>
    <m/>
    <m/>
    <s v="Emissions"/>
    <x v="0"/>
    <x v="30"/>
    <s v="Waste"/>
    <m/>
    <n v="3115.3265063004469"/>
    <n v="3286.5964112345805"/>
    <n v="3460.3014333004794"/>
    <n v="3608.0318726275532"/>
    <n v="3745.2101377169774"/>
    <n v="3910.798102676993"/>
    <n v="4103.1723560864239"/>
    <n v="4262.2666753617332"/>
    <n v="4427.8546403217488"/>
    <n v="4680.2951163147145"/>
    <n v="4974.1325835476846"/>
    <n v="5289.9927630969087"/>
    <n v="5636.8613183491752"/>
    <n v="6003.3407647398235"/>
  </r>
  <r>
    <x v="0"/>
    <x v="0"/>
    <x v="5"/>
    <m/>
    <m/>
    <m/>
    <s v="Emissions"/>
    <x v="0"/>
    <x v="31"/>
    <s v="Waste"/>
    <m/>
    <n v="0"/>
    <n v="0"/>
    <n v="0"/>
    <n v="0"/>
    <n v="0"/>
    <n v="0"/>
    <n v="0"/>
    <n v="0"/>
    <n v="0"/>
    <n v="874.16777643251135"/>
    <n v="1220.528629072395"/>
    <n v="1298.0328748992795"/>
    <n v="1383.1458062420477"/>
    <n v="1473.0707633673721"/>
  </r>
  <r>
    <x v="0"/>
    <x v="0"/>
    <x v="5"/>
    <m/>
    <m/>
    <m/>
    <s v="Emissions"/>
    <x v="0"/>
    <x v="32"/>
    <s v="Waste"/>
    <m/>
    <n v="3.3429727702346783"/>
    <n v="3.5267584821502642"/>
    <n v="3.71315726105991"/>
    <n v="3.8716833253662446"/>
    <n v="4.018886099364984"/>
    <n v="4.1965746549610952"/>
    <n v="4.4030069474918703"/>
    <n v="4.5737273244371544"/>
    <n v="4.7514158800332646"/>
    <n v="5.0223038250841991"/>
    <n v="5.3376139090341619"/>
    <n v="5.6765560482650077"/>
    <n v="6.0487725470870526"/>
    <n v="6.4420330325368313"/>
  </r>
  <r>
    <x v="0"/>
    <x v="0"/>
    <x v="5"/>
    <m/>
    <m/>
    <m/>
    <s v="Emissions"/>
    <x v="0"/>
    <x v="33"/>
    <s v="Waste"/>
    <m/>
    <n v="8372.502685084004"/>
    <n v="8832.7940005765868"/>
    <n v="9299.6297423557935"/>
    <n v="9696.6582704110097"/>
    <n v="10065.327617890849"/>
    <n v="10510.348605381312"/>
    <n v="11027.358282024639"/>
    <n v="11454.927466084102"/>
    <n v="11899.948453574563"/>
    <n v="12578.387311954624"/>
    <n v="13368.081417207306"/>
    <n v="14216.96200491096"/>
    <n v="15149.178226210779"/>
    <n v="16134.099112019747"/>
  </r>
  <r>
    <x v="0"/>
    <x v="0"/>
    <x v="5"/>
    <m/>
    <m/>
    <m/>
    <s v="Emissions"/>
    <x v="0"/>
    <x v="34"/>
    <s v="Waste"/>
    <m/>
    <n v="0"/>
    <n v="0"/>
    <n v="0"/>
    <n v="0"/>
    <n v="0"/>
    <n v="0"/>
    <n v="0"/>
    <n v="0"/>
    <n v="0"/>
    <n v="0"/>
    <n v="0"/>
    <n v="0"/>
    <n v="0"/>
    <n v="0"/>
  </r>
  <r>
    <x v="0"/>
    <x v="0"/>
    <x v="5"/>
    <m/>
    <m/>
    <m/>
    <s v="Emissions"/>
    <x v="0"/>
    <x v="35"/>
    <s v="Waste"/>
    <m/>
    <n v="655.55909414927021"/>
    <n v="691.59947225591679"/>
    <n v="728.15227280009844"/>
    <n v="759.23923401057061"/>
    <n v="788.10569799172322"/>
    <n v="822.95042374412049"/>
    <n v="863.43179630940585"/>
    <n v="896.91006222837575"/>
    <n v="931.75478798077336"/>
    <n v="984.87591400526162"/>
    <n v="1046.7082214678489"/>
    <n v="1113.1747749710178"/>
    <n v="1186.1664303900211"/>
    <n v="1263.284811586723"/>
  </r>
  <r>
    <x v="0"/>
    <x v="0"/>
    <x v="6"/>
    <m/>
    <m/>
    <m/>
    <s v="Emissions"/>
    <x v="0"/>
    <x v="0"/>
    <s v="Waste"/>
    <m/>
    <n v="4.0949299999999997"/>
    <n v="3.5099300000000007"/>
    <n v="3.5099300000000007"/>
    <n v="3.5099300000000007"/>
    <n v="4.3874300000000002"/>
    <n v="4.6799300000000006"/>
    <n v="4.7676800000000004"/>
    <n v="5.4111799999999999"/>
    <n v="16.321429999999996"/>
    <n v="46.741430000000001"/>
    <n v="56.920430000000017"/>
    <n v="58.646180000000015"/>
    <n v="60.488929999999996"/>
    <n v="62.887429999999995"/>
  </r>
  <r>
    <x v="0"/>
    <x v="0"/>
    <x v="6"/>
    <m/>
    <m/>
    <m/>
    <s v="Emissions"/>
    <x v="0"/>
    <x v="1"/>
    <s v="Waste"/>
    <m/>
    <n v="5329.3499299999994"/>
    <n v="5583.8249299999998"/>
    <n v="6294.5999299999994"/>
    <n v="6926.3999300000005"/>
    <n v="7724.9249299999983"/>
    <n v="8540.9999299999999"/>
    <n v="9412.4159299999992"/>
    <n v="10361.31518"/>
    <n v="10853.15393"/>
    <n v="7364.535679999999"/>
    <n v="6512.5709299999999"/>
    <n v="7206.6441799999984"/>
    <n v="8069.5484299999998"/>
    <n v="8923.0049299999991"/>
  </r>
  <r>
    <x v="0"/>
    <x v="0"/>
    <x v="6"/>
    <m/>
    <m/>
    <m/>
    <s v="Emissions"/>
    <x v="0"/>
    <x v="2"/>
    <s v="Waste"/>
    <m/>
    <n v="198.89993000000001"/>
    <n v="242.77492999999993"/>
    <n v="236.92492999999999"/>
    <n v="233.99993000000001"/>
    <n v="242.77492999999993"/>
    <n v="245.69992999999994"/>
    <n v="229.64167999999998"/>
    <n v="210.86317999999997"/>
    <n v="209.89793"/>
    <n v="217.03493000000003"/>
    <n v="224.81542999999999"/>
    <n v="236.31067999999999"/>
    <n v="247.57192999999992"/>
    <n v="254.47492999999992"/>
  </r>
  <r>
    <x v="0"/>
    <x v="0"/>
    <x v="6"/>
    <m/>
    <m/>
    <m/>
    <s v="Emissions"/>
    <x v="0"/>
    <x v="3"/>
    <s v="Waste"/>
    <m/>
    <n v="310.04993000000002"/>
    <n v="333.44992999999999"/>
    <n v="348.07492999999999"/>
    <n v="359.77492999999998"/>
    <n v="371.47492999999997"/>
    <n v="391.94992999999999"/>
    <n v="399.55492999999996"/>
    <n v="421.19992999999999"/>
    <n v="443.13742999999999"/>
    <n v="485.66692999999992"/>
    <n v="517.31542999999988"/>
    <n v="542.11943000000008"/>
    <n v="561.33668"/>
    <n v="583.68368000000009"/>
  </r>
  <r>
    <x v="0"/>
    <x v="0"/>
    <x v="6"/>
    <m/>
    <m/>
    <m/>
    <s v="Emissions"/>
    <x v="0"/>
    <x v="4"/>
    <s v="Waste"/>
    <m/>
    <n v="2056.2749299999996"/>
    <n v="2076.7499299999995"/>
    <n v="2301.9749300000003"/>
    <n v="2427.7499299999999"/>
    <n v="2524.27493"/>
    <n v="2594.4749300000003"/>
    <n v="2651.0444300000004"/>
    <n v="2669.4134300000001"/>
    <n v="3232.4759299999996"/>
    <n v="3437.6646799999994"/>
    <n v="3508.6836799999996"/>
    <n v="3745.5209299999997"/>
    <n v="3964.1354299999998"/>
    <n v="4204.8336799999997"/>
  </r>
  <r>
    <x v="0"/>
    <x v="0"/>
    <x v="6"/>
    <m/>
    <m/>
    <m/>
    <s v="Emissions"/>
    <x v="0"/>
    <x v="5"/>
    <s v="Waste"/>
    <m/>
    <n v="11.69993"/>
    <n v="11.69993"/>
    <n v="11.69993"/>
    <n v="11.69993"/>
    <n v="11.69993"/>
    <n v="11.69993"/>
    <n v="11.08568"/>
    <n v="10.44218"/>
    <n v="10.55918"/>
    <n v="11.524430000000001"/>
    <n v="11.55368"/>
    <n v="11.114930000000001"/>
    <n v="12.138680000000001"/>
    <n v="11.46593"/>
  </r>
  <r>
    <x v="0"/>
    <x v="0"/>
    <x v="6"/>
    <m/>
    <m/>
    <m/>
    <s v="Emissions"/>
    <x v="0"/>
    <x v="6"/>
    <s v="Waste"/>
    <m/>
    <n v="46.799930000000003"/>
    <n v="46.799930000000003"/>
    <n v="169.64993000000001"/>
    <n v="228.14992999999998"/>
    <n v="277.87493000000001"/>
    <n v="310.04993000000002"/>
    <n v="338.53942999999998"/>
    <n v="384.52042999999998"/>
    <n v="354.94867999999997"/>
    <n v="416.11043000000001"/>
    <n v="473.41118"/>
    <n v="552.3276800000001"/>
    <n v="627.88043000000005"/>
    <n v="695.59418000000005"/>
  </r>
  <r>
    <x v="0"/>
    <x v="0"/>
    <x v="6"/>
    <m/>
    <m/>
    <m/>
    <s v="Emissions"/>
    <x v="0"/>
    <x v="7"/>
    <s v="Waste"/>
    <m/>
    <n v="0.67268000000000006"/>
    <n v="0"/>
    <n v="2.6324300000000003"/>
    <n v="2.6324300000000003"/>
    <n v="2.3399299999999998"/>
    <n v="2.3399299999999998"/>
    <n v="2.4276799999999996"/>
    <n v="2.4569300000000003"/>
    <n v="4.2996800000000004"/>
    <n v="1.2284300000000001"/>
    <n v="-6.9999999999999994E-5"/>
    <n v="-6.9999999999999994E-5"/>
    <n v="-6.9999999999999994E-5"/>
    <n v="-6.9999999999999994E-5"/>
  </r>
  <r>
    <x v="0"/>
    <x v="0"/>
    <x v="6"/>
    <m/>
    <m/>
    <m/>
    <s v="Emissions"/>
    <x v="0"/>
    <x v="8"/>
    <s v="Waste"/>
    <m/>
    <n v="0"/>
    <n v="0"/>
    <n v="0"/>
    <n v="0.87742999999999982"/>
    <n v="1.1699300000000001"/>
    <n v="1.1699300000000001"/>
    <n v="1.0821800000000001"/>
    <n v="1.0529300000000001"/>
    <n v="1.0529300000000001"/>
    <n v="7.8096799999999993"/>
    <n v="7.07843"/>
    <n v="9.0674299999999999"/>
    <n v="4.5336800000000004"/>
    <n v="2.2521799999999996"/>
  </r>
  <r>
    <x v="0"/>
    <x v="0"/>
    <x v="6"/>
    <m/>
    <m/>
    <m/>
    <s v="Emissions"/>
    <x v="0"/>
    <x v="9"/>
    <s v="Waste"/>
    <m/>
    <n v="362.69992999999999"/>
    <n v="380.24993000000001"/>
    <n v="377.32492999999999"/>
    <n v="321.74993000000001"/>
    <n v="304.19992999999999"/>
    <n v="444.59992999999997"/>
    <n v="517.72492999999997"/>
    <n v="841.61018000000024"/>
    <n v="913.03868000000011"/>
    <n v="838.21718000000021"/>
    <n v="816.83543000000009"/>
    <n v="787.20517999999993"/>
    <n v="777.34793000000002"/>
    <n v="194.33693000000002"/>
  </r>
  <r>
    <x v="0"/>
    <x v="0"/>
    <x v="6"/>
    <m/>
    <m/>
    <m/>
    <s v="Emissions"/>
    <x v="0"/>
    <x v="10"/>
    <s v="Waste"/>
    <m/>
    <n v="0"/>
    <n v="17.54993"/>
    <n v="49.724930000000001"/>
    <n v="67.274930000000012"/>
    <n v="70.199930000000009"/>
    <n v="78.974930000000001"/>
    <n v="108.92693000000001"/>
    <n v="102.22868000000001"/>
    <n v="69.176180000000002"/>
    <n v="83.859680000000012"/>
    <n v="92.108180000000004"/>
    <n v="86.228930000000005"/>
    <n v="94.769930000000002"/>
    <n v="94.067930000000004"/>
  </r>
  <r>
    <x v="0"/>
    <x v="0"/>
    <x v="6"/>
    <m/>
    <m/>
    <m/>
    <s v="Emissions"/>
    <x v="0"/>
    <x v="11"/>
    <s v="Waste"/>
    <m/>
    <n v="195.97493"/>
    <n v="210.59993"/>
    <n v="201.82493000000002"/>
    <n v="216.44992999999999"/>
    <n v="239.84992999999992"/>
    <n v="254.47492999999992"/>
    <n v="373.93192999999997"/>
    <n v="405.93142999999992"/>
    <n v="392.06693000000001"/>
    <n v="395.48917999999998"/>
    <n v="397.21492999999998"/>
    <n v="391.71593000000001"/>
    <n v="389.87317999999999"/>
    <n v="389.93167999999997"/>
  </r>
  <r>
    <x v="0"/>
    <x v="0"/>
    <x v="6"/>
    <m/>
    <m/>
    <m/>
    <s v="Emissions"/>
    <x v="0"/>
    <x v="12"/>
    <s v="Waste"/>
    <m/>
    <n v="87.749930000000006"/>
    <n v="90.674930000000003"/>
    <n v="1724.8724299999999"/>
    <n v="2585.4074300000002"/>
    <n v="2787.52493"/>
    <n v="3504.1499299999996"/>
    <n v="3889.7234299999991"/>
    <n v="4035.8271799999993"/>
    <n v="4233.7619299999997"/>
    <n v="4419.1191799999997"/>
    <n v="4650.1649299999999"/>
    <n v="4929.3269299999993"/>
    <n v="5377.9634299999998"/>
    <n v="5868.5736799999995"/>
  </r>
  <r>
    <x v="0"/>
    <x v="0"/>
    <x v="6"/>
    <m/>
    <m/>
    <m/>
    <s v="Emissions"/>
    <x v="0"/>
    <x v="13"/>
    <s v="Waste"/>
    <m/>
    <n v="35.099930000000001"/>
    <n v="35.099930000000001"/>
    <n v="43.874929999999999"/>
    <n v="46.799930000000003"/>
    <n v="46.799930000000003"/>
    <n v="38.024929999999998"/>
    <n v="43.61168"/>
    <n v="46.712180000000004"/>
    <n v="46.712180000000004"/>
    <n v="46.770679999999999"/>
    <n v="46.887680000000003"/>
    <n v="50.339179999999999"/>
    <n v="52.269680000000001"/>
    <n v="53.498180000000005"/>
  </r>
  <r>
    <x v="0"/>
    <x v="0"/>
    <x v="6"/>
    <m/>
    <m/>
    <m/>
    <s v="Emissions"/>
    <x v="0"/>
    <x v="14"/>
    <s v="Waste"/>
    <m/>
    <n v="236.92492999999999"/>
    <n v="315.89992999999998"/>
    <n v="324.67493000000002"/>
    <n v="327.59992999999997"/>
    <n v="345.14992999999998"/>
    <n v="359.77492999999998"/>
    <n v="375.42367999999999"/>
    <n v="393.88043000000005"/>
    <n v="389.49293"/>
    <n v="491.13667999999996"/>
    <n v="790.33492999999999"/>
    <n v="966.36142999999993"/>
    <n v="1016.2911799999999"/>
    <n v="1059.6689300000003"/>
  </r>
  <r>
    <x v="0"/>
    <x v="0"/>
    <x v="6"/>
    <m/>
    <m/>
    <m/>
    <s v="Emissions"/>
    <x v="0"/>
    <x v="15"/>
    <s v="Waste"/>
    <m/>
    <n v="503.09992999999986"/>
    <n v="511.87492999999995"/>
    <n v="541.12493000000006"/>
    <n v="549.89993000000004"/>
    <n v="549.89993000000004"/>
    <n v="523.57492999999988"/>
    <n v="531.82343000000003"/>
    <n v="525.03743000000009"/>
    <n v="529.04468000000008"/>
    <n v="552.73718000000008"/>
    <n v="584.91218000000003"/>
    <n v="628.58243000000004"/>
    <n v="665.08643000000006"/>
    <n v="715.8059300000001"/>
  </r>
  <r>
    <x v="0"/>
    <x v="0"/>
    <x v="6"/>
    <m/>
    <m/>
    <m/>
    <s v="Emissions"/>
    <x v="0"/>
    <x v="16"/>
    <s v="Waste"/>
    <m/>
    <n v="1163.0384300000001"/>
    <n v="1230.5474300000001"/>
    <n v="1278.2249300000001"/>
    <n v="1326.6629300000002"/>
    <n v="1381.3896800000002"/>
    <n v="1435.5899300000001"/>
    <n v="1587.0756799999999"/>
    <n v="1865.4479300000003"/>
    <n v="1976.3346799999995"/>
    <n v="2089.1811799999996"/>
    <n v="2255.93543"/>
    <n v="2409.5564300000001"/>
    <n v="2612.28818"/>
    <n v="2892.2691800000002"/>
  </r>
  <r>
    <x v="0"/>
    <x v="0"/>
    <x v="6"/>
    <m/>
    <m/>
    <m/>
    <s v="Emissions"/>
    <x v="0"/>
    <x v="17"/>
    <s v="Waste"/>
    <m/>
    <n v="744.93893000000003"/>
    <n v="830.49518"/>
    <n v="1345.4999300000002"/>
    <n v="1464.6936800000001"/>
    <n v="1396.5996800000003"/>
    <n v="1435.8239300000002"/>
    <n v="4098.1881799999992"/>
    <n v="4763.4794299999994"/>
    <n v="4823.8221800000001"/>
    <n v="5129.1336799999999"/>
    <n v="5393.55368"/>
    <n v="5477.2379299999993"/>
    <n v="5485.7789299999995"/>
    <n v="5385.2466799999993"/>
  </r>
  <r>
    <x v="0"/>
    <x v="0"/>
    <x v="6"/>
    <m/>
    <m/>
    <m/>
    <s v="Emissions"/>
    <x v="0"/>
    <x v="18"/>
    <s v="Waste"/>
    <m/>
    <n v="0.70193000000000005"/>
    <n v="0"/>
    <n v="2.6324300000000003"/>
    <n v="3.8609299999999998"/>
    <n v="4.5921799999999999"/>
    <n v="4.7969300000000006"/>
    <n v="4.8846800000000004"/>
    <n v="4.5629300000000006"/>
    <n v="4.9724300000000001"/>
    <n v="5.0601799999999999"/>
    <n v="6.5226800000000003"/>
    <n v="5.4404300000000001"/>
    <n v="4.8261799999999999"/>
    <n v="4.8846800000000004"/>
  </r>
  <r>
    <x v="0"/>
    <x v="0"/>
    <x v="6"/>
    <m/>
    <m/>
    <m/>
    <s v="Emissions"/>
    <x v="0"/>
    <x v="19"/>
    <s v="Waste"/>
    <m/>
    <n v="213.52492999999998"/>
    <n v="231.07492999999999"/>
    <n v="374.39992999999998"/>
    <n v="403.64993000000004"/>
    <n v="415.34992999999997"/>
    <n v="438.74993000000006"/>
    <n v="456.79718000000003"/>
    <n v="491.57542999999993"/>
    <n v="543.75743"/>
    <n v="656.19443000000001"/>
    <n v="785.01143000000002"/>
    <n v="894.31868000000009"/>
    <n v="1013.1029299999999"/>
    <n v="1115.4486800000002"/>
  </r>
  <r>
    <x v="0"/>
    <x v="0"/>
    <x v="6"/>
    <m/>
    <m/>
    <m/>
    <s v="Emissions"/>
    <x v="0"/>
    <x v="20"/>
    <s v="Waste"/>
    <m/>
    <n v="2743.64993"/>
    <n v="2822.6249299999999"/>
    <n v="5317.6499299999996"/>
    <n v="6239.0249299999996"/>
    <n v="6350.1749300000001"/>
    <n v="6534.4499299999998"/>
    <n v="6777.1664299999993"/>
    <n v="6893.3474299999998"/>
    <n v="7033.3671799999993"/>
    <n v="7302.2331799999993"/>
    <n v="7768.5659299999988"/>
    <n v="9389.6301800000001"/>
    <n v="10587.914929999999"/>
    <n v="11661.18518"/>
  </r>
  <r>
    <x v="0"/>
    <x v="0"/>
    <x v="6"/>
    <m/>
    <m/>
    <m/>
    <s v="Emissions"/>
    <x v="0"/>
    <x v="21"/>
    <s v="Waste"/>
    <m/>
    <n v="269.09992999999997"/>
    <n v="269.09992999999997"/>
    <n v="274.36493000000002"/>
    <n v="271.73242999999997"/>
    <n v="278.16742999999997"/>
    <n v="280.79993000000002"/>
    <n v="284.57317999999998"/>
    <n v="291.00817999999998"/>
    <n v="292.64618000000002"/>
    <n v="306.21818000000002"/>
    <n v="308.20717999999999"/>
    <n v="317.88893000000002"/>
    <n v="323.41717999999997"/>
    <n v="327.16118"/>
  </r>
  <r>
    <x v="0"/>
    <x v="0"/>
    <x v="6"/>
    <m/>
    <m/>
    <m/>
    <s v="Emissions"/>
    <x v="0"/>
    <x v="22"/>
    <s v="Waste"/>
    <m/>
    <n v="429.97492999999997"/>
    <n v="424.12493000000006"/>
    <n v="429.97492999999997"/>
    <n v="432.89993000000004"/>
    <n v="432.89993000000004"/>
    <n v="441.67493000000002"/>
    <n v="446.70592999999997"/>
    <n v="449.86493000000002"/>
    <n v="466.65442999999999"/>
    <n v="480.57742999999999"/>
    <n v="481.77667999999989"/>
    <n v="1357.5801800000002"/>
    <n v="790.53968000000009"/>
    <n v="523.10692999999992"/>
  </r>
  <r>
    <x v="0"/>
    <x v="0"/>
    <x v="6"/>
    <m/>
    <m/>
    <m/>
    <s v="Emissions"/>
    <x v="0"/>
    <x v="23"/>
    <s v="Waste"/>
    <m/>
    <n v="105.29993"/>
    <n v="114.07493000000001"/>
    <n v="125.77493"/>
    <n v="146.24993000000003"/>
    <n v="125.77493"/>
    <n v="116.99993000000002"/>
    <n v="144.72893000000002"/>
    <n v="144.49493000000001"/>
    <n v="142.30118000000002"/>
    <n v="145.86968000000002"/>
    <n v="155.63918000000001"/>
    <n v="169.41593000000003"/>
    <n v="180.85268000000002"/>
    <n v="187.22918000000001"/>
  </r>
  <r>
    <x v="0"/>
    <x v="0"/>
    <x v="6"/>
    <m/>
    <m/>
    <m/>
    <s v="Emissions"/>
    <x v="0"/>
    <x v="24"/>
    <s v="Waste"/>
    <m/>
    <n v="731.24993000000006"/>
    <n v="737.09993000000009"/>
    <n v="377.32492999999999"/>
    <n v="617.17493000000002"/>
    <n v="763.42493000000002"/>
    <n v="763.42493000000002"/>
    <n v="873.69743000000017"/>
    <n v="847.72343000000012"/>
    <n v="798.75893000000019"/>
    <n v="785.12843000000009"/>
    <n v="511.20217999999994"/>
    <n v="380.36692999999997"/>
    <n v="376.06718000000001"/>
    <n v="378.02692999999999"/>
  </r>
  <r>
    <x v="0"/>
    <x v="0"/>
    <x v="6"/>
    <m/>
    <m/>
    <m/>
    <s v="Emissions"/>
    <x v="0"/>
    <x v="25"/>
    <s v="Waste"/>
    <m/>
    <n v="605.47493000000009"/>
    <n v="634.72493000000009"/>
    <n v="1126.1249300000002"/>
    <n v="1357.1999300000002"/>
    <n v="1468.3499300000001"/>
    <n v="1585.3499300000001"/>
    <n v="1613.6346800000001"/>
    <n v="1639.2869300000002"/>
    <n v="1760.8791800000001"/>
    <n v="1875.5684300000005"/>
    <n v="1920.99368"/>
    <n v="2030.8566799999996"/>
    <n v="2125.8314300000002"/>
    <n v="2307.4739300000001"/>
  </r>
  <r>
    <x v="0"/>
    <x v="0"/>
    <x v="6"/>
    <m/>
    <m/>
    <m/>
    <s v="Emissions"/>
    <x v="0"/>
    <x v="26"/>
    <s v="Waste"/>
    <m/>
    <n v="70.199930000000009"/>
    <n v="99.449930000000009"/>
    <n v="96.524930000000012"/>
    <n v="102.37493000000002"/>
    <n v="122.84992999999999"/>
    <n v="146.24993000000003"/>
    <n v="157.27718000000002"/>
    <n v="162.77618000000001"/>
    <n v="166.57868000000002"/>
    <n v="167.25143000000003"/>
    <n v="170.00093000000001"/>
    <n v="170.93693000000002"/>
    <n v="170.93693000000002"/>
    <n v="171.11243000000002"/>
  </r>
  <r>
    <x v="0"/>
    <x v="0"/>
    <x v="6"/>
    <m/>
    <m/>
    <m/>
    <s v="Emissions"/>
    <x v="0"/>
    <x v="27"/>
    <s v="Waste"/>
    <m/>
    <n v="46.799930000000003"/>
    <n v="625.94992999999999"/>
    <n v="1161.2249300000001"/>
    <n v="1266.5249300000003"/>
    <n v="1605.82493"/>
    <n v="1965.5999299999999"/>
    <n v="2098.13168"/>
    <n v="2390.2806800000003"/>
    <n v="2682.89768"/>
    <n v="2765.9969300000002"/>
    <n v="2885.8049300000002"/>
    <n v="2912.8026800000002"/>
    <n v="3152.4186800000002"/>
    <n v="2838.2151800000001"/>
  </r>
  <r>
    <x v="0"/>
    <x v="0"/>
    <x v="6"/>
    <m/>
    <m/>
    <m/>
    <s v="Emissions"/>
    <x v="0"/>
    <x v="28"/>
    <s v="Waste"/>
    <m/>
    <n v="783.89993000000015"/>
    <n v="804.37493000000006"/>
    <n v="903.82493000000022"/>
    <n v="971.09992999999997"/>
    <n v="1052.9999300000002"/>
    <n v="1208.0249300000003"/>
    <n v="1385.4554300000002"/>
    <n v="1688.8364299999998"/>
    <n v="1978.4406799999997"/>
    <n v="2096.2304299999996"/>
    <n v="2107.1114300000004"/>
    <n v="2106.6726800000001"/>
    <n v="2180.7921800000004"/>
    <n v="2233.14968"/>
  </r>
  <r>
    <x v="0"/>
    <x v="0"/>
    <x v="6"/>
    <m/>
    <m/>
    <m/>
    <s v="Emissions"/>
    <x v="0"/>
    <x v="29"/>
    <s v="Waste"/>
    <m/>
    <n v="596.69992999999999"/>
    <n v="198.89993000000001"/>
    <n v="17.54993"/>
    <n v="14.624930000000001"/>
    <n v="29.249929999999999"/>
    <n v="35.099930000000001"/>
    <n v="35.099930000000001"/>
    <n v="35.099930000000001"/>
    <n v="35.099930000000001"/>
    <n v="35.099930000000001"/>
    <n v="60.020929999999993"/>
    <n v="55.691930000000013"/>
    <n v="51.479930000000003"/>
    <n v="45.512929999999997"/>
  </r>
  <r>
    <x v="0"/>
    <x v="0"/>
    <x v="6"/>
    <m/>
    <m/>
    <m/>
    <s v="Emissions"/>
    <x v="0"/>
    <x v="30"/>
    <s v="Waste"/>
    <m/>
    <n v="1292.8499300000001"/>
    <n v="2278.5749300000002"/>
    <n v="4407.9749299999994"/>
    <n v="5264.9999299999999"/>
    <n v="5741.7749299999996"/>
    <n v="5557.4999299999999"/>
    <n v="5402.7089299999998"/>
    <n v="5403.5864299999994"/>
    <n v="5428.41968"/>
    <n v="5675.3774299999995"/>
    <n v="6216.6194299999997"/>
    <n v="6619.24568"/>
    <n v="6969.9531799999986"/>
    <n v="7326.3936800000001"/>
  </r>
  <r>
    <x v="0"/>
    <x v="0"/>
    <x v="6"/>
    <m/>
    <m/>
    <m/>
    <s v="Emissions"/>
    <x v="0"/>
    <x v="31"/>
    <s v="Waste"/>
    <m/>
    <n v="0"/>
    <n v="0"/>
    <n v="0"/>
    <n v="0"/>
    <n v="0"/>
    <n v="0"/>
    <n v="0"/>
    <n v="0"/>
    <n v="0"/>
    <n v="4431.8136799999993"/>
    <n v="6233.7599299999993"/>
    <n v="6771.8721799999985"/>
    <n v="7388.9301800000003"/>
    <n v="8503.589179999999"/>
  </r>
  <r>
    <x v="0"/>
    <x v="0"/>
    <x v="6"/>
    <m/>
    <m/>
    <m/>
    <s v="Emissions"/>
    <x v="0"/>
    <x v="32"/>
    <s v="Waste"/>
    <m/>
    <n v="131.62493000000003"/>
    <n v="149.17493000000002"/>
    <n v="160.87493000000003"/>
    <n v="207.67492999999999"/>
    <n v="239.84992999999992"/>
    <n v="263.24993000000001"/>
    <n v="286.64992999999998"/>
    <n v="352.08217999999999"/>
    <n v="376.33042999999998"/>
    <n v="394.99192999999997"/>
    <n v="427.92743000000002"/>
    <n v="457.52843000000001"/>
    <n v="513.2496799999999"/>
    <n v="552.00593000000003"/>
  </r>
  <r>
    <x v="0"/>
    <x v="0"/>
    <x v="6"/>
    <m/>
    <m/>
    <m/>
    <s v="Emissions"/>
    <x v="0"/>
    <x v="33"/>
    <s v="Waste"/>
    <m/>
    <n v="2293.1999300000002"/>
    <n v="2334.14993"/>
    <n v="6692.3999300000005"/>
    <n v="8766.2249300000003"/>
    <n v="9263.4749300000003"/>
    <n v="9754.8749299999999"/>
    <n v="10857.014929999999"/>
    <n v="12770.98868"/>
    <n v="14041.754930000001"/>
    <n v="15832.49843"/>
    <n v="16528.677680000001"/>
    <n v="15959.41418"/>
    <n v="14038.44968"/>
    <n v="14134.740680000003"/>
  </r>
  <r>
    <x v="0"/>
    <x v="0"/>
    <x v="6"/>
    <m/>
    <m/>
    <m/>
    <s v="Emissions"/>
    <x v="0"/>
    <x v="34"/>
    <s v="Waste"/>
    <m/>
    <n v="70.199930000000009"/>
    <n v="78.974930000000001"/>
    <n v="99.449930000000009"/>
    <n v="114.07493000000001"/>
    <n v="116.99993000000002"/>
    <n v="152.09993000000003"/>
    <n v="179.15618000000003"/>
    <n v="235.34542999999999"/>
    <n v="270.53318000000002"/>
    <n v="297.56018"/>
    <n v="2450.6526800000001"/>
    <n v="1040.7149299999999"/>
    <n v="341.49367999999998"/>
    <n v="342.19567999999998"/>
  </r>
  <r>
    <x v="0"/>
    <x v="0"/>
    <x v="6"/>
    <m/>
    <m/>
    <m/>
    <s v="Emissions"/>
    <x v="0"/>
    <x v="35"/>
    <s v="Waste"/>
    <m/>
    <n v="5662.7999300000001"/>
    <n v="3433.9499299999998"/>
    <n v="5101.1999299999998"/>
    <n v="6005.0249299999996"/>
    <n v="6282.8999300000005"/>
    <n v="6654.3749300000009"/>
    <n v="7049.6886799999993"/>
    <n v="7476.6801800000003"/>
    <n v="7591.2524300000005"/>
    <n v="7664.93318"/>
    <n v="7944.8556799999978"/>
    <n v="8201.6414299999997"/>
    <n v="8844.6149299999997"/>
    <n v="9554.4539299999997"/>
  </r>
  <r>
    <x v="0"/>
    <x v="0"/>
    <x v="7"/>
    <m/>
    <m/>
    <m/>
    <s v="Emissions"/>
    <x v="0"/>
    <x v="0"/>
    <s v="Waste"/>
    <m/>
    <n v="0"/>
    <n v="0"/>
    <n v="0"/>
    <n v="0"/>
    <n v="0"/>
    <n v="0"/>
    <n v="0"/>
    <n v="0"/>
    <n v="0"/>
    <n v="0"/>
    <n v="0"/>
    <n v="0"/>
    <n v="0"/>
    <n v="0"/>
  </r>
  <r>
    <x v="0"/>
    <x v="0"/>
    <x v="7"/>
    <m/>
    <m/>
    <m/>
    <s v="Emissions"/>
    <x v="0"/>
    <x v="1"/>
    <s v="Waste"/>
    <m/>
    <n v="143525.53125685605"/>
    <n v="151930.89337254927"/>
    <n v="161628.60997526514"/>
    <n v="171945.32976538845"/>
    <n v="182920.56358466853"/>
    <n v="190510.03241127188"/>
    <n v="197387.35670262502"/>
    <n v="231109.78012887505"/>
    <n v="245670.44772762503"/>
    <n v="223051.82895500003"/>
    <n v="93191.52122000001"/>
    <n v="102597.60952379412"/>
    <n v="113526.62469304728"/>
    <n v="117663.46956474092"/>
  </r>
  <r>
    <x v="0"/>
    <x v="0"/>
    <x v="7"/>
    <m/>
    <m/>
    <m/>
    <s v="Emissions"/>
    <x v="0"/>
    <x v="2"/>
    <s v="Waste"/>
    <m/>
    <n v="0"/>
    <n v="0"/>
    <n v="0"/>
    <n v="0"/>
    <n v="0"/>
    <n v="0"/>
    <n v="0"/>
    <n v="0"/>
    <n v="0"/>
    <n v="0"/>
    <n v="0"/>
    <n v="0"/>
    <n v="0"/>
    <n v="0"/>
  </r>
  <r>
    <x v="0"/>
    <x v="0"/>
    <x v="7"/>
    <m/>
    <m/>
    <m/>
    <s v="Emissions"/>
    <x v="0"/>
    <x v="3"/>
    <s v="Waste"/>
    <m/>
    <n v="22878.707665227532"/>
    <n v="23717.85901610785"/>
    <n v="25231.764915221109"/>
    <n v="26842.303105767147"/>
    <n v="28555.641606348025"/>
    <n v="28357.609052351283"/>
    <n v="29656.513798812503"/>
    <n v="35829.830555412504"/>
    <n v="40864.907644025006"/>
    <n v="49112.183292500005"/>
    <n v="23076.737779999999"/>
    <n v="21045.49730775872"/>
    <n v="21796.246145019493"/>
    <n v="22590.488813336058"/>
  </r>
  <r>
    <x v="0"/>
    <x v="0"/>
    <x v="7"/>
    <m/>
    <m/>
    <m/>
    <s v="Emissions"/>
    <x v="0"/>
    <x v="4"/>
    <s v="Waste"/>
    <m/>
    <n v="0"/>
    <n v="0"/>
    <n v="0"/>
    <n v="0"/>
    <n v="0"/>
    <n v="0"/>
    <n v="0"/>
    <n v="0"/>
    <n v="0"/>
    <n v="0"/>
    <n v="0"/>
    <n v="0"/>
    <n v="0"/>
    <n v="0"/>
  </r>
  <r>
    <x v="0"/>
    <x v="0"/>
    <x v="7"/>
    <m/>
    <m/>
    <m/>
    <s v="Emissions"/>
    <x v="0"/>
    <x v="5"/>
    <s v="Waste"/>
    <m/>
    <n v="0"/>
    <n v="0"/>
    <n v="0"/>
    <n v="0"/>
    <n v="0"/>
    <n v="0"/>
    <n v="0"/>
    <n v="0"/>
    <n v="0"/>
    <n v="0"/>
    <n v="0"/>
    <n v="0"/>
    <n v="0"/>
    <n v="0"/>
  </r>
  <r>
    <x v="0"/>
    <x v="0"/>
    <x v="7"/>
    <m/>
    <m/>
    <m/>
    <s v="Emissions"/>
    <x v="0"/>
    <x v="6"/>
    <s v="Waste"/>
    <m/>
    <n v="3713.9912457056685"/>
    <n v="3879.2848318707615"/>
    <n v="4126.8987617774046"/>
    <n v="4390.317836146176"/>
    <n v="4670.5508939852934"/>
    <n v="4529.9224563922062"/>
    <n v="4685.0129299999999"/>
    <n v="6227.8024550000009"/>
    <n v="6671.4042800000016"/>
    <n v="6424.891955000001"/>
    <n v="2498.9443400000005"/>
    <n v="2734.9039397375441"/>
    <n v="3051.8797035459834"/>
    <n v="3163.0884461345217"/>
  </r>
  <r>
    <x v="0"/>
    <x v="0"/>
    <x v="7"/>
    <m/>
    <m/>
    <m/>
    <s v="Emissions"/>
    <x v="0"/>
    <x v="7"/>
    <s v="Waste"/>
    <m/>
    <n v="0"/>
    <n v="0"/>
    <n v="0"/>
    <n v="0"/>
    <n v="0"/>
    <n v="0"/>
    <n v="0"/>
    <n v="0"/>
    <n v="0"/>
    <n v="0"/>
    <n v="0"/>
    <n v="0"/>
    <n v="0"/>
    <n v="0"/>
  </r>
  <r>
    <x v="0"/>
    <x v="0"/>
    <x v="7"/>
    <m/>
    <m/>
    <m/>
    <s v="Emissions"/>
    <x v="0"/>
    <x v="8"/>
    <s v="Waste"/>
    <m/>
    <n v="0"/>
    <n v="0"/>
    <n v="0"/>
    <n v="0"/>
    <n v="0"/>
    <n v="0"/>
    <n v="0"/>
    <n v="0"/>
    <n v="0"/>
    <n v="0"/>
    <n v="0"/>
    <n v="0"/>
    <n v="0"/>
    <n v="0"/>
  </r>
  <r>
    <x v="0"/>
    <x v="0"/>
    <x v="7"/>
    <m/>
    <m/>
    <m/>
    <s v="Emissions"/>
    <x v="0"/>
    <x v="9"/>
    <s v="Waste"/>
    <m/>
    <n v="0"/>
    <n v="0"/>
    <n v="0"/>
    <n v="0"/>
    <n v="0"/>
    <n v="0"/>
    <n v="0"/>
    <n v="0"/>
    <n v="0"/>
    <n v="0"/>
    <n v="0"/>
    <n v="0"/>
    <n v="0"/>
    <n v="0"/>
  </r>
  <r>
    <x v="0"/>
    <x v="0"/>
    <x v="7"/>
    <m/>
    <m/>
    <m/>
    <s v="Emissions"/>
    <x v="0"/>
    <x v="10"/>
    <s v="Waste"/>
    <m/>
    <n v="0"/>
    <n v="0"/>
    <n v="0"/>
    <n v="0"/>
    <n v="0"/>
    <n v="0"/>
    <n v="0"/>
    <n v="0"/>
    <n v="0"/>
    <n v="0"/>
    <n v="0"/>
    <n v="0"/>
    <n v="0"/>
    <n v="0"/>
  </r>
  <r>
    <x v="0"/>
    <x v="0"/>
    <x v="7"/>
    <m/>
    <m/>
    <m/>
    <s v="Emissions"/>
    <x v="0"/>
    <x v="11"/>
    <s v="Waste"/>
    <m/>
    <n v="259433.57856076886"/>
    <n v="275030.40537822159"/>
    <n v="292585.53764087404"/>
    <n v="311261.21026071697"/>
    <n v="331128.94709033729"/>
    <n v="359805.44439860841"/>
    <n v="359876.10346827499"/>
    <n v="404770.64182853751"/>
    <n v="438429.37649750011"/>
    <n v="459953.24603318761"/>
    <n v="207410.72850544998"/>
    <n v="206061.82975782533"/>
    <n v="220147.09119538093"/>
    <n v="228169.12450624793"/>
  </r>
  <r>
    <x v="0"/>
    <x v="0"/>
    <x v="7"/>
    <m/>
    <m/>
    <m/>
    <s v="Emissions"/>
    <x v="0"/>
    <x v="12"/>
    <s v="Waste"/>
    <m/>
    <n v="17568.888368534303"/>
    <n v="19209.899770656357"/>
    <n v="20436.063590272726"/>
    <n v="21740.493185609277"/>
    <n v="23128.184244477958"/>
    <n v="26183.555571745677"/>
    <n v="27622.055742500008"/>
    <n v="28196.135330000001"/>
    <n v="27422.709492500002"/>
    <n v="27028.944230000005"/>
    <n v="11736.062810000003"/>
    <n v="12677.408824269518"/>
    <n v="13945.20295349116"/>
    <n v="14453.358126190651"/>
  </r>
  <r>
    <x v="0"/>
    <x v="0"/>
    <x v="7"/>
    <m/>
    <m/>
    <m/>
    <s v="Emissions"/>
    <x v="0"/>
    <x v="13"/>
    <s v="Waste"/>
    <m/>
    <n v="15196.646129505121"/>
    <n v="16412.653190750068"/>
    <n v="17460.269356329864"/>
    <n v="18574.754638861556"/>
    <n v="19760.377279852721"/>
    <n v="21656.668589720237"/>
    <n v="23309.983844375001"/>
    <n v="24019.813037600012"/>
    <n v="24402.558665075005"/>
    <n v="25299.935217500006"/>
    <n v="11086.045355"/>
    <n v="11521.950586780014"/>
    <n v="12529.399595447696"/>
    <n v="12985.963708576155"/>
  </r>
  <r>
    <x v="0"/>
    <x v="0"/>
    <x v="7"/>
    <m/>
    <m/>
    <m/>
    <s v="Emissions"/>
    <x v="0"/>
    <x v="14"/>
    <s v="Waste"/>
    <m/>
    <n v="3247.1040106067617"/>
    <n v="3520.704064968897"/>
    <n v="3745.4298608179752"/>
    <n v="3984.4998564021025"/>
    <n v="4238.8296389384059"/>
    <n v="4650.5370337914737"/>
    <n v="5064.1469299999999"/>
    <n v="5163.4439299999995"/>
    <n v="5163.4439299999995"/>
    <n v="5312.3894299999993"/>
    <n v="2297.26523"/>
    <n v="2424.5873516141219"/>
    <n v="2652.5363831268901"/>
    <n v="2749.1932849417867"/>
  </r>
  <r>
    <x v="0"/>
    <x v="0"/>
    <x v="7"/>
    <m/>
    <m/>
    <m/>
    <s v="Emissions"/>
    <x v="0"/>
    <x v="15"/>
    <s v="Waste"/>
    <m/>
    <n v="0"/>
    <n v="0"/>
    <n v="0"/>
    <n v="0"/>
    <n v="0"/>
    <n v="0"/>
    <n v="0"/>
    <n v="0"/>
    <n v="0"/>
    <n v="0"/>
    <n v="0"/>
    <n v="0"/>
    <n v="0"/>
    <n v="0"/>
  </r>
  <r>
    <x v="0"/>
    <x v="0"/>
    <x v="7"/>
    <m/>
    <m/>
    <m/>
    <s v="Emissions"/>
    <x v="0"/>
    <x v="16"/>
    <s v="Waste"/>
    <m/>
    <n v="66556.280581199113"/>
    <n v="71543.134128269696"/>
    <n v="76109.717162201807"/>
    <n v="80967.784219576395"/>
    <n v="86135.9406635919"/>
    <n v="90529.174446774603"/>
    <n v="100371.5514425"/>
    <n v="107580.51364249999"/>
    <n v="108995.34544249999"/>
    <n v="107902.55186750002"/>
    <n v="49541.193680000004"/>
    <n v="51287.341842905997"/>
    <n v="55345.744306870423"/>
    <n v="57362.511380439311"/>
  </r>
  <r>
    <x v="0"/>
    <x v="0"/>
    <x v="7"/>
    <m/>
    <m/>
    <m/>
    <s v="Emissions"/>
    <x v="0"/>
    <x v="17"/>
    <s v="Waste"/>
    <m/>
    <n v="23114.623520585199"/>
    <n v="25063.797929887784"/>
    <n v="26663.614823497632"/>
    <n v="28365.547689040031"/>
    <n v="30176.114567276632"/>
    <n v="34380.976186986452"/>
    <n v="35186.0799425"/>
    <n v="36275.563617499996"/>
    <n v="36733.232517500008"/>
    <n v="36948.827367500002"/>
    <n v="15378.460850000005"/>
    <n v="16585.305276216128"/>
    <n v="18322.288460768439"/>
    <n v="18989.942110336578"/>
  </r>
  <r>
    <x v="0"/>
    <x v="0"/>
    <x v="7"/>
    <m/>
    <m/>
    <m/>
    <s v="Emissions"/>
    <x v="0"/>
    <x v="18"/>
    <s v="Waste"/>
    <m/>
    <n v="0"/>
    <n v="0"/>
    <n v="0"/>
    <n v="0"/>
    <n v="0"/>
    <n v="0"/>
    <n v="0"/>
    <n v="0"/>
    <n v="0"/>
    <n v="0"/>
    <n v="0"/>
    <n v="0"/>
    <n v="0"/>
    <n v="0"/>
  </r>
  <r>
    <x v="0"/>
    <x v="0"/>
    <x v="7"/>
    <m/>
    <m/>
    <m/>
    <s v="Emissions"/>
    <x v="0"/>
    <x v="19"/>
    <s v="Waste"/>
    <m/>
    <n v="19866.714817744356"/>
    <n v="21354.750104380502"/>
    <n v="22717.819264447346"/>
    <n v="24167.892838986536"/>
    <n v="25710.524301262274"/>
    <n v="27753.068417312759"/>
    <n v="29643.915680000006"/>
    <n v="31688.531179999998"/>
    <n v="32457.518742500008"/>
    <n v="61264.970104999993"/>
    <n v="33222.320255000006"/>
    <n v="25729.618718564805"/>
    <n v="24682.524538472742"/>
    <n v="25581.941530390999"/>
  </r>
  <r>
    <x v="0"/>
    <x v="0"/>
    <x v="7"/>
    <m/>
    <m/>
    <m/>
    <s v="Emissions"/>
    <x v="0"/>
    <x v="20"/>
    <s v="Waste"/>
    <m/>
    <n v="132010.55928667609"/>
    <n v="142326.05141098986"/>
    <n v="151410.69299488279"/>
    <n v="161075.20531817319"/>
    <n v="171356.60140678001"/>
    <n v="187090.85201819442"/>
    <n v="199823.7141006875"/>
    <n v="209556.58939268754"/>
    <n v="213485.83065908751"/>
    <n v="232758.44921750002"/>
    <n v="107932.92905000001"/>
    <n v="106658.69682734914"/>
    <n v="113581.72986748911"/>
    <n v="117720.58274002632"/>
  </r>
  <r>
    <x v="0"/>
    <x v="0"/>
    <x v="7"/>
    <m/>
    <m/>
    <m/>
    <s v="Emissions"/>
    <x v="0"/>
    <x v="21"/>
    <s v="Waste"/>
    <m/>
    <n v="0"/>
    <n v="0"/>
    <n v="0"/>
    <n v="0"/>
    <n v="0"/>
    <n v="0"/>
    <n v="0"/>
    <n v="0"/>
    <n v="0"/>
    <n v="0"/>
    <n v="0"/>
    <n v="0"/>
    <n v="0"/>
    <n v="0"/>
  </r>
  <r>
    <x v="0"/>
    <x v="0"/>
    <x v="7"/>
    <m/>
    <m/>
    <m/>
    <s v="Emissions"/>
    <x v="0"/>
    <x v="22"/>
    <s v="Waste"/>
    <m/>
    <n v="0"/>
    <n v="0"/>
    <n v="0"/>
    <n v="0"/>
    <n v="0"/>
    <n v="0"/>
    <n v="0"/>
    <n v="0"/>
    <n v="0"/>
    <n v="0"/>
    <n v="0"/>
    <n v="0"/>
    <n v="0"/>
    <n v="0"/>
  </r>
  <r>
    <x v="0"/>
    <x v="0"/>
    <x v="7"/>
    <m/>
    <m/>
    <m/>
    <s v="Emissions"/>
    <x v="0"/>
    <x v="23"/>
    <s v="Waste"/>
    <m/>
    <n v="0"/>
    <n v="0"/>
    <n v="0"/>
    <n v="0"/>
    <n v="0"/>
    <n v="0"/>
    <n v="0"/>
    <n v="0"/>
    <n v="0"/>
    <n v="0"/>
    <n v="0"/>
    <n v="0"/>
    <n v="0"/>
    <n v="0"/>
  </r>
  <r>
    <x v="0"/>
    <x v="0"/>
    <x v="7"/>
    <m/>
    <m/>
    <m/>
    <s v="Emissions"/>
    <x v="0"/>
    <x v="24"/>
    <s v="Waste"/>
    <m/>
    <n v="0"/>
    <n v="0"/>
    <n v="0"/>
    <n v="0"/>
    <n v="0"/>
    <n v="0"/>
    <n v="0"/>
    <n v="0"/>
    <n v="0"/>
    <n v="0"/>
    <n v="0"/>
    <n v="0"/>
    <n v="0"/>
    <n v="0"/>
  </r>
  <r>
    <x v="0"/>
    <x v="0"/>
    <x v="7"/>
    <m/>
    <m/>
    <m/>
    <s v="Emissions"/>
    <x v="0"/>
    <x v="25"/>
    <s v="Waste"/>
    <m/>
    <n v="37052.019653942851"/>
    <n v="40040.237272314094"/>
    <n v="42595.99710267457"/>
    <n v="45314.890539228269"/>
    <n v="48207.330365349211"/>
    <n v="53756.065022157163"/>
    <n v="57133.725942499994"/>
    <n v="57665.980430000011"/>
    <n v="59110.714167499995"/>
    <n v="68906.664117499997"/>
    <n v="38763.653060000004"/>
    <n v="34520.172677096096"/>
    <n v="34654.127557306405"/>
    <n v="35916.904024564705"/>
  </r>
  <r>
    <x v="0"/>
    <x v="0"/>
    <x v="7"/>
    <m/>
    <m/>
    <m/>
    <s v="Emissions"/>
    <x v="0"/>
    <x v="26"/>
    <s v="Waste"/>
    <m/>
    <n v="0"/>
    <n v="0"/>
    <n v="0"/>
    <n v="0"/>
    <n v="0"/>
    <n v="0"/>
    <n v="0"/>
    <n v="0"/>
    <n v="0"/>
    <n v="0"/>
    <n v="0"/>
    <n v="0"/>
    <n v="0"/>
    <n v="0"/>
  </r>
  <r>
    <x v="0"/>
    <x v="0"/>
    <x v="7"/>
    <m/>
    <m/>
    <m/>
    <s v="Emissions"/>
    <x v="0"/>
    <x v="27"/>
    <s v="Waste"/>
    <m/>
    <n v="117522.75431074102"/>
    <n v="124920.35164413483"/>
    <n v="132893.99111524981"/>
    <n v="141376.58629728705"/>
    <n v="150400.62372498619"/>
    <n v="162352.69921573787"/>
    <n v="173278.26144972502"/>
    <n v="178854.36279394999"/>
    <n v="194672.15760653748"/>
    <n v="198493.13038898754"/>
    <n v="83563.46492975"/>
    <n v="87642.8408298914"/>
    <n v="95862.256469248707"/>
    <n v="99355.421928726544"/>
  </r>
  <r>
    <x v="0"/>
    <x v="0"/>
    <x v="7"/>
    <m/>
    <m/>
    <m/>
    <s v="Emissions"/>
    <x v="0"/>
    <x v="28"/>
    <s v="Waste"/>
    <m/>
    <n v="6473.1588481990757"/>
    <n v="6366.322607783587"/>
    <n v="6772.683629769771"/>
    <n v="7204.9825893295447"/>
    <n v="7664.8750994995135"/>
    <n v="7344.6740942130746"/>
    <n v="7943.7599299999983"/>
    <n v="8192.0024300000005"/>
    <n v="12254.15243"/>
    <n v="15097.657430000001"/>
    <n v="6959.0137925000008"/>
    <n v="6123.5815386731292"/>
    <n v="6257.9672229983798"/>
    <n v="6486.0039496895961"/>
  </r>
  <r>
    <x v="0"/>
    <x v="0"/>
    <x v="7"/>
    <m/>
    <m/>
    <m/>
    <s v="Emissions"/>
    <x v="0"/>
    <x v="29"/>
    <s v="Waste"/>
    <m/>
    <n v="0"/>
    <n v="0"/>
    <n v="0"/>
    <n v="0"/>
    <n v="0"/>
    <n v="0"/>
    <n v="0"/>
    <n v="0"/>
    <n v="0"/>
    <n v="0"/>
    <n v="0"/>
    <n v="0"/>
    <n v="0"/>
    <n v="0"/>
  </r>
  <r>
    <x v="0"/>
    <x v="0"/>
    <x v="7"/>
    <m/>
    <m/>
    <m/>
    <s v="Emissions"/>
    <x v="0"/>
    <x v="30"/>
    <s v="Waste"/>
    <m/>
    <n v="163589.37442461404"/>
    <n v="171526.80583869255"/>
    <n v="182475.32536477933"/>
    <n v="194122.686562744"/>
    <n v="206513.4963478127"/>
    <n v="221431.11514719488"/>
    <n v="223238.197388"/>
    <n v="247002.15503753754"/>
    <n v="281174.81806756259"/>
    <n v="304545.17557347508"/>
    <n v="141114.98972495002"/>
    <n v="135530.72126745328"/>
    <n v="142746.90006277009"/>
    <n v="147948.51495264241"/>
  </r>
  <r>
    <x v="0"/>
    <x v="0"/>
    <x v="7"/>
    <m/>
    <m/>
    <m/>
    <s v="Emissions"/>
    <x v="0"/>
    <x v="31"/>
    <s v="Waste"/>
    <m/>
    <n v="0"/>
    <n v="0"/>
    <n v="0"/>
    <n v="0"/>
    <n v="0"/>
    <n v="0"/>
    <n v="0"/>
    <n v="0"/>
    <n v="0"/>
    <n v="0"/>
    <n v="0"/>
    <n v="0"/>
    <n v="0"/>
    <n v="0"/>
  </r>
  <r>
    <x v="0"/>
    <x v="0"/>
    <x v="7"/>
    <m/>
    <m/>
    <m/>
    <s v="Emissions"/>
    <x v="0"/>
    <x v="32"/>
    <s v="Waste"/>
    <m/>
    <n v="0"/>
    <n v="0"/>
    <n v="0"/>
    <n v="0"/>
    <n v="0"/>
    <n v="0"/>
    <n v="0"/>
    <n v="0"/>
    <n v="0"/>
    <n v="0"/>
    <n v="0"/>
    <n v="0"/>
    <n v="0"/>
    <n v="0"/>
  </r>
  <r>
    <x v="0"/>
    <x v="0"/>
    <x v="7"/>
    <m/>
    <m/>
    <m/>
    <s v="Emissions"/>
    <x v="0"/>
    <x v="33"/>
    <s v="Waste"/>
    <m/>
    <n v="238861.19954253267"/>
    <n v="252117.7953805952"/>
    <n v="268210.42062212259"/>
    <n v="285330.23470885376"/>
    <n v="303542.80288622738"/>
    <n v="325279.28960029082"/>
    <n v="332984.60758017504"/>
    <n v="367534.58935572504"/>
    <n v="405763.54581860011"/>
    <n v="420505.22331031255"/>
    <n v="193677.18011280501"/>
    <n v="191280.90048360551"/>
    <n v="203314.09885203536"/>
    <n v="210722.7476093127"/>
  </r>
  <r>
    <x v="0"/>
    <x v="0"/>
    <x v="7"/>
    <m/>
    <m/>
    <m/>
    <s v="Emissions"/>
    <x v="0"/>
    <x v="34"/>
    <s v="Waste"/>
    <m/>
    <n v="125077.88340793386"/>
    <n v="136389.05912737988"/>
    <n v="145094.74375699984"/>
    <n v="154356.11038425518"/>
    <n v="164208.62807282459"/>
    <n v="181470.20510981893"/>
    <n v="194816.94199805"/>
    <n v="203489.50805157502"/>
    <n v="197589.21038993751"/>
    <n v="206045.13167813752"/>
    <n v="96184.800818974996"/>
    <n v="97736.210481162474"/>
    <n v="104880.57341104542"/>
    <n v="108702.36114983303"/>
  </r>
  <r>
    <x v="0"/>
    <x v="0"/>
    <x v="7"/>
    <m/>
    <m/>
    <m/>
    <s v="Emissions"/>
    <x v="0"/>
    <x v="35"/>
    <s v="Waste"/>
    <m/>
    <n v="60868.426459804177"/>
    <n v="64179.188724890431"/>
    <n v="68275.732690521705"/>
    <n v="72633.758185874161"/>
    <n v="77269.9555213555"/>
    <n v="57588.310558473982"/>
    <n v="96623.673889850019"/>
    <n v="106990.83306702499"/>
    <n v="105856.75631292502"/>
    <n v="107482.64591750002"/>
    <n v="45885.022473500016"/>
    <n v="49435.522954664171"/>
    <n v="54464.941845006877"/>
    <n v="56449.612983768049"/>
  </r>
  <r>
    <x v="0"/>
    <x v="0"/>
    <x v="8"/>
    <m/>
    <m/>
    <m/>
    <s v="Emissions"/>
    <x v="0"/>
    <x v="0"/>
    <s v="Waste"/>
    <m/>
    <n v="0"/>
    <n v="0"/>
    <n v="0"/>
    <n v="0"/>
    <n v="0"/>
    <n v="0"/>
    <n v="0"/>
    <n v="0"/>
    <n v="0"/>
    <n v="0"/>
    <n v="0"/>
    <n v="0"/>
    <n v="0"/>
    <n v="0"/>
  </r>
  <r>
    <x v="0"/>
    <x v="0"/>
    <x v="8"/>
    <m/>
    <m/>
    <m/>
    <s v="Emissions"/>
    <x v="0"/>
    <x v="1"/>
    <s v="Waste"/>
    <m/>
    <n v="0"/>
    <n v="0"/>
    <n v="0"/>
    <n v="0"/>
    <n v="0"/>
    <n v="0"/>
    <n v="0"/>
    <n v="0"/>
    <n v="0"/>
    <n v="0"/>
    <n v="0"/>
    <n v="0"/>
    <n v="0"/>
    <n v="0"/>
  </r>
  <r>
    <x v="0"/>
    <x v="0"/>
    <x v="8"/>
    <m/>
    <m/>
    <m/>
    <s v="Emissions"/>
    <x v="0"/>
    <x v="2"/>
    <s v="Waste"/>
    <m/>
    <n v="0"/>
    <n v="0"/>
    <n v="0"/>
    <n v="0"/>
    <n v="0"/>
    <n v="0"/>
    <n v="0"/>
    <n v="0"/>
    <n v="0"/>
    <n v="0"/>
    <n v="0"/>
    <n v="0"/>
    <n v="0"/>
    <n v="0"/>
  </r>
  <r>
    <x v="0"/>
    <x v="0"/>
    <x v="8"/>
    <m/>
    <m/>
    <m/>
    <s v="Emissions"/>
    <x v="0"/>
    <x v="3"/>
    <s v="Waste"/>
    <m/>
    <n v="0"/>
    <n v="0"/>
    <n v="0"/>
    <n v="0"/>
    <n v="0"/>
    <n v="0"/>
    <n v="0"/>
    <n v="0"/>
    <n v="0"/>
    <n v="0"/>
    <n v="0"/>
    <n v="0"/>
    <n v="0"/>
    <n v="0"/>
  </r>
  <r>
    <x v="0"/>
    <x v="0"/>
    <x v="8"/>
    <m/>
    <m/>
    <m/>
    <s v="Emissions"/>
    <x v="0"/>
    <x v="4"/>
    <s v="Waste"/>
    <m/>
    <n v="0"/>
    <n v="0"/>
    <n v="0"/>
    <n v="0"/>
    <n v="0"/>
    <n v="0"/>
    <n v="0"/>
    <n v="0"/>
    <n v="0"/>
    <n v="0"/>
    <n v="0"/>
    <n v="0"/>
    <n v="0"/>
    <n v="0"/>
  </r>
  <r>
    <x v="0"/>
    <x v="0"/>
    <x v="8"/>
    <m/>
    <m/>
    <m/>
    <s v="Emissions"/>
    <x v="0"/>
    <x v="5"/>
    <s v="Waste"/>
    <m/>
    <n v="0"/>
    <n v="0"/>
    <n v="0"/>
    <n v="0"/>
    <n v="0"/>
    <n v="0"/>
    <n v="0"/>
    <n v="0"/>
    <n v="0"/>
    <n v="0"/>
    <n v="0"/>
    <n v="0"/>
    <n v="0"/>
    <n v="0"/>
  </r>
  <r>
    <x v="0"/>
    <x v="0"/>
    <x v="8"/>
    <m/>
    <m/>
    <m/>
    <s v="Emissions"/>
    <x v="0"/>
    <x v="6"/>
    <s v="Waste"/>
    <m/>
    <n v="0"/>
    <n v="0"/>
    <n v="0"/>
    <n v="0"/>
    <n v="0"/>
    <n v="0"/>
    <n v="0"/>
    <n v="0"/>
    <n v="0"/>
    <n v="0"/>
    <n v="0"/>
    <n v="0"/>
    <n v="0"/>
    <n v="0"/>
  </r>
  <r>
    <x v="0"/>
    <x v="0"/>
    <x v="8"/>
    <m/>
    <m/>
    <m/>
    <s v="Emissions"/>
    <x v="0"/>
    <x v="7"/>
    <s v="Waste"/>
    <m/>
    <n v="0"/>
    <n v="0"/>
    <n v="0"/>
    <n v="0"/>
    <n v="0"/>
    <n v="0"/>
    <n v="0"/>
    <n v="0"/>
    <n v="0"/>
    <n v="0"/>
    <n v="0"/>
    <n v="0"/>
    <n v="0"/>
    <n v="0"/>
  </r>
  <r>
    <x v="0"/>
    <x v="0"/>
    <x v="8"/>
    <m/>
    <m/>
    <m/>
    <s v="Emissions"/>
    <x v="0"/>
    <x v="8"/>
    <s v="Waste"/>
    <m/>
    <n v="0"/>
    <n v="0"/>
    <n v="0"/>
    <n v="0"/>
    <n v="0"/>
    <n v="0"/>
    <n v="0"/>
    <n v="0"/>
    <n v="0"/>
    <n v="0"/>
    <n v="0"/>
    <n v="0"/>
    <n v="0"/>
    <n v="0"/>
  </r>
  <r>
    <x v="0"/>
    <x v="0"/>
    <x v="8"/>
    <m/>
    <m/>
    <m/>
    <s v="Emissions"/>
    <x v="0"/>
    <x v="9"/>
    <s v="Waste"/>
    <m/>
    <n v="0"/>
    <n v="0"/>
    <n v="0"/>
    <n v="0"/>
    <n v="0"/>
    <n v="0"/>
    <n v="0"/>
    <n v="0"/>
    <n v="0"/>
    <n v="0"/>
    <n v="0"/>
    <n v="0"/>
    <n v="0"/>
    <n v="0"/>
  </r>
  <r>
    <x v="0"/>
    <x v="0"/>
    <x v="8"/>
    <m/>
    <m/>
    <m/>
    <s v="Emissions"/>
    <x v="0"/>
    <x v="10"/>
    <s v="Waste"/>
    <m/>
    <n v="0"/>
    <n v="0"/>
    <n v="0"/>
    <n v="0"/>
    <n v="0"/>
    <n v="0"/>
    <n v="0"/>
    <n v="0"/>
    <n v="0"/>
    <n v="0"/>
    <n v="0"/>
    <n v="0"/>
    <n v="0"/>
    <n v="0"/>
  </r>
  <r>
    <x v="0"/>
    <x v="0"/>
    <x v="8"/>
    <m/>
    <m/>
    <m/>
    <s v="Emissions"/>
    <x v="0"/>
    <x v="11"/>
    <s v="Waste"/>
    <m/>
    <n v="0"/>
    <n v="0"/>
    <n v="0"/>
    <n v="0"/>
    <n v="0"/>
    <n v="0"/>
    <n v="0"/>
    <n v="0"/>
    <n v="0"/>
    <n v="0"/>
    <n v="0"/>
    <n v="0"/>
    <n v="0"/>
    <n v="0"/>
  </r>
  <r>
    <x v="0"/>
    <x v="0"/>
    <x v="8"/>
    <m/>
    <m/>
    <m/>
    <s v="Emissions"/>
    <x v="0"/>
    <x v="12"/>
    <s v="Waste"/>
    <m/>
    <n v="0"/>
    <n v="0"/>
    <n v="0"/>
    <n v="0"/>
    <n v="0"/>
    <n v="0"/>
    <n v="0"/>
    <n v="0"/>
    <n v="0"/>
    <n v="0"/>
    <n v="0"/>
    <n v="0"/>
    <n v="0"/>
    <n v="0"/>
  </r>
  <r>
    <x v="0"/>
    <x v="0"/>
    <x v="8"/>
    <m/>
    <m/>
    <m/>
    <s v="Emissions"/>
    <x v="0"/>
    <x v="13"/>
    <s v="Waste"/>
    <m/>
    <n v="0"/>
    <n v="0"/>
    <n v="0"/>
    <n v="0"/>
    <n v="0"/>
    <n v="0"/>
    <n v="0"/>
    <n v="0"/>
    <n v="0"/>
    <n v="0"/>
    <n v="0"/>
    <n v="0"/>
    <n v="0"/>
    <n v="0"/>
  </r>
  <r>
    <x v="0"/>
    <x v="0"/>
    <x v="8"/>
    <m/>
    <m/>
    <m/>
    <s v="Emissions"/>
    <x v="0"/>
    <x v="14"/>
    <s v="Waste"/>
    <m/>
    <n v="0"/>
    <n v="0"/>
    <n v="0"/>
    <n v="0"/>
    <n v="0"/>
    <n v="0"/>
    <n v="0"/>
    <n v="0"/>
    <n v="0"/>
    <n v="0"/>
    <n v="0"/>
    <n v="0"/>
    <n v="0"/>
    <n v="0"/>
  </r>
  <r>
    <x v="0"/>
    <x v="0"/>
    <x v="8"/>
    <m/>
    <m/>
    <m/>
    <s v="Emissions"/>
    <x v="0"/>
    <x v="15"/>
    <s v="Waste"/>
    <m/>
    <n v="0"/>
    <n v="0"/>
    <n v="0"/>
    <n v="0"/>
    <n v="0"/>
    <n v="0"/>
    <n v="0"/>
    <n v="0"/>
    <n v="0"/>
    <n v="0"/>
    <n v="0"/>
    <n v="0"/>
    <n v="0"/>
    <n v="0"/>
  </r>
  <r>
    <x v="0"/>
    <x v="0"/>
    <x v="8"/>
    <m/>
    <m/>
    <m/>
    <s v="Emissions"/>
    <x v="0"/>
    <x v="16"/>
    <s v="Waste"/>
    <m/>
    <n v="0"/>
    <n v="0"/>
    <n v="0"/>
    <n v="0"/>
    <n v="0"/>
    <n v="0"/>
    <n v="0"/>
    <n v="0"/>
    <n v="0"/>
    <n v="0"/>
    <n v="0"/>
    <n v="0"/>
    <n v="0"/>
    <n v="0"/>
  </r>
  <r>
    <x v="0"/>
    <x v="0"/>
    <x v="8"/>
    <m/>
    <m/>
    <m/>
    <s v="Emissions"/>
    <x v="0"/>
    <x v="17"/>
    <s v="Waste"/>
    <m/>
    <n v="0"/>
    <n v="0"/>
    <n v="0"/>
    <n v="0"/>
    <n v="0"/>
    <n v="0"/>
    <n v="0"/>
    <n v="0"/>
    <n v="0"/>
    <n v="0"/>
    <n v="0"/>
    <n v="0"/>
    <n v="0"/>
    <n v="0"/>
  </r>
  <r>
    <x v="0"/>
    <x v="0"/>
    <x v="8"/>
    <m/>
    <m/>
    <m/>
    <s v="Emissions"/>
    <x v="0"/>
    <x v="18"/>
    <s v="Waste"/>
    <m/>
    <n v="0"/>
    <n v="0"/>
    <n v="0"/>
    <n v="0"/>
    <n v="0"/>
    <n v="0"/>
    <n v="0"/>
    <n v="0"/>
    <n v="0"/>
    <n v="0"/>
    <n v="0"/>
    <n v="0"/>
    <n v="0"/>
    <n v="0"/>
  </r>
  <r>
    <x v="0"/>
    <x v="0"/>
    <x v="8"/>
    <m/>
    <m/>
    <m/>
    <s v="Emissions"/>
    <x v="0"/>
    <x v="19"/>
    <s v="Waste"/>
    <m/>
    <n v="0"/>
    <n v="0"/>
    <n v="0"/>
    <n v="0"/>
    <n v="0"/>
    <n v="0"/>
    <n v="0"/>
    <n v="0"/>
    <n v="0"/>
    <n v="0"/>
    <n v="0"/>
    <n v="0"/>
    <n v="0"/>
    <n v="0"/>
  </r>
  <r>
    <x v="0"/>
    <x v="0"/>
    <x v="8"/>
    <m/>
    <m/>
    <m/>
    <s v="Emissions"/>
    <x v="0"/>
    <x v="20"/>
    <s v="Waste"/>
    <m/>
    <n v="0"/>
    <n v="0"/>
    <n v="0"/>
    <n v="0"/>
    <n v="0"/>
    <n v="0"/>
    <n v="0"/>
    <n v="0"/>
    <n v="0"/>
    <n v="0"/>
    <n v="0"/>
    <n v="0"/>
    <n v="0"/>
    <n v="0"/>
  </r>
  <r>
    <x v="0"/>
    <x v="0"/>
    <x v="8"/>
    <m/>
    <m/>
    <m/>
    <s v="Emissions"/>
    <x v="0"/>
    <x v="21"/>
    <s v="Waste"/>
    <m/>
    <n v="0"/>
    <n v="0"/>
    <n v="0"/>
    <n v="0"/>
    <n v="0"/>
    <n v="0"/>
    <n v="0"/>
    <n v="0"/>
    <n v="0"/>
    <n v="0"/>
    <n v="0"/>
    <n v="0"/>
    <n v="0"/>
    <n v="0"/>
  </r>
  <r>
    <x v="0"/>
    <x v="0"/>
    <x v="8"/>
    <m/>
    <m/>
    <m/>
    <s v="Emissions"/>
    <x v="0"/>
    <x v="22"/>
    <s v="Waste"/>
    <m/>
    <n v="0"/>
    <n v="0"/>
    <n v="0"/>
    <n v="0"/>
    <n v="0"/>
    <n v="0"/>
    <n v="0"/>
    <n v="0"/>
    <n v="0"/>
    <n v="0"/>
    <n v="0"/>
    <n v="0"/>
    <n v="0"/>
    <n v="0"/>
  </r>
  <r>
    <x v="0"/>
    <x v="0"/>
    <x v="8"/>
    <m/>
    <m/>
    <m/>
    <s v="Emissions"/>
    <x v="0"/>
    <x v="23"/>
    <s v="Waste"/>
    <m/>
    <n v="0"/>
    <n v="0"/>
    <n v="0"/>
    <n v="0"/>
    <n v="0"/>
    <n v="0"/>
    <n v="0"/>
    <n v="0"/>
    <n v="0"/>
    <n v="0"/>
    <n v="0"/>
    <n v="0"/>
    <n v="0"/>
    <n v="0"/>
  </r>
  <r>
    <x v="0"/>
    <x v="0"/>
    <x v="8"/>
    <m/>
    <m/>
    <m/>
    <s v="Emissions"/>
    <x v="0"/>
    <x v="24"/>
    <s v="Waste"/>
    <m/>
    <n v="0"/>
    <n v="0"/>
    <n v="0"/>
    <n v="0"/>
    <n v="0"/>
    <n v="0"/>
    <n v="0"/>
    <n v="0"/>
    <n v="0"/>
    <n v="0"/>
    <n v="0"/>
    <n v="0"/>
    <n v="0"/>
    <n v="0"/>
  </r>
  <r>
    <x v="0"/>
    <x v="0"/>
    <x v="8"/>
    <m/>
    <m/>
    <m/>
    <s v="Emissions"/>
    <x v="0"/>
    <x v="25"/>
    <s v="Waste"/>
    <m/>
    <n v="0"/>
    <n v="0"/>
    <n v="0"/>
    <n v="0"/>
    <n v="0"/>
    <n v="0"/>
    <n v="0"/>
    <n v="0"/>
    <n v="0"/>
    <n v="0"/>
    <n v="0"/>
    <n v="0"/>
    <n v="0"/>
    <n v="0"/>
  </r>
  <r>
    <x v="0"/>
    <x v="0"/>
    <x v="8"/>
    <m/>
    <m/>
    <m/>
    <s v="Emissions"/>
    <x v="0"/>
    <x v="26"/>
    <s v="Waste"/>
    <m/>
    <n v="0"/>
    <n v="0"/>
    <n v="0"/>
    <n v="0"/>
    <n v="0"/>
    <n v="0"/>
    <n v="0"/>
    <n v="0"/>
    <n v="0"/>
    <n v="0"/>
    <n v="0"/>
    <n v="0"/>
    <n v="0"/>
    <n v="0"/>
  </r>
  <r>
    <x v="0"/>
    <x v="0"/>
    <x v="8"/>
    <m/>
    <m/>
    <m/>
    <s v="Emissions"/>
    <x v="0"/>
    <x v="27"/>
    <s v="Waste"/>
    <m/>
    <n v="0"/>
    <n v="0"/>
    <n v="0"/>
    <n v="0"/>
    <n v="0"/>
    <n v="0"/>
    <n v="0"/>
    <n v="0"/>
    <n v="0"/>
    <n v="0"/>
    <n v="0"/>
    <n v="0"/>
    <n v="0"/>
    <n v="0"/>
  </r>
  <r>
    <x v="0"/>
    <x v="0"/>
    <x v="8"/>
    <m/>
    <m/>
    <m/>
    <s v="Emissions"/>
    <x v="0"/>
    <x v="28"/>
    <s v="Waste"/>
    <m/>
    <n v="0"/>
    <n v="0"/>
    <n v="0"/>
    <n v="0"/>
    <n v="0"/>
    <n v="0"/>
    <n v="0"/>
    <n v="0"/>
    <n v="0"/>
    <n v="0"/>
    <n v="0"/>
    <n v="0"/>
    <n v="0"/>
    <n v="0"/>
  </r>
  <r>
    <x v="0"/>
    <x v="0"/>
    <x v="8"/>
    <m/>
    <m/>
    <m/>
    <s v="Emissions"/>
    <x v="0"/>
    <x v="29"/>
    <s v="Waste"/>
    <m/>
    <n v="0"/>
    <n v="0"/>
    <n v="0"/>
    <n v="0"/>
    <n v="0"/>
    <n v="0"/>
    <n v="0"/>
    <n v="0"/>
    <n v="0"/>
    <n v="0"/>
    <n v="0"/>
    <n v="0"/>
    <n v="0"/>
    <n v="0"/>
  </r>
  <r>
    <x v="0"/>
    <x v="0"/>
    <x v="8"/>
    <m/>
    <m/>
    <m/>
    <s v="Emissions"/>
    <x v="0"/>
    <x v="30"/>
    <s v="Waste"/>
    <m/>
    <n v="0"/>
    <n v="0"/>
    <n v="0"/>
    <n v="0"/>
    <n v="0"/>
    <n v="0"/>
    <n v="0"/>
    <n v="0"/>
    <n v="0"/>
    <n v="0"/>
    <n v="0"/>
    <n v="0"/>
    <n v="0"/>
    <n v="0"/>
  </r>
  <r>
    <x v="0"/>
    <x v="0"/>
    <x v="8"/>
    <m/>
    <m/>
    <m/>
    <s v="Emissions"/>
    <x v="0"/>
    <x v="31"/>
    <s v="Waste"/>
    <m/>
    <n v="0"/>
    <n v="0"/>
    <n v="0"/>
    <n v="0"/>
    <n v="0"/>
    <n v="0"/>
    <n v="0"/>
    <n v="0"/>
    <n v="0"/>
    <n v="0"/>
    <n v="0"/>
    <n v="0"/>
    <n v="0"/>
    <n v="0"/>
  </r>
  <r>
    <x v="0"/>
    <x v="0"/>
    <x v="8"/>
    <m/>
    <m/>
    <m/>
    <s v="Emissions"/>
    <x v="0"/>
    <x v="32"/>
    <s v="Waste"/>
    <m/>
    <n v="0"/>
    <n v="0"/>
    <n v="0"/>
    <n v="0"/>
    <n v="0"/>
    <n v="0"/>
    <n v="0"/>
    <n v="0"/>
    <n v="0"/>
    <n v="0"/>
    <n v="0"/>
    <n v="0"/>
    <n v="0"/>
    <n v="0"/>
  </r>
  <r>
    <x v="0"/>
    <x v="0"/>
    <x v="8"/>
    <m/>
    <m/>
    <m/>
    <s v="Emissions"/>
    <x v="0"/>
    <x v="33"/>
    <s v="Waste"/>
    <m/>
    <n v="0"/>
    <n v="0"/>
    <n v="0"/>
    <n v="0"/>
    <n v="0"/>
    <n v="0"/>
    <n v="0"/>
    <n v="0"/>
    <n v="0"/>
    <n v="0"/>
    <n v="0"/>
    <n v="0"/>
    <n v="0"/>
    <n v="0"/>
  </r>
  <r>
    <x v="0"/>
    <x v="0"/>
    <x v="8"/>
    <m/>
    <m/>
    <m/>
    <s v="Emissions"/>
    <x v="0"/>
    <x v="34"/>
    <s v="Waste"/>
    <m/>
    <n v="0"/>
    <n v="0"/>
    <n v="0"/>
    <n v="0"/>
    <n v="0"/>
    <n v="0"/>
    <n v="0"/>
    <n v="0"/>
    <n v="0"/>
    <n v="0"/>
    <n v="0"/>
    <n v="0"/>
    <n v="0"/>
    <n v="0"/>
  </r>
  <r>
    <x v="0"/>
    <x v="0"/>
    <x v="8"/>
    <m/>
    <m/>
    <m/>
    <s v="Emissions"/>
    <x v="0"/>
    <x v="35"/>
    <s v="Waste"/>
    <m/>
    <n v="0"/>
    <n v="0"/>
    <n v="0"/>
    <n v="0"/>
    <n v="0"/>
    <n v="0"/>
    <n v="0"/>
    <n v="0"/>
    <n v="0"/>
    <n v="0"/>
    <n v="0"/>
    <n v="0"/>
    <n v="0"/>
    <n v="0"/>
  </r>
  <r>
    <x v="0"/>
    <x v="0"/>
    <x v="9"/>
    <m/>
    <m/>
    <m/>
    <s v="Emissions"/>
    <x v="0"/>
    <x v="0"/>
    <s v="Waste"/>
    <m/>
    <n v="0"/>
    <n v="0"/>
    <n v="0"/>
    <n v="0"/>
    <n v="0"/>
    <n v="0"/>
    <n v="0"/>
    <n v="0"/>
    <n v="0"/>
    <n v="0"/>
    <n v="0"/>
    <n v="0"/>
    <n v="0"/>
    <n v="0"/>
  </r>
  <r>
    <x v="0"/>
    <x v="0"/>
    <x v="9"/>
    <m/>
    <m/>
    <m/>
    <s v="Emissions"/>
    <x v="0"/>
    <x v="1"/>
    <s v="Waste"/>
    <m/>
    <n v="37.802847607949758"/>
    <n v="38.581732691263305"/>
    <n v="39.376041238816811"/>
    <n v="40.208908456559115"/>
    <n v="41.003217006813358"/>
    <n v="41.859219425048508"/>
    <n v="42.167688764953063"/>
    <n v="42.684374909293197"/>
    <n v="45.622545371884108"/>
    <n v="48.329363829546608"/>
    <n v="42.508767720790381"/>
    <n v="43.487040566667126"/>
    <n v="44.487941056272213"/>
    <n v="45.511994618193022"/>
  </r>
  <r>
    <x v="0"/>
    <x v="0"/>
    <x v="9"/>
    <m/>
    <m/>
    <m/>
    <s v="Emissions"/>
    <x v="0"/>
    <x v="2"/>
    <s v="Waste"/>
    <m/>
    <n v="0"/>
    <n v="0"/>
    <n v="0"/>
    <n v="0"/>
    <n v="0"/>
    <n v="0"/>
    <n v="0"/>
    <n v="0"/>
    <n v="0"/>
    <n v="0"/>
    <n v="0"/>
    <n v="0"/>
    <n v="0"/>
    <n v="0"/>
  </r>
  <r>
    <x v="0"/>
    <x v="0"/>
    <x v="9"/>
    <m/>
    <m/>
    <m/>
    <s v="Emissions"/>
    <x v="0"/>
    <x v="3"/>
    <s v="Waste"/>
    <m/>
    <n v="0"/>
    <n v="0"/>
    <n v="0"/>
    <n v="0"/>
    <n v="0"/>
    <n v="0"/>
    <n v="0"/>
    <n v="0"/>
    <n v="0"/>
    <n v="0"/>
    <n v="0"/>
    <n v="0"/>
    <n v="0"/>
    <n v="0"/>
  </r>
  <r>
    <x v="0"/>
    <x v="0"/>
    <x v="9"/>
    <m/>
    <m/>
    <m/>
    <s v="Emissions"/>
    <x v="0"/>
    <x v="4"/>
    <s v="Waste"/>
    <m/>
    <n v="45.089567819572686"/>
    <n v="46.018587285051446"/>
    <n v="46.966003172301555"/>
    <n v="47.959410125417214"/>
    <n v="48.906826015888633"/>
    <n v="49.927827606590846"/>
    <n v="50.295756107744786"/>
    <n v="50.912036347177661"/>
    <n v="54.416555320669019"/>
    <n v="57.645127918294918"/>
    <n v="50.702579907592153"/>
    <n v="51.869420223113963"/>
    <n v="53.063249785100879"/>
    <n v="54.284695301389355"/>
  </r>
  <r>
    <x v="0"/>
    <x v="0"/>
    <x v="9"/>
    <m/>
    <m/>
    <m/>
    <s v="Emissions"/>
    <x v="0"/>
    <x v="5"/>
    <s v="Waste"/>
    <m/>
    <n v="0"/>
    <n v="0"/>
    <n v="0"/>
    <n v="0"/>
    <n v="0"/>
    <n v="0"/>
    <n v="0"/>
    <n v="0"/>
    <n v="0"/>
    <n v="0"/>
    <n v="0"/>
    <n v="0"/>
    <n v="0"/>
    <n v="0"/>
  </r>
  <r>
    <x v="0"/>
    <x v="0"/>
    <x v="9"/>
    <m/>
    <m/>
    <m/>
    <s v="Emissions"/>
    <x v="0"/>
    <x v="6"/>
    <s v="Waste"/>
    <m/>
    <n v="1.1247257373646065"/>
    <n v="1.1479008433364195"/>
    <n v="1.1715348622157653"/>
    <n v="1.1963161636492363"/>
    <n v="1.2199501826089354"/>
    <n v="1.2454198535266696"/>
    <n v="1.254598113316844"/>
    <n v="1.2699716984653862"/>
    <n v="1.3573946229667977"/>
    <n v="1.4379338526255778"/>
    <n v="1.2647466462848369"/>
    <n v="1.2938543764985042"/>
    <n v="1.3236353742487201"/>
    <n v="1.3541052732450705"/>
  </r>
  <r>
    <x v="0"/>
    <x v="0"/>
    <x v="9"/>
    <m/>
    <m/>
    <m/>
    <s v="Emissions"/>
    <x v="0"/>
    <x v="7"/>
    <s v="Waste"/>
    <m/>
    <n v="0"/>
    <n v="0"/>
    <n v="0"/>
    <n v="0"/>
    <n v="0"/>
    <n v="0"/>
    <n v="0"/>
    <n v="0"/>
    <n v="0"/>
    <n v="0"/>
    <n v="0"/>
    <n v="0"/>
    <n v="0"/>
    <n v="0"/>
  </r>
  <r>
    <x v="0"/>
    <x v="0"/>
    <x v="9"/>
    <m/>
    <m/>
    <m/>
    <s v="Emissions"/>
    <x v="0"/>
    <x v="8"/>
    <s v="Waste"/>
    <m/>
    <n v="0"/>
    <n v="0"/>
    <n v="0"/>
    <n v="0"/>
    <n v="0"/>
    <n v="0"/>
    <n v="0"/>
    <n v="0"/>
    <n v="0"/>
    <n v="0"/>
    <n v="0"/>
    <n v="0"/>
    <n v="0"/>
    <n v="0"/>
  </r>
  <r>
    <x v="0"/>
    <x v="0"/>
    <x v="9"/>
    <m/>
    <m/>
    <m/>
    <s v="Emissions"/>
    <x v="0"/>
    <x v="9"/>
    <s v="Waste"/>
    <m/>
    <n v="0"/>
    <n v="0"/>
    <n v="0"/>
    <n v="0"/>
    <n v="0"/>
    <n v="0"/>
    <n v="0"/>
    <n v="0"/>
    <n v="0"/>
    <n v="0"/>
    <n v="0"/>
    <n v="0"/>
    <n v="0"/>
    <n v="0"/>
  </r>
  <r>
    <x v="0"/>
    <x v="0"/>
    <x v="9"/>
    <m/>
    <m/>
    <m/>
    <s v="Emissions"/>
    <x v="0"/>
    <x v="10"/>
    <s v="Waste"/>
    <m/>
    <n v="0"/>
    <n v="0"/>
    <n v="0"/>
    <n v="0"/>
    <n v="0"/>
    <n v="0"/>
    <n v="0"/>
    <n v="0"/>
    <n v="0"/>
    <n v="0"/>
    <n v="0"/>
    <n v="0"/>
    <n v="0"/>
    <n v="0"/>
  </r>
  <r>
    <x v="0"/>
    <x v="0"/>
    <x v="9"/>
    <m/>
    <m/>
    <m/>
    <s v="Emissions"/>
    <x v="0"/>
    <x v="11"/>
    <s v="Waste"/>
    <m/>
    <n v="48.512859194160626"/>
    <n v="49.512411590857951"/>
    <n v="50.531757100784318"/>
    <n v="51.600585406088804"/>
    <n v="52.619930919481057"/>
    <n v="53.718448899932888"/>
    <n v="54.114311235230829"/>
    <n v="54.77738064685493"/>
    <n v="58.547969390567971"/>
    <n v="62.021661382807551"/>
    <n v="54.552021874546014"/>
    <n v="55.807450934196382"/>
    <n v="57.091918315423072"/>
    <n v="58.406098306917819"/>
  </r>
  <r>
    <x v="0"/>
    <x v="0"/>
    <x v="9"/>
    <m/>
    <m/>
    <m/>
    <s v="Emissions"/>
    <x v="0"/>
    <x v="12"/>
    <s v="Waste"/>
    <m/>
    <n v="914.89900193987614"/>
    <n v="933.74943161468821"/>
    <n v="952.97313705793658"/>
    <n v="973.13003215434424"/>
    <n v="992.35373766295515"/>
    <n v="1013.0705465120407"/>
    <n v="1020.5360632144138"/>
    <n v="1033.0408036908889"/>
    <n v="1104.1498502809934"/>
    <n v="1169.6597593443184"/>
    <n v="1028.7907916824665"/>
    <n v="1052.4667663275663"/>
    <n v="1076.6903709323942"/>
    <n v="1101.4743218203819"/>
  </r>
  <r>
    <x v="0"/>
    <x v="0"/>
    <x v="9"/>
    <m/>
    <m/>
    <m/>
    <s v="Emissions"/>
    <x v="0"/>
    <x v="13"/>
    <s v="Waste"/>
    <m/>
    <n v="199.67562546346562"/>
    <n v="203.78971058011393"/>
    <n v="207.98526271421611"/>
    <n v="212.38448244260138"/>
    <n v="216.58003459096884"/>
    <n v="221.10145486736488"/>
    <n v="222.73079550750754"/>
    <n v="225.45994107974661"/>
    <n v="240.97941067710585"/>
    <n v="255.27687479435804"/>
    <n v="224.53238072960821"/>
    <n v="229.69963561927801"/>
    <n v="234.98641013293587"/>
    <n v="240.3954795938966"/>
  </r>
  <r>
    <x v="0"/>
    <x v="0"/>
    <x v="9"/>
    <m/>
    <m/>
    <m/>
    <s v="Emissions"/>
    <x v="0"/>
    <x v="14"/>
    <s v="Waste"/>
    <m/>
    <n v="0"/>
    <n v="0"/>
    <n v="0"/>
    <n v="0"/>
    <n v="0"/>
    <n v="0"/>
    <n v="0"/>
    <n v="0"/>
    <n v="0"/>
    <n v="0"/>
    <n v="0"/>
    <n v="0"/>
    <n v="0"/>
    <n v="0"/>
  </r>
  <r>
    <x v="0"/>
    <x v="0"/>
    <x v="9"/>
    <m/>
    <m/>
    <m/>
    <s v="Emissions"/>
    <x v="0"/>
    <x v="15"/>
    <s v="Waste"/>
    <m/>
    <n v="0"/>
    <n v="0"/>
    <n v="0"/>
    <n v="0"/>
    <n v="0"/>
    <n v="0"/>
    <n v="0"/>
    <n v="0"/>
    <n v="0"/>
    <n v="0"/>
    <n v="0"/>
    <n v="0"/>
    <n v="0"/>
    <n v="0"/>
  </r>
  <r>
    <x v="0"/>
    <x v="0"/>
    <x v="9"/>
    <m/>
    <m/>
    <m/>
    <s v="Emissions"/>
    <x v="0"/>
    <x v="16"/>
    <s v="Waste"/>
    <m/>
    <n v="205.00617917532401"/>
    <n v="209.23009414201266"/>
    <n v="213.53765097428212"/>
    <n v="218.0543125225044"/>
    <n v="222.36186936941991"/>
    <n v="227.00399373842603"/>
    <n v="228.67683134887869"/>
    <n v="231.47883434638689"/>
    <n v="247.41261258594855"/>
    <n v="262.09176261767061"/>
    <n v="230.52651179243634"/>
    <n v="235.83171201224917"/>
    <n v="241.25962255872332"/>
    <n v="246.81309284536241"/>
  </r>
  <r>
    <x v="0"/>
    <x v="0"/>
    <x v="9"/>
    <m/>
    <m/>
    <m/>
    <s v="Emissions"/>
    <x v="0"/>
    <x v="17"/>
    <s v="Waste"/>
    <m/>
    <n v="354.70182056980565"/>
    <n v="362.01003985735156"/>
    <n v="369.46297633264982"/>
    <n v="377.27770586730054"/>
    <n v="384.73064236793959"/>
    <n v="392.76244772299714"/>
    <n v="395.65679199509003"/>
    <n v="400.50481865084555"/>
    <n v="428.07344784252973"/>
    <n v="453.47131883014436"/>
    <n v="398.85710980451836"/>
    <n v="408.03616924972414"/>
    <n v="417.4275421489553"/>
    <n v="427.03615855854332"/>
  </r>
  <r>
    <x v="0"/>
    <x v="0"/>
    <x v="9"/>
    <m/>
    <m/>
    <m/>
    <s v="Emissions"/>
    <x v="0"/>
    <x v="18"/>
    <s v="Waste"/>
    <m/>
    <n v="0"/>
    <n v="0"/>
    <n v="0"/>
    <n v="0"/>
    <n v="0"/>
    <n v="0"/>
    <n v="0"/>
    <n v="0"/>
    <n v="0"/>
    <n v="0"/>
    <n v="0"/>
    <n v="0"/>
    <n v="0"/>
    <n v="0"/>
  </r>
  <r>
    <x v="0"/>
    <x v="0"/>
    <x v="9"/>
    <m/>
    <m/>
    <m/>
    <s v="Emissions"/>
    <x v="0"/>
    <x v="19"/>
    <s v="Waste"/>
    <m/>
    <n v="330.59206846020766"/>
    <n v="337.4035343893143"/>
    <n v="344.34988080776412"/>
    <n v="351.63342853342778"/>
    <n v="358.57977497549587"/>
    <n v="366.06564347131678"/>
    <n v="368.7632537400811"/>
    <n v="373.2817509402613"/>
    <n v="398.9764887502414"/>
    <n v="422.64801885864819"/>
    <n v="371.74603995154331"/>
    <n v="380.30118152738657"/>
    <n v="389.05420521397173"/>
    <n v="398.00970596246418"/>
  </r>
  <r>
    <x v="0"/>
    <x v="0"/>
    <x v="9"/>
    <m/>
    <m/>
    <m/>
    <s v="Emissions"/>
    <x v="0"/>
    <x v="20"/>
    <s v="Waste"/>
    <m/>
    <n v="331.96138501004276"/>
    <n v="338.80106411163683"/>
    <n v="345.77618237915721"/>
    <n v="353.08989864569639"/>
    <n v="360.06501693693281"/>
    <n v="367.58189198865364"/>
    <n v="370.2906757910755"/>
    <n v="374.8278886601322"/>
    <n v="400.62905437820092"/>
    <n v="424.39863224445315"/>
    <n v="373.28581673832485"/>
    <n v="381.87639381181947"/>
    <n v="390.66567262610062"/>
    <n v="399.65826716467552"/>
  </r>
  <r>
    <x v="0"/>
    <x v="0"/>
    <x v="9"/>
    <m/>
    <m/>
    <m/>
    <s v="Emissions"/>
    <x v="0"/>
    <x v="21"/>
    <s v="Waste"/>
    <m/>
    <n v="0"/>
    <n v="0"/>
    <n v="0"/>
    <n v="0"/>
    <n v="0"/>
    <n v="0"/>
    <n v="0"/>
    <n v="0"/>
    <n v="0"/>
    <n v="0"/>
    <n v="0"/>
    <n v="0"/>
    <n v="0"/>
    <n v="0"/>
  </r>
  <r>
    <x v="0"/>
    <x v="0"/>
    <x v="9"/>
    <m/>
    <m/>
    <m/>
    <s v="Emissions"/>
    <x v="0"/>
    <x v="22"/>
    <s v="Waste"/>
    <m/>
    <n v="0"/>
    <n v="0"/>
    <n v="0"/>
    <n v="0"/>
    <n v="0"/>
    <n v="0"/>
    <n v="0"/>
    <n v="0"/>
    <n v="0"/>
    <n v="0"/>
    <n v="0"/>
    <n v="0"/>
    <n v="0"/>
    <n v="0"/>
  </r>
  <r>
    <x v="0"/>
    <x v="0"/>
    <x v="9"/>
    <m/>
    <m/>
    <m/>
    <s v="Emissions"/>
    <x v="0"/>
    <x v="23"/>
    <s v="Waste"/>
    <m/>
    <n v="0"/>
    <n v="0"/>
    <n v="0"/>
    <n v="0"/>
    <n v="0"/>
    <n v="0"/>
    <n v="0"/>
    <n v="0"/>
    <n v="0"/>
    <n v="0"/>
    <n v="0"/>
    <n v="0"/>
    <n v="0"/>
    <n v="0"/>
  </r>
  <r>
    <x v="0"/>
    <x v="0"/>
    <x v="9"/>
    <m/>
    <m/>
    <m/>
    <s v="Emissions"/>
    <x v="0"/>
    <x v="24"/>
    <s v="Waste"/>
    <m/>
    <n v="0"/>
    <n v="0"/>
    <n v="0"/>
    <n v="0"/>
    <n v="0"/>
    <n v="0"/>
    <n v="0"/>
    <n v="0"/>
    <n v="0"/>
    <n v="0"/>
    <n v="0"/>
    <n v="0"/>
    <n v="0"/>
    <n v="0"/>
  </r>
  <r>
    <x v="0"/>
    <x v="0"/>
    <x v="9"/>
    <m/>
    <m/>
    <m/>
    <s v="Emissions"/>
    <x v="0"/>
    <x v="25"/>
    <s v="Waste"/>
    <m/>
    <n v="0"/>
    <n v="0"/>
    <n v="0"/>
    <n v="0"/>
    <n v="0"/>
    <n v="0"/>
    <n v="0"/>
    <n v="0"/>
    <n v="0"/>
    <n v="0"/>
    <n v="0"/>
    <n v="0"/>
    <n v="0"/>
    <n v="0"/>
  </r>
  <r>
    <x v="0"/>
    <x v="0"/>
    <x v="9"/>
    <m/>
    <m/>
    <m/>
    <s v="Emissions"/>
    <x v="0"/>
    <x v="26"/>
    <s v="Waste"/>
    <m/>
    <n v="0"/>
    <n v="0"/>
    <n v="0"/>
    <n v="0"/>
    <n v="0"/>
    <n v="0"/>
    <n v="0"/>
    <n v="0"/>
    <n v="0"/>
    <n v="0"/>
    <n v="0"/>
    <n v="0"/>
    <n v="0"/>
    <n v="0"/>
  </r>
  <r>
    <x v="0"/>
    <x v="0"/>
    <x v="9"/>
    <m/>
    <m/>
    <m/>
    <s v="Emissions"/>
    <x v="0"/>
    <x v="27"/>
    <s v="Waste"/>
    <m/>
    <n v="251.61184603221423"/>
    <n v="256.79601647677833"/>
    <n v="262.08284374348324"/>
    <n v="267.62631312936185"/>
    <n v="272.91314041404235"/>
    <n v="278.61059506063981"/>
    <n v="280.66373187022447"/>
    <n v="284.10273602627882"/>
    <n v="303.65886413757283"/>
    <n v="321.6751396416783"/>
    <n v="282.93391457110806"/>
    <n v="289.44518726455675"/>
    <n v="296.10706697868119"/>
    <n v="302.92305090634289"/>
  </r>
  <r>
    <x v="0"/>
    <x v="0"/>
    <x v="9"/>
    <m/>
    <m/>
    <m/>
    <s v="Emissions"/>
    <x v="0"/>
    <x v="28"/>
    <s v="Waste"/>
    <m/>
    <n v="234.00634753433337"/>
    <n v="238.82777718977346"/>
    <n v="243.74468068271472"/>
    <n v="248.90026882876504"/>
    <n v="253.81717233842423"/>
    <n v="259.11597126630926"/>
    <n v="261.02544835743907"/>
    <n v="264.22382248508137"/>
    <n v="282.41159177809249"/>
    <n v="299.16725325275621"/>
    <n v="263.13678445534543"/>
    <n v="269.19245789327584"/>
    <n v="275.38820025130985"/>
    <n v="281.72726402076796"/>
  </r>
  <r>
    <x v="0"/>
    <x v="0"/>
    <x v="9"/>
    <m/>
    <m/>
    <m/>
    <s v="Emissions"/>
    <x v="0"/>
    <x v="29"/>
    <s v="Waste"/>
    <m/>
    <n v="0"/>
    <n v="0"/>
    <n v="0"/>
    <n v="0"/>
    <n v="0"/>
    <n v="0"/>
    <n v="0"/>
    <n v="0"/>
    <n v="0"/>
    <n v="0"/>
    <n v="0"/>
    <n v="0"/>
    <n v="0"/>
    <n v="0"/>
  </r>
  <r>
    <x v="0"/>
    <x v="0"/>
    <x v="9"/>
    <m/>
    <m/>
    <m/>
    <s v="Emissions"/>
    <x v="0"/>
    <x v="30"/>
    <s v="Waste"/>
    <m/>
    <n v="3054.4072068948494"/>
    <n v="3117.339710967959"/>
    <n v="3181.5184030178289"/>
    <n v="3248.8125657843639"/>
    <n v="3312.9912580524478"/>
    <n v="3382.1547031180517"/>
    <n v="3407.0784671056572"/>
    <n v="3448.8257717848965"/>
    <n v="3686.2246237668378"/>
    <n v="3904.9306527580752"/>
    <n v="3434.6370290005239"/>
    <n v="3513.6797031724818"/>
    <n v="3594.5506499761882"/>
    <n v="3677.292323089885"/>
  </r>
  <r>
    <x v="0"/>
    <x v="0"/>
    <x v="9"/>
    <m/>
    <m/>
    <m/>
    <s v="Emissions"/>
    <x v="0"/>
    <x v="31"/>
    <s v="Waste"/>
    <m/>
    <n v="0"/>
    <n v="0"/>
    <n v="0"/>
    <n v="0"/>
    <n v="0"/>
    <n v="0"/>
    <n v="0"/>
    <n v="0"/>
    <n v="0"/>
    <n v="0"/>
    <n v="0"/>
    <n v="0"/>
    <n v="0"/>
    <n v="0"/>
  </r>
  <r>
    <x v="0"/>
    <x v="0"/>
    <x v="9"/>
    <m/>
    <m/>
    <m/>
    <s v="Emissions"/>
    <x v="0"/>
    <x v="32"/>
    <s v="Waste"/>
    <m/>
    <n v="0"/>
    <n v="0"/>
    <n v="0"/>
    <n v="0"/>
    <n v="0"/>
    <n v="0"/>
    <n v="0"/>
    <n v="0"/>
    <n v="0"/>
    <n v="0"/>
    <n v="0"/>
    <n v="0"/>
    <n v="0"/>
    <n v="0"/>
  </r>
  <r>
    <x v="0"/>
    <x v="0"/>
    <x v="9"/>
    <m/>
    <m/>
    <m/>
    <s v="Emissions"/>
    <x v="0"/>
    <x v="33"/>
    <s v="Waste"/>
    <m/>
    <n v="2897.9138869136873"/>
    <n v="2957.6220284168044"/>
    <n v="3018.5125091443319"/>
    <n v="3082.3588386679485"/>
    <n v="3143.2493196025089"/>
    <n v="3208.8691582795595"/>
    <n v="3232.5159469920104"/>
    <n v="3272.1243180853648"/>
    <n v="3497.359980571458"/>
    <n v="3704.8605515232125"/>
    <n v="3258.6625390826339"/>
    <n v="3333.6554420944303"/>
    <n v="3410.3829457328879"/>
    <n v="3488.885328551441"/>
  </r>
  <r>
    <x v="0"/>
    <x v="0"/>
    <x v="9"/>
    <m/>
    <m/>
    <m/>
    <s v="Emissions"/>
    <x v="0"/>
    <x v="34"/>
    <s v="Waste"/>
    <m/>
    <n v="127.83541075961281"/>
    <n v="130.46931193397447"/>
    <n v="133.15536955791353"/>
    <n v="135.97181833822194"/>
    <n v="138.65787597129381"/>
    <n v="141.5525594399441"/>
    <n v="142.59568861783609"/>
    <n v="144.3429299908052"/>
    <n v="154.27873541022649"/>
    <n v="163.43219394622875"/>
    <n v="143.74909145167669"/>
    <n v="147.0572482681344"/>
    <n v="150.44192340374588"/>
    <n v="153.90489366359191"/>
  </r>
  <r>
    <x v="0"/>
    <x v="0"/>
    <x v="9"/>
    <m/>
    <m/>
    <m/>
    <s v="Emissions"/>
    <x v="0"/>
    <x v="35"/>
    <s v="Waste"/>
    <m/>
    <n v="1602.1981016321483"/>
    <n v="1635.2095286690408"/>
    <n v="1668.8746472136049"/>
    <n v="1704.1739949337516"/>
    <n v="1737.8391135927802"/>
    <n v="1774.1189987495982"/>
    <n v="1787.1928312385414"/>
    <n v="1809.0915006575212"/>
    <n v="1933.6197551147056"/>
    <n v="2048.3426352051824"/>
    <n v="1801.6487545906016"/>
    <n v="1843.1108179497398"/>
    <n v="1885.5319070059381"/>
    <n v="1928.9342909589132"/>
  </r>
  <r>
    <x v="0"/>
    <x v="0"/>
    <x v="10"/>
    <s v="Emissions"/>
    <s v="CH4 (t)"/>
    <s v="Andaman &amp; Nicobar Islands"/>
    <s v="Emissions"/>
    <x v="0"/>
    <x v="0"/>
    <s v="Waste"/>
    <m/>
    <n v="52.122986253648619"/>
    <n v="74.179680005192566"/>
    <n v="95.329623749999982"/>
    <n v="99.71980499999998"/>
    <n v="101.94889875000001"/>
    <n v="105.56078624999998"/>
    <n v="109.65627375000001"/>
    <n v="111.43199250000001"/>
    <n v="111.7946925"/>
    <n v="111.83247374999999"/>
    <n v="111.83247374999999"/>
    <n v="116.36622374999999"/>
    <n v="120.14434874999999"/>
    <n v="120.89997375"/>
  </r>
  <r>
    <x v="0"/>
    <x v="0"/>
    <x v="10"/>
    <s v="Emissions"/>
    <s v="CH4 (t)"/>
    <s v="Andhra Pradesh"/>
    <s v="Emissions"/>
    <x v="0"/>
    <x v="1"/>
    <s v="Waste"/>
    <m/>
    <n v="2664.5755239365199"/>
    <n v="2615.8830489331112"/>
    <n v="2937.2654737499997"/>
    <n v="3603.1448924999995"/>
    <n v="3906.8532487499997"/>
    <n v="4088.2788112499998"/>
    <n v="4668.1000987500001"/>
    <n v="5310.1093237500008"/>
    <n v="5941.7362612500001"/>
    <n v="6011.3142112500009"/>
    <n v="6827.0718487499998"/>
    <n v="8047.4062237499993"/>
    <n v="9910.7774737500004"/>
    <n v="11654.004348749997"/>
  </r>
  <r>
    <x v="0"/>
    <x v="0"/>
    <x v="10"/>
    <s v="Emissions"/>
    <s v="CH4 (t)"/>
    <s v="Arunachal Pradesh"/>
    <s v="Emissions"/>
    <x v="0"/>
    <x v="2"/>
    <s v="Waste"/>
    <m/>
    <n v="8.2740675005791839"/>
    <n v="8.3571862505850003"/>
    <n v="8.5083112499999984"/>
    <n v="8.6669924999999992"/>
    <n v="8.1833924999999983"/>
    <n v="9.1430362499999998"/>
    <n v="9.8608799999999999"/>
    <n v="10.9036425"/>
    <n v="4.1861362499999997"/>
    <n v="9.5284049999999993"/>
    <n v="12.089973749999999"/>
    <n v="12.089973749999999"/>
    <n v="12.089973749999999"/>
    <n v="14.356848749999999"/>
  </r>
  <r>
    <x v="0"/>
    <x v="0"/>
    <x v="10"/>
    <s v="Emissions"/>
    <s v="CH4 (t)"/>
    <s v="Assam"/>
    <s v="Emissions"/>
    <x v="0"/>
    <x v="3"/>
    <s v="Waste"/>
    <m/>
    <n v="566.97563628968828"/>
    <n v="553.45750503874194"/>
    <n v="568.56244874999993"/>
    <n v="611.1268050000001"/>
    <n v="651.80965500000002"/>
    <n v="680.47051124999996"/>
    <n v="689.96116125000003"/>
    <n v="749.14926749999995"/>
    <n v="796.70830499999988"/>
    <n v="843.05078624999999"/>
    <n v="880.30309875"/>
    <n v="918.08434875"/>
    <n v="973.2449737500001"/>
    <n v="997.42497375000005"/>
  </r>
  <r>
    <x v="0"/>
    <x v="0"/>
    <x v="10"/>
    <s v="Emissions"/>
    <s v="CH4 (t)"/>
    <s v="Bihar"/>
    <s v="Emissions"/>
    <x v="0"/>
    <x v="4"/>
    <s v="Waste"/>
    <m/>
    <n v="835.7967863085056"/>
    <n v="816.56613005715974"/>
    <n v="925.14188625000008"/>
    <n v="922.65588000000002"/>
    <n v="901.34725500000002"/>
    <n v="904.58132999999998"/>
    <n v="1007.48989875"/>
    <n v="1167.3574799999999"/>
    <n v="1282.3258237499997"/>
    <n v="1414.75666125"/>
    <n v="1512.00559875"/>
    <n v="1536.9412237499998"/>
    <n v="1717.53559875"/>
    <n v="1808.9662237499997"/>
  </r>
  <r>
    <x v="0"/>
    <x v="0"/>
    <x v="10"/>
    <s v="Emissions"/>
    <s v="CH4 (t)"/>
    <s v="Chandigarh"/>
    <s v="Emissions"/>
    <x v="0"/>
    <x v="5"/>
    <s v="Waste"/>
    <m/>
    <n v="0.26444250001851094"/>
    <n v="0.4533487500317343"/>
    <n v="0.60447375000000003"/>
    <n v="0.70270499999999991"/>
    <n v="0.72537374999999993"/>
    <n v="0.72537374999999993"/>
    <n v="0.38534249999999998"/>
    <n v="0.18132374999999998"/>
    <n v="0.28711124999999998"/>
    <n v="8.30925E-2"/>
    <n v="0"/>
    <n v="0"/>
    <n v="0"/>
    <n v="2.2668487500000003"/>
  </r>
  <r>
    <x v="0"/>
    <x v="0"/>
    <x v="10"/>
    <s v="Emissions"/>
    <s v="CH4 (t)"/>
    <s v="Chhattisgarh"/>
    <s v="Emissions"/>
    <x v="0"/>
    <x v="6"/>
    <s v="Waste"/>
    <m/>
    <n v="389.38864877725723"/>
    <n v="411.81559877882711"/>
    <n v="420.02168625000002"/>
    <n v="465.06449249999997"/>
    <n v="514.92062999999996"/>
    <n v="648.99117374999992"/>
    <n v="740.72404874999995"/>
    <n v="768.86352375000001"/>
    <n v="839.11397999999997"/>
    <n v="927.12162374999991"/>
    <n v="1012.53747375"/>
    <n v="1113.03559875"/>
    <n v="1320.83247375"/>
    <n v="1453.8224737499997"/>
  </r>
  <r>
    <x v="0"/>
    <x v="0"/>
    <x v="10"/>
    <s v="Emissions"/>
    <s v="CH4 (t)"/>
    <s v="Daman &amp; Diu "/>
    <s v="Emissions"/>
    <x v="0"/>
    <x v="7"/>
    <s v="Waste"/>
    <m/>
    <n v="0.1510987500105769"/>
    <n v="0.1510987500105769"/>
    <n v="0.15109875"/>
    <n v="0.15109875"/>
    <n v="0.15109875"/>
    <n v="0.15109875"/>
    <n v="0.15109875"/>
    <n v="0.15109875"/>
    <n v="0.15109875"/>
    <n v="3.7754999999999997E-2"/>
    <n v="0"/>
    <n v="0"/>
    <n v="0"/>
    <n v="0"/>
  </r>
  <r>
    <x v="0"/>
    <x v="0"/>
    <x v="10"/>
    <s v="Emissions"/>
    <s v="CH4 (t)"/>
    <s v="Dadra &amp; Nagar Haveli"/>
    <s v="Emissions"/>
    <x v="0"/>
    <x v="8"/>
    <s v="Waste"/>
    <m/>
    <n v="49.780548753484631"/>
    <n v="50.641961253544942"/>
    <n v="72.154604999999989"/>
    <n v="51.971861249999996"/>
    <n v="46.682486250000004"/>
    <n v="50.4681675"/>
    <n v="52.33456125"/>
    <n v="56.263811249999996"/>
    <n v="57.457698750000006"/>
    <n v="86.904404999999983"/>
    <n v="76.318098750000004"/>
    <n v="71.784348750000007"/>
    <n v="74.80684875"/>
    <n v="82.363098750000006"/>
  </r>
  <r>
    <x v="0"/>
    <x v="0"/>
    <x v="10"/>
    <s v="Emissions"/>
    <s v="CH4 (t)"/>
    <s v="Delhi"/>
    <s v="Emissions"/>
    <x v="0"/>
    <x v="9"/>
    <s v="Waste"/>
    <m/>
    <n v="2.6522175001856554"/>
    <n v="1.9117050001338194"/>
    <n v="1.8436987499999997"/>
    <n v="2.0930549999999997"/>
    <n v="2.153505"/>
    <n v="2.395305"/>
    <n v="2.29707375"/>
    <n v="2.1232800000000003"/>
    <n v="2.5162049999999998"/>
    <n v="2.93179875"/>
    <n v="3.0224737500000001"/>
    <n v="3.0224737500000001"/>
    <n v="3.0224737500000001"/>
    <n v="3.0224737500000001"/>
  </r>
  <r>
    <x v="0"/>
    <x v="0"/>
    <x v="10"/>
    <s v="Emissions"/>
    <s v="CH4 (t)"/>
    <s v="Goa"/>
    <s v="Emissions"/>
    <x v="0"/>
    <x v="10"/>
    <s v="Waste"/>
    <m/>
    <n v="312.74560502189217"/>
    <n v="311.43081752180012"/>
    <n v="153.15760499999999"/>
    <n v="220.68781125000001"/>
    <n v="258.642855"/>
    <n v="275.931555"/>
    <n v="274.4051925"/>
    <n v="244.52022375000001"/>
    <n v="317.40781125000001"/>
    <n v="353.67781125000005"/>
    <n v="343.05372375000007"/>
    <n v="352.12122375000001"/>
    <n v="370.25622375"/>
    <n v="365.72247375000001"/>
  </r>
  <r>
    <x v="0"/>
    <x v="0"/>
    <x v="10"/>
    <s v="Emissions"/>
    <s v="CH4 (t)"/>
    <s v="Gujarat"/>
    <s v="Emissions"/>
    <x v="0"/>
    <x v="11"/>
    <s v="Waste"/>
    <m/>
    <n v="2143.4587426500416"/>
    <n v="2248.5964051574015"/>
    <n v="2201.1809362499998"/>
    <n v="2281.6927799999999"/>
    <n v="2327.6498924999996"/>
    <n v="2339.5736549999997"/>
    <n v="2362.1290612499997"/>
    <n v="2379.6066675000002"/>
    <n v="2394.3866924999998"/>
    <n v="2435.6967112499997"/>
    <n v="2448.2249737499997"/>
    <n v="2461.8262237499998"/>
    <n v="2510.3373487499994"/>
    <n v="2537.69097375"/>
  </r>
  <r>
    <x v="0"/>
    <x v="0"/>
    <x v="10"/>
    <s v="Emissions"/>
    <s v="CH4 (t)"/>
    <s v="Haryana"/>
    <s v="Emissions"/>
    <x v="0"/>
    <x v="12"/>
    <s v="Waste"/>
    <m/>
    <n v="141.03738000987261"/>
    <n v="172.614948762083"/>
    <n v="197.82259874999994"/>
    <n v="223.74809250000004"/>
    <n v="285.3768675"/>
    <n v="293.96076749999997"/>
    <n v="312.97229249999998"/>
    <n v="332.80744875000005"/>
    <n v="349.23473625000003"/>
    <n v="339.95566125000005"/>
    <n v="358.16622375000003"/>
    <n v="417.86059875000001"/>
    <n v="539.51622374999999"/>
    <n v="551.60622375000003"/>
  </r>
  <r>
    <x v="0"/>
    <x v="0"/>
    <x v="10"/>
    <s v="Emissions"/>
    <s v="CH4 (t)"/>
    <s v="Himachal Pradesh"/>
    <s v="Emissions"/>
    <x v="0"/>
    <x v="13"/>
    <s v="Waste"/>
    <m/>
    <n v="21.761973751523342"/>
    <n v="21.134805001479435"/>
    <n v="23.00119875"/>
    <n v="23.590586250000001"/>
    <n v="23.681261249999999"/>
    <n v="22.661167500000001"/>
    <n v="23.802161250000001"/>
    <n v="25.479648749999996"/>
    <n v="28.751505000000002"/>
    <n v="32.363392500000003"/>
    <n v="35.514348749999996"/>
    <n v="38.536848749999997"/>
    <n v="39.292473749999999"/>
    <n v="39.292473749999999"/>
  </r>
  <r>
    <x v="0"/>
    <x v="0"/>
    <x v="10"/>
    <s v="Emissions"/>
    <s v="CH4 (t)"/>
    <s v="Jammu &amp; Kashmir"/>
    <s v="Emissions"/>
    <x v="0"/>
    <x v="14"/>
    <s v="Waste"/>
    <m/>
    <n v="57.84306750404901"/>
    <n v="57.994192504059598"/>
    <n v="53.792917500000009"/>
    <n v="56.777636249999993"/>
    <n v="58.311554999999998"/>
    <n v="59.240973750000002"/>
    <n v="59.883254999999998"/>
    <n v="60.223286249999987"/>
    <n v="468.40435500000007"/>
    <n v="196.44736125000003"/>
    <n v="60.449973749999991"/>
    <n v="62.716848749999997"/>
    <n v="63.472473749999999"/>
    <n v="63.472473749999999"/>
  </r>
  <r>
    <x v="0"/>
    <x v="0"/>
    <x v="10"/>
    <s v="Emissions"/>
    <s v="CH4 (t)"/>
    <s v="Jharkhand"/>
    <s v="Emissions"/>
    <x v="0"/>
    <x v="15"/>
    <s v="Waste"/>
    <m/>
    <n v="94.309530006601648"/>
    <n v="103.58104875725067"/>
    <n v="179.79338624999997"/>
    <n v="223.12847999999997"/>
    <n v="217.09103624999997"/>
    <n v="216.23718"/>
    <n v="262.14895499999994"/>
    <n v="288.25579874999994"/>
    <n v="310.60718624999998"/>
    <n v="319.49333624999997"/>
    <n v="343.05372374999996"/>
    <n v="416.34934874999999"/>
    <n v="540.27184875"/>
    <n v="615.07872374999999"/>
  </r>
  <r>
    <x v="0"/>
    <x v="0"/>
    <x v="10"/>
    <s v="Emissions"/>
    <s v="CH4 (t)"/>
    <s v="Karnataka"/>
    <s v="Emissions"/>
    <x v="0"/>
    <x v="16"/>
    <s v="Waste"/>
    <m/>
    <n v="864.38963631050729"/>
    <n v="887.82156756214749"/>
    <n v="895.54405500000007"/>
    <n v="1045.12002375"/>
    <n v="1225.6463925"/>
    <n v="1511.0988487499999"/>
    <n v="1636.6081612500002"/>
    <n v="1604.3051925000002"/>
    <n v="1655.9521612499998"/>
    <n v="1831.8692174999999"/>
    <n v="1787.8087237499999"/>
    <n v="1701.6674737500002"/>
    <n v="1787.8087237499999"/>
    <n v="1788.5643487500001"/>
  </r>
  <r>
    <x v="0"/>
    <x v="0"/>
    <x v="10"/>
    <s v="Emissions"/>
    <s v="CH4 (t)"/>
    <s v="Kerala"/>
    <s v="Emissions"/>
    <x v="0"/>
    <x v="17"/>
    <s v="Waste"/>
    <m/>
    <n v="1956.2979863869409"/>
    <n v="2017.3524863912146"/>
    <n v="2024.7198299999998"/>
    <n v="2059.2821174999999"/>
    <n v="2102.5794299999998"/>
    <n v="2073.2007299999996"/>
    <n v="2086.4619487499999"/>
    <n v="2064.6923924999996"/>
    <n v="2120.0494800000001"/>
    <n v="2181.2248799999998"/>
    <n v="2198.8687237499998"/>
    <n v="1892.0849737499998"/>
    <n v="1972.9368487499999"/>
    <n v="2342.4374737499998"/>
  </r>
  <r>
    <x v="0"/>
    <x v="0"/>
    <x v="10"/>
    <s v="Emissions"/>
    <s v="CH4 (t)"/>
    <s v="Lakshadweep"/>
    <s v="Emissions"/>
    <x v="0"/>
    <x v="18"/>
    <s v="Waste"/>
    <m/>
    <n v="36.149073752530441"/>
    <n v="35.673030002497107"/>
    <n v="33.904867500000002"/>
    <n v="36.88203"/>
    <n v="37.554536249999998"/>
    <n v="37.388298750000004"/>
    <n v="37.388298750000004"/>
    <n v="37.388298750000004"/>
    <n v="51.782955000000001"/>
    <n v="43.614648750000001"/>
    <n v="46.093098749999996"/>
    <n v="80.096223749999993"/>
    <n v="70.273098750000003"/>
    <n v="65.739348750000005"/>
  </r>
  <r>
    <x v="0"/>
    <x v="0"/>
    <x v="10"/>
    <s v="Emissions"/>
    <s v="CH4 (t)"/>
    <s v="Madhya Pradesh"/>
    <s v="Emissions"/>
    <x v="0"/>
    <x v="19"/>
    <s v="Waste"/>
    <m/>
    <n v="185.33211751297324"/>
    <n v="193.58354251355084"/>
    <n v="193.97646750000001"/>
    <n v="203.48978624999995"/>
    <n v="201.62339249999999"/>
    <n v="177.92699249999998"/>
    <n v="213.60004874999998"/>
    <n v="250.02872999999994"/>
    <n v="282.55838624999996"/>
    <n v="319.82581125000007"/>
    <n v="343.05372374999996"/>
    <n v="401.99247374999999"/>
    <n v="429.19497375000003"/>
    <n v="500.22372375000003"/>
  </r>
  <r>
    <x v="0"/>
    <x v="0"/>
    <x v="10"/>
    <s v="Emissions"/>
    <s v="CH4 (t)"/>
    <s v="Maharashtra"/>
    <s v="Emissions"/>
    <x v="0"/>
    <x v="20"/>
    <s v="Waste"/>
    <m/>
    <n v="1730.1091988711075"/>
    <n v="1789.5919988752714"/>
    <n v="1711.7097299999998"/>
    <n v="1606.2698175"/>
    <n v="1642.8647362499999"/>
    <n v="1765.2230924999999"/>
    <n v="1761.8303362499998"/>
    <n v="1766.5756612499999"/>
    <n v="1809.6840674999999"/>
    <n v="1833.7960612499996"/>
    <n v="1774.20747375"/>
    <n v="1941.2005987499997"/>
    <n v="1874.70559875"/>
    <n v="1745.4937237499998"/>
  </r>
  <r>
    <x v="0"/>
    <x v="0"/>
    <x v="10"/>
    <s v="Emissions"/>
    <s v="CH4 (t)"/>
    <s v="Manipur"/>
    <s v="Emissions"/>
    <x v="0"/>
    <x v="21"/>
    <s v="Waste"/>
    <m/>
    <n v="54.752561253832674"/>
    <n v="55.954005003916777"/>
    <n v="56.226030000000002"/>
    <n v="56.671848749999995"/>
    <n v="57.729723750000005"/>
    <n v="60.298848749999998"/>
    <n v="65.63356125"/>
    <n v="72.328398749999991"/>
    <n v="83.209398749999991"/>
    <n v="91.838636249999993"/>
    <n v="95.964348749999985"/>
    <n v="96.719973749999994"/>
    <n v="98.986848750000007"/>
    <n v="97.475598749999989"/>
  </r>
  <r>
    <x v="0"/>
    <x v="0"/>
    <x v="10"/>
    <s v="Emissions"/>
    <s v="CH4 (t)"/>
    <s v="Meghalaya"/>
    <s v="Emissions"/>
    <x v="0"/>
    <x v="22"/>
    <s v="Waste"/>
    <m/>
    <n v="13.601223750952085"/>
    <n v="15.558292501089081"/>
    <n v="13.215855000000001"/>
    <n v="11.999298749999999"/>
    <n v="12.807817499999999"/>
    <n v="13.608779999999999"/>
    <n v="14.258617499999998"/>
    <n v="15.890767499999997"/>
    <n v="17.1299925"/>
    <n v="17.946067499999998"/>
    <n v="29.469348750000002"/>
    <n v="35.514348749999996"/>
    <n v="36.269973749999998"/>
    <n v="38.536848749999997"/>
  </r>
  <r>
    <x v="0"/>
    <x v="0"/>
    <x v="10"/>
    <s v="Emissions"/>
    <s v="CH4 (t)"/>
    <s v="Mizoram"/>
    <s v="Emissions"/>
    <x v="0"/>
    <x v="23"/>
    <s v="Waste"/>
    <m/>
    <n v="11.281455000789702"/>
    <n v="11.35701750079499"/>
    <n v="11.36457375"/>
    <n v="9.3923924999999997"/>
    <n v="9.5510737499999987"/>
    <n v="9.0296924999999995"/>
    <n v="8.8332300000000004"/>
    <n v="14.523086249999997"/>
    <n v="17.568254999999997"/>
    <n v="18.089636249999998"/>
    <n v="20.401848750000006"/>
    <n v="23.42434875"/>
    <n v="24.179973750000002"/>
    <n v="21.913098750000003"/>
  </r>
  <r>
    <x v="0"/>
    <x v="0"/>
    <x v="10"/>
    <s v="Emissions"/>
    <s v="CH4 (t)"/>
    <s v="Nagaland"/>
    <s v="Emissions"/>
    <x v="0"/>
    <x v="24"/>
    <s v="Waste"/>
    <m/>
    <n v="16.283692501139861"/>
    <n v="17.341567501213905"/>
    <n v="17.530473749999999"/>
    <n v="18.391886249999999"/>
    <n v="19.087061249999998"/>
    <n v="19.744455000000002"/>
    <n v="20.484967500000003"/>
    <n v="21.331267500000003"/>
    <n v="22.321136249999999"/>
    <n v="23.7794925"/>
    <n v="24.179973750000002"/>
    <n v="26.446848750000001"/>
    <n v="27.202473749999999"/>
    <n v="27.202473749999999"/>
  </r>
  <r>
    <x v="0"/>
    <x v="0"/>
    <x v="10"/>
    <s v="Emissions"/>
    <s v="CH4 (t)"/>
    <s v="Odisha"/>
    <s v="Emissions"/>
    <x v="0"/>
    <x v="25"/>
    <s v="Waste"/>
    <m/>
    <n v="976.22213631833563"/>
    <n v="1021.2800550714895"/>
    <n v="1050.68142375"/>
    <n v="887.05838625000013"/>
    <n v="1074.8538675"/>
    <n v="1164.50877375"/>
    <n v="1157.37567375"/>
    <n v="1218.2563799999998"/>
    <n v="1247.9222175"/>
    <n v="1378.1012924999998"/>
    <n v="1536.1855987499998"/>
    <n v="1771.9405987499999"/>
    <n v="2012.2293487499999"/>
    <n v="2238.1612237499999"/>
  </r>
  <r>
    <x v="0"/>
    <x v="0"/>
    <x v="10"/>
    <s v="Emissions"/>
    <s v="CH4 (t)"/>
    <s v="Puducherry"/>
    <s v="Emissions"/>
    <x v="0"/>
    <x v="26"/>
    <s v="Waste"/>
    <m/>
    <n v="76.393661255347567"/>
    <n v="106.13506125742944"/>
    <n v="118.40641124999999"/>
    <n v="120.83196749999999"/>
    <n v="125.54706749999998"/>
    <n v="126.79384874999998"/>
    <n v="127.81394250000001"/>
    <n v="125.13902999999999"/>
    <n v="126.42359249999998"/>
    <n v="138.33979875"/>
    <n v="157.92559874999998"/>
    <n v="154.14747374999999"/>
    <n v="151.12497374999998"/>
    <n v="144.32434874999998"/>
  </r>
  <r>
    <x v="0"/>
    <x v="0"/>
    <x v="10"/>
    <s v="Emissions"/>
    <s v="CH4 (t)"/>
    <s v="Punjab"/>
    <s v="Emissions"/>
    <x v="0"/>
    <x v="27"/>
    <s v="Waste"/>
    <m/>
    <n v="252.84721126769932"/>
    <n v="261.2497612682875"/>
    <n v="243.98372999999998"/>
    <n v="254.91762374999996"/>
    <n v="343.65066750000005"/>
    <n v="312.81361124999995"/>
    <n v="294.61816125000001"/>
    <n v="298.47940499999999"/>
    <n v="310.70541749999995"/>
    <n v="337.02383624999993"/>
    <n v="358.16622375000003"/>
    <n v="392.16934874999998"/>
    <n v="411.05997374999998"/>
    <n v="409.54872375000002"/>
  </r>
  <r>
    <x v="0"/>
    <x v="0"/>
    <x v="10"/>
    <s v="Emissions"/>
    <s v="CH4 (t)"/>
    <s v="Rajasthan"/>
    <s v="Emissions"/>
    <x v="0"/>
    <x v="28"/>
    <s v="Waste"/>
    <m/>
    <n v="54.321855003802547"/>
    <n v="64.30366125450125"/>
    <n v="75.033536250000012"/>
    <n v="74.051223750000005"/>
    <n v="79.212142499999985"/>
    <n v="84.259717499999979"/>
    <n v="129.77856749999998"/>
    <n v="161.19745499999999"/>
    <n v="121.24756125"/>
    <n v="128.53178624999998"/>
    <n v="129.21184875"/>
    <n v="145.07997374999997"/>
    <n v="160.19247374999998"/>
    <n v="165.48184875000004"/>
  </r>
  <r>
    <x v="0"/>
    <x v="0"/>
    <x v="10"/>
    <s v="Emissions"/>
    <s v="CH4 (t)"/>
    <s v="Sikkim"/>
    <s v="Emissions"/>
    <x v="0"/>
    <x v="29"/>
    <s v="Waste"/>
    <m/>
    <n v="0.44579250003120546"/>
    <n v="0.4533487500317343"/>
    <n v="0.5213549999999999"/>
    <n v="0.5213549999999999"/>
    <n v="0.51379874999999997"/>
    <n v="0.53646749999999999"/>
    <n v="0.77071124999999996"/>
    <n v="1.3223175"/>
    <n v="1.3223175"/>
    <n v="0.31733624999999993"/>
    <n v="0"/>
    <n v="0"/>
    <n v="0"/>
    <n v="0"/>
  </r>
  <r>
    <x v="0"/>
    <x v="0"/>
    <x v="10"/>
    <s v="Emissions"/>
    <s v="CH4 (t)"/>
    <s v="Tamil Nadu"/>
    <s v="Emissions"/>
    <x v="0"/>
    <x v="30"/>
    <s v="Waste"/>
    <m/>
    <n v="1396.7878988477751"/>
    <n v="1579.157992610541"/>
    <n v="1677.7594987499997"/>
    <n v="1633.5629924999998"/>
    <n v="1725.0616237499999"/>
    <n v="1834.17387375"/>
    <n v="1850.7371737499998"/>
    <n v="1868.4263549999998"/>
    <n v="1883.9997862499997"/>
    <n v="2054.0154112499999"/>
    <n v="2134.6405987499998"/>
    <n v="2052.2774737499999"/>
    <n v="2051.5218487499997"/>
    <n v="2079.4799737499998"/>
  </r>
  <r>
    <x v="0"/>
    <x v="0"/>
    <x v="10"/>
    <s v="Emissions"/>
    <s v="CH4 (t)"/>
    <s v="Telangana"/>
    <s v="Emissions"/>
    <x v="0"/>
    <x v="31"/>
    <s v="Waste"/>
    <m/>
    <n v="0"/>
    <n v="0"/>
    <n v="0"/>
    <n v="0"/>
    <n v="0"/>
    <n v="0"/>
    <n v="0"/>
    <n v="0"/>
    <n v="0"/>
    <n v="607.52247375000002"/>
    <n v="739.75684875000002"/>
    <n v="630.19122374999995"/>
    <n v="762.42559874999995"/>
    <n v="847.81122374999995"/>
  </r>
  <r>
    <x v="0"/>
    <x v="0"/>
    <x v="10"/>
    <s v="Emissions"/>
    <s v="CH4 (t)"/>
    <s v="Tripura"/>
    <s v="Emissions"/>
    <x v="0"/>
    <x v="32"/>
    <s v="Waste"/>
    <m/>
    <n v="69.101880004837142"/>
    <n v="82.937373755805595"/>
    <n v="103.80773624999999"/>
    <n v="108.99887999999999"/>
    <n v="123.04594874999999"/>
    <n v="143.546055"/>
    <n v="158.09183625"/>
    <n v="170.55209249999999"/>
    <n v="183.85109249999999"/>
    <n v="194.15781749999996"/>
    <n v="205.52997375000001"/>
    <n v="215.35309874999999"/>
    <n v="228.95434874999998"/>
    <n v="216.86434874999998"/>
  </r>
  <r>
    <x v="0"/>
    <x v="0"/>
    <x v="10"/>
    <s v="Emissions"/>
    <s v="CH4 (t)"/>
    <s v="Uttar Pradesh"/>
    <s v="Emissions"/>
    <x v="0"/>
    <x v="33"/>
    <s v="Waste"/>
    <m/>
    <n v="865.8026550606063"/>
    <n v="914.13243006398932"/>
    <n v="970.66073625000013"/>
    <n v="1038.0473737500001"/>
    <n v="1154.64031125"/>
    <n v="1243.28268"/>
    <n v="1289.5798237499998"/>
    <n v="1344.2341799999999"/>
    <n v="1392.7604174999997"/>
    <n v="1470.8089237500001"/>
    <n v="1518.0505987499998"/>
    <n v="1782.5193487499996"/>
    <n v="1892.8405987499998"/>
    <n v="1975.9593487499999"/>
  </r>
  <r>
    <x v="0"/>
    <x v="0"/>
    <x v="10"/>
    <s v="Emissions"/>
    <s v="CH4 (t)"/>
    <s v="Uttarakhand"/>
    <s v="Emissions"/>
    <x v="0"/>
    <x v="34"/>
    <s v="Waste"/>
    <m/>
    <n v="8.2665112505786542"/>
    <n v="8.9087925006236137"/>
    <n v="9.271492499999999"/>
    <n v="9.4981799999999978"/>
    <n v="10.2991425"/>
    <n v="11.296567499999998"/>
    <n v="11.568592499999999"/>
    <n v="11.62148625"/>
    <n v="11.727273749999998"/>
    <n v="12.006855"/>
    <n v="12.089973749999999"/>
    <n v="12.089973749999999"/>
    <n v="14.356848749999999"/>
    <n v="15.112473750000001"/>
  </r>
  <r>
    <x v="0"/>
    <x v="0"/>
    <x v="10"/>
    <s v="Emissions"/>
    <s v="CH4 (t)"/>
    <s v="West Bengal"/>
    <s v="Emissions"/>
    <x v="0"/>
    <x v="35"/>
    <s v="Waste"/>
    <m/>
    <n v="3751.6780990126172"/>
    <n v="4025.4410365317808"/>
    <n v="4307.7274237500005"/>
    <n v="4457.8549987499991"/>
    <n v="4560.2950799999999"/>
    <n v="4417.9806674999991"/>
    <n v="4427.5166549999994"/>
    <n v="4489.9841737500001"/>
    <n v="4709.0247487499992"/>
    <n v="4859.9155050000008"/>
    <n v="5009.79372375"/>
    <n v="5120.8705987499998"/>
    <n v="5234.9699737500014"/>
    <n v="5355.8699737500001"/>
  </r>
  <r>
    <x v="0"/>
    <x v="1"/>
    <x v="11"/>
    <m/>
    <m/>
    <m/>
    <s v="Emissions"/>
    <x v="0"/>
    <x v="0"/>
    <s v="Waste"/>
    <m/>
    <n v="373.94376517821047"/>
    <n v="376.44020767045163"/>
    <n v="378.93665016269279"/>
    <n v="381.43309265493394"/>
    <n v="383.9295351471751"/>
    <n v="386.42597763941615"/>
    <n v="556.48183763030397"/>
    <n v="560.29883004126066"/>
    <n v="564.11582245221734"/>
    <n v="567.93281486317414"/>
    <n v="571.74980727413094"/>
    <n v="575.59298100868182"/>
    <n v="579.46233606682711"/>
    <n v="583.35787244856635"/>
  </r>
  <r>
    <x v="0"/>
    <x v="1"/>
    <x v="11"/>
    <m/>
    <m/>
    <m/>
    <s v="Emissions"/>
    <x v="0"/>
    <x v="1"/>
    <s v="Waste"/>
    <m/>
    <n v="34444.981691780733"/>
    <n v="34807.396380171391"/>
    <n v="35169.811068562049"/>
    <n v="34465.856590659321"/>
    <n v="34817.394734142406"/>
    <n v="35168.932877625477"/>
    <n v="52460.110558850007"/>
    <n v="53036.322971037167"/>
    <n v="53612.53538322432"/>
    <n v="31477.576102225754"/>
    <n v="31767.387724046952"/>
    <n v="34612.833368079366"/>
    <n v="34612.833368079366"/>
    <n v="34612.833368079366"/>
  </r>
  <r>
    <x v="0"/>
    <x v="1"/>
    <x v="11"/>
    <m/>
    <m/>
    <m/>
    <s v="Emissions"/>
    <x v="0"/>
    <x v="2"/>
    <s v="Waste"/>
    <m/>
    <n v="414.41998060787671"/>
    <n v="424.18876833156219"/>
    <n v="433.95755605524784"/>
    <n v="443.72634377893326"/>
    <n v="453.49513150261873"/>
    <n v="463.26391922630438"/>
    <n v="799.77653394258562"/>
    <n v="820.59165264940577"/>
    <n v="841.40677135622593"/>
    <n v="862.22189006304598"/>
    <n v="883.03700876986636"/>
    <n v="904.39386526016858"/>
    <n v="926.29245953395241"/>
    <n v="948.7327915912191"/>
  </r>
  <r>
    <x v="0"/>
    <x v="1"/>
    <x v="11"/>
    <m/>
    <m/>
    <m/>
    <s v="Emissions"/>
    <x v="0"/>
    <x v="3"/>
    <s v="Waste"/>
    <m/>
    <n v="7571.6311823957903"/>
    <n v="7692.6166899831487"/>
    <n v="7813.6021975705062"/>
    <n v="7934.5877051578618"/>
    <n v="8055.5732127452229"/>
    <n v="8176.5587203325786"/>
    <n v="9992.2684175682971"/>
    <n v="10162.834541521346"/>
    <n v="10333.400665474397"/>
    <n v="10503.966789427446"/>
    <n v="10674.532913380495"/>
    <n v="11086.251520732163"/>
    <n v="11266.514516987454"/>
    <n v="11449.752986812275"/>
  </r>
  <r>
    <x v="0"/>
    <x v="1"/>
    <x v="11"/>
    <m/>
    <m/>
    <m/>
    <s v="Emissions"/>
    <x v="0"/>
    <x v="4"/>
    <s v="Waste"/>
    <m/>
    <n v="13383.731581158141"/>
    <n v="13692.581971793497"/>
    <n v="14001.43236242885"/>
    <n v="14310.282753064206"/>
    <n v="14310.282753064206"/>
    <n v="14619.133143699562"/>
    <n v="14927.983534334911"/>
    <n v="20309.084079643919"/>
    <n v="20825.407602451749"/>
    <n v="21341.731125259579"/>
    <n v="21858.054648067417"/>
    <n v="22374.378170875236"/>
    <n v="22883.431582201221"/>
    <n v="23425.525193856374"/>
  </r>
  <r>
    <x v="0"/>
    <x v="1"/>
    <x v="11"/>
    <m/>
    <m/>
    <m/>
    <s v="Emissions"/>
    <x v="0"/>
    <x v="5"/>
    <s v="Waste"/>
    <m/>
    <n v="2660.8973627048158"/>
    <n v="2703.6943205295293"/>
    <n v="2746.4912783542431"/>
    <n v="340.06510877182768"/>
    <n v="345.28283848831688"/>
    <n v="350.50056820480603"/>
    <n v="10078.609307954344"/>
    <n v="10251.855950602139"/>
    <n v="10425.102593249931"/>
    <n v="10598.349235897726"/>
    <n v="10771.595878545517"/>
    <n v="5494.4940875720258"/>
    <n v="5584.4323710636936"/>
    <n v="5675.8652686870746"/>
  </r>
  <r>
    <x v="0"/>
    <x v="1"/>
    <x v="11"/>
    <m/>
    <m/>
    <m/>
    <s v="Emissions"/>
    <x v="0"/>
    <x v="6"/>
    <s v="Waste"/>
    <m/>
    <n v="9535.4340479706079"/>
    <n v="9733.1824519881247"/>
    <n v="9930.930856005647"/>
    <n v="10128.679260023166"/>
    <n v="10326.427664040682"/>
    <n v="10524.176068058203"/>
    <n v="14963.311140605594"/>
    <n v="15301.694244695109"/>
    <n v="15640.077348784618"/>
    <n v="15978.460452874127"/>
    <n v="16316.843556963637"/>
    <n v="16541.476134863857"/>
    <n v="16892.58685062216"/>
    <n v="17251.29407189817"/>
  </r>
  <r>
    <x v="0"/>
    <x v="1"/>
    <x v="11"/>
    <m/>
    <m/>
    <m/>
    <s v="Emissions"/>
    <x v="0"/>
    <x v="7"/>
    <s v="Waste"/>
    <m/>
    <n v="198.01876693070062"/>
    <n v="207.06313326891183"/>
    <n v="216.10749960712306"/>
    <n v="225.15186594533421"/>
    <n v="234.19623228354544"/>
    <n v="243.24059862175659"/>
    <n v="541.93193325534742"/>
    <n v="572.21734796068108"/>
    <n v="602.50276266601497"/>
    <n v="632.78817737134898"/>
    <n v="663.07359207668276"/>
    <n v="692.12851849418757"/>
    <n v="725.65728648995855"/>
    <n v="760.87141214088354"/>
  </r>
  <r>
    <x v="0"/>
    <x v="1"/>
    <x v="11"/>
    <m/>
    <m/>
    <m/>
    <s v="Emissions"/>
    <x v="0"/>
    <x v="8"/>
    <s v="Waste"/>
    <m/>
    <n v="247.64817150783816"/>
    <n v="258.60468590351405"/>
    <n v="269.56120029918998"/>
    <n v="280.5177146948659"/>
    <n v="291.47422909054183"/>
    <n v="302.43074348621786"/>
    <n v="681.92724810609218"/>
    <n v="718.58443690074114"/>
    <n v="755.24162569539021"/>
    <n v="791.89881449003894"/>
    <n v="828.55600328468813"/>
    <n v="865.13730877756666"/>
    <n v="905.63972767021323"/>
    <n v="948.10801386343496"/>
  </r>
  <r>
    <x v="0"/>
    <x v="1"/>
    <x v="11"/>
    <m/>
    <m/>
    <m/>
    <s v="Emissions"/>
    <x v="0"/>
    <x v="9"/>
    <s v="Waste"/>
    <m/>
    <n v="24365.418235270005"/>
    <n v="24841.754466062532"/>
    <n v="25318.090696855048"/>
    <n v="24694.743653742447"/>
    <n v="25150.772436448351"/>
    <n v="25606.801219154244"/>
    <n v="34202.921869841652"/>
    <n v="34928.301999246418"/>
    <n v="35653.682128651184"/>
    <n v="36379.062258055957"/>
    <n v="37104.442387460724"/>
    <n v="38764.98588440421"/>
    <n v="39539.511143445176"/>
    <n v="40329.794248494953"/>
  </r>
  <r>
    <x v="0"/>
    <x v="1"/>
    <x v="11"/>
    <m/>
    <m/>
    <m/>
    <s v="Emissions"/>
    <x v="0"/>
    <x v="10"/>
    <s v="Waste"/>
    <m/>
    <n v="1411.4241930701201"/>
    <n v="1422.666460793446"/>
    <n v="1433.908728516773"/>
    <n v="1445.1509962400994"/>
    <n v="1456.3932639634254"/>
    <n v="1467.6355316867518"/>
    <n v="2326.3945134550627"/>
    <n v="2345.5345126587499"/>
    <n v="2364.6745118624381"/>
    <n v="2383.8145110661267"/>
    <n v="2402.9545102698148"/>
    <n v="2422.251980430126"/>
    <n v="2441.706921547061"/>
    <n v="2461.3193336206191"/>
  </r>
  <r>
    <x v="0"/>
    <x v="1"/>
    <x v="11"/>
    <m/>
    <m/>
    <m/>
    <s v="Emissions"/>
    <x v="0"/>
    <x v="11"/>
    <s v="Waste"/>
    <m/>
    <n v="28669.400867562781"/>
    <n v="29182.537223870975"/>
    <n v="29695.673580179162"/>
    <n v="28625.483758716229"/>
    <n v="29111.725238085637"/>
    <n v="29597.966717455041"/>
    <n v="56113.571734069956"/>
    <n v="57195.364202058743"/>
    <n v="58277.156670047523"/>
    <n v="59358.949138036311"/>
    <n v="60440.741606025091"/>
    <n v="55488.382285251661"/>
    <n v="56501.3487000963"/>
    <n v="57533.118699407307"/>
  </r>
  <r>
    <x v="0"/>
    <x v="1"/>
    <x v="11"/>
    <m/>
    <m/>
    <m/>
    <s v="Emissions"/>
    <x v="0"/>
    <x v="12"/>
    <s v="Waste"/>
    <m/>
    <n v="7467.9972692680913"/>
    <n v="7605.6266465754088"/>
    <n v="7743.25602388273"/>
    <n v="7172.2384593036277"/>
    <n v="7297.4922427052379"/>
    <n v="7422.7460261068463"/>
    <n v="18149.202821593175"/>
    <n v="18510.297261997599"/>
    <n v="18871.391702402019"/>
    <n v="19232.486142806436"/>
    <n v="19593.580583210864"/>
    <n v="17413.953277049062"/>
    <n v="17741.492686237551"/>
    <n v="18075.299394708272"/>
  </r>
  <r>
    <x v="0"/>
    <x v="1"/>
    <x v="11"/>
    <m/>
    <m/>
    <m/>
    <s v="Emissions"/>
    <x v="0"/>
    <x v="13"/>
    <s v="Waste"/>
    <m/>
    <n v="532.16069554767455"/>
    <n v="538.70972318779059"/>
    <n v="545.25875082790651"/>
    <n v="551.80777846802255"/>
    <n v="558.35680610813858"/>
    <n v="564.90583374825451"/>
    <n v="746.75774587719957"/>
    <n v="756.42351550481885"/>
    <n v="766.08928513243836"/>
    <n v="775.75505476005776"/>
    <n v="785.42082438767727"/>
    <n v="674.22647384746972"/>
    <n v="682.63382389008711"/>
    <n v="691.14724969993915"/>
  </r>
  <r>
    <x v="0"/>
    <x v="1"/>
    <x v="11"/>
    <m/>
    <m/>
    <m/>
    <s v="Emissions"/>
    <x v="0"/>
    <x v="14"/>
    <s v="Waste"/>
    <m/>
    <n v="3593.538959032046"/>
    <n v="3671.1403040553682"/>
    <n v="3748.7416490786904"/>
    <n v="3826.3429941020113"/>
    <n v="3903.944339125334"/>
    <n v="3981.5456841486553"/>
    <n v="6213.8900878245686"/>
    <n v="6360.7638646747173"/>
    <n v="6507.6376415248651"/>
    <n v="6654.5114183750102"/>
    <n v="6801.3851952251589"/>
    <n v="6920.4499389632274"/>
    <n v="7073.5747127820632"/>
    <n v="7230.1554279269139"/>
  </r>
  <r>
    <x v="0"/>
    <x v="1"/>
    <x v="11"/>
    <m/>
    <m/>
    <m/>
    <s v="Emissions"/>
    <x v="0"/>
    <x v="15"/>
    <s v="Waste"/>
    <m/>
    <n v="8061.4121097047591"/>
    <n v="8227.3008940953259"/>
    <n v="8393.1896784858964"/>
    <n v="8559.0784628764632"/>
    <n v="8724.96724726703"/>
    <n v="8890.8560316576022"/>
    <n v="12051.531504588358"/>
    <n v="12321.773808389191"/>
    <n v="12592.016112190015"/>
    <n v="12862.258415990844"/>
    <n v="13132.500719791675"/>
    <n v="13400.064595068883"/>
    <n v="13682.242659063337"/>
    <n v="13970.476659566808"/>
  </r>
  <r>
    <x v="0"/>
    <x v="1"/>
    <x v="11"/>
    <m/>
    <m/>
    <m/>
    <s v="Emissions"/>
    <x v="0"/>
    <x v="16"/>
    <s v="Waste"/>
    <m/>
    <n v="21908.913130980742"/>
    <n v="22230.619542467735"/>
    <n v="22552.325953954743"/>
    <n v="22202.55248667048"/>
    <n v="22514.815028413217"/>
    <n v="22827.077570155954"/>
    <n v="36038.012461157399"/>
    <n v="36600.208682777418"/>
    <n v="37162.40490439743"/>
    <n v="37724.601126017435"/>
    <n v="38286.797347637446"/>
    <n v="39685.853059179819"/>
    <n v="40277.94454677769"/>
    <n v="40878.993247936873"/>
  </r>
  <r>
    <x v="0"/>
    <x v="1"/>
    <x v="11"/>
    <m/>
    <m/>
    <m/>
    <s v="Emissions"/>
    <x v="0"/>
    <x v="17"/>
    <s v="Waste"/>
    <m/>
    <n v="21230.86534253557"/>
    <n v="21333.18278619965"/>
    <n v="21435.500229863734"/>
    <n v="21537.817673527803"/>
    <n v="21640.135117191876"/>
    <n v="21742.45256085596"/>
    <n v="39389.795101003823"/>
    <n v="39583.35678690092"/>
    <n v="39776.918472798046"/>
    <n v="39970.480158695151"/>
    <n v="40164.04184459227"/>
    <n v="40376.402745846288"/>
    <n v="40571.953199727286"/>
    <n v="40768.455237516348"/>
  </r>
  <r>
    <x v="0"/>
    <x v="1"/>
    <x v="11"/>
    <m/>
    <m/>
    <m/>
    <s v="Emissions"/>
    <x v="0"/>
    <x v="18"/>
    <s v="Waste"/>
    <m/>
    <n v="91.333802487445979"/>
    <n v="91.895355429441878"/>
    <n v="92.456908371437763"/>
    <n v="93.018461313433647"/>
    <n v="93.58001425542956"/>
    <n v="94.141567197425431"/>
    <n v="205.65774262799684"/>
    <n v="206.95408153989601"/>
    <n v="208.25042045179512"/>
    <n v="209.54675936369429"/>
    <n v="210.84309827559346"/>
    <n v="212.14760850432717"/>
    <n v="213.46029004989555"/>
    <n v="214.78114291229849"/>
  </r>
  <r>
    <x v="0"/>
    <x v="1"/>
    <x v="11"/>
    <m/>
    <m/>
    <m/>
    <s v="Emissions"/>
    <x v="0"/>
    <x v="19"/>
    <s v="Waste"/>
    <m/>
    <n v="25947.325856477521"/>
    <n v="26435.532905067404"/>
    <n v="26923.739953657292"/>
    <n v="26424.841753019235"/>
    <n v="26895.468447308376"/>
    <n v="27366.095141597496"/>
    <n v="38007.318901478407"/>
    <n v="38780.639570533298"/>
    <n v="39553.96023958821"/>
    <n v="40327.280908643101"/>
    <n v="41100.60157769802"/>
    <n v="42238.779947162446"/>
    <n v="43050.276949255553"/>
    <n v="43877.639553700312"/>
  </r>
  <r>
    <x v="0"/>
    <x v="1"/>
    <x v="11"/>
    <m/>
    <m/>
    <m/>
    <s v="Emissions"/>
    <x v="0"/>
    <x v="20"/>
    <s v="Waste"/>
    <m/>
    <n v="85547.33107002273"/>
    <n v="86833.376896446905"/>
    <n v="88119.422722871095"/>
    <n v="88407.72722296686"/>
    <n v="89679.421118917497"/>
    <n v="90951.115014868104"/>
    <n v="92890.342589890439"/>
    <n v="94376.120705854264"/>
    <n v="95861.898821818118"/>
    <n v="97347.676937781915"/>
    <n v="98833.45505374574"/>
    <n v="101165.36157286688"/>
    <n v="102711.23590027614"/>
    <n v="104281.06996845755"/>
  </r>
  <r>
    <x v="0"/>
    <x v="1"/>
    <x v="11"/>
    <m/>
    <m/>
    <m/>
    <s v="Emissions"/>
    <x v="0"/>
    <x v="21"/>
    <s v="Waste"/>
    <m/>
    <n v="846.66143047886919"/>
    <n v="856.39723537179225"/>
    <n v="866.13304026471542"/>
    <n v="875.8688451576387"/>
    <n v="885.60465005056176"/>
    <n v="895.34045494348447"/>
    <n v="1892.9143596854403"/>
    <n v="1915.7305406704054"/>
    <n v="1938.54672165537"/>
    <n v="1961.3629026403353"/>
    <n v="1984.1790836253003"/>
    <n v="2007.2702786974446"/>
    <n v="2030.6364878567688"/>
    <n v="2054.2777111032738"/>
  </r>
  <r>
    <x v="0"/>
    <x v="1"/>
    <x v="11"/>
    <m/>
    <m/>
    <m/>
    <s v="Emissions"/>
    <x v="0"/>
    <x v="22"/>
    <s v="Waste"/>
    <m/>
    <n v="1086.5681262475405"/>
    <n v="1113.8821532695606"/>
    <n v="1141.1961802915807"/>
    <n v="1168.5102073136006"/>
    <n v="1195.8242343356208"/>
    <n v="1223.1382613576411"/>
    <n v="1808.483815159937"/>
    <n v="1859.0275257439862"/>
    <n v="1909.5712363280352"/>
    <n v="1960.114946912084"/>
    <n v="2010.6586574961334"/>
    <n v="2062.6149694306555"/>
    <n v="2115.9838827156514"/>
    <n v="2170.7653973511196"/>
  </r>
  <r>
    <x v="0"/>
    <x v="1"/>
    <x v="11"/>
    <m/>
    <m/>
    <m/>
    <s v="Emissions"/>
    <x v="0"/>
    <x v="23"/>
    <s v="Waste"/>
    <m/>
    <n v="933.8274167245512"/>
    <n v="953.87082866483593"/>
    <n v="973.91424060512077"/>
    <n v="993.95765254540504"/>
    <n v="1014.0010644856897"/>
    <n v="1034.0444764259742"/>
    <n v="1849.096241415981"/>
    <n v="1892.5122011779069"/>
    <n v="1935.9281609398338"/>
    <n v="1979.3441207017593"/>
    <n v="2022.7600804636854"/>
    <n v="2067.1954277079021"/>
    <n v="2112.6501624344082"/>
    <n v="2159.1242846432051"/>
  </r>
  <r>
    <x v="0"/>
    <x v="1"/>
    <x v="11"/>
    <m/>
    <m/>
    <m/>
    <s v="Emissions"/>
    <x v="0"/>
    <x v="24"/>
    <s v="Waste"/>
    <m/>
    <n v="541.54575323921279"/>
    <n v="541.23115072853977"/>
    <n v="540.91654821786722"/>
    <n v="540.60194570719443"/>
    <n v="540.28734319652153"/>
    <n v="539.97274068584875"/>
    <n v="1832.1106076048532"/>
    <n v="1831.0487391889994"/>
    <n v="1829.9868707731459"/>
    <n v="1828.925002357292"/>
    <n v="1827.8631339414389"/>
    <n v="1826.8018809712514"/>
    <n v="1825.7412434467292"/>
    <n v="1824.6812213678727"/>
  </r>
  <r>
    <x v="0"/>
    <x v="1"/>
    <x v="11"/>
    <m/>
    <m/>
    <m/>
    <s v="Emissions"/>
    <x v="0"/>
    <x v="25"/>
    <s v="Waste"/>
    <m/>
    <n v="11216.910025009785"/>
    <n v="11366.081012252167"/>
    <n v="11515.251999494552"/>
    <n v="11594.221384508746"/>
    <n v="11742.494595468303"/>
    <n v="11890.767806427859"/>
    <n v="15508.727760844646"/>
    <n v="15726.562316756575"/>
    <n v="15944.396872668513"/>
    <n v="16162.231428580442"/>
    <n v="16380.065984492374"/>
    <n v="16661.452182731242"/>
    <n v="16886.222179816934"/>
    <n v="17114.063015698754"/>
  </r>
  <r>
    <x v="0"/>
    <x v="1"/>
    <x v="11"/>
    <m/>
    <m/>
    <m/>
    <s v="Emissions"/>
    <x v="0"/>
    <x v="26"/>
    <s v="Waste"/>
    <m/>
    <n v="1739.8620980398762"/>
    <n v="1783.7858267647784"/>
    <n v="1827.70955548968"/>
    <n v="1897.7474226240217"/>
    <n v="1942.2840012811478"/>
    <n v="1986.8205799382745"/>
    <n v="2267.4510316715873"/>
    <n v="2331.1238315395617"/>
    <n v="2394.7966314075338"/>
    <n v="2458.4694312755064"/>
    <n v="2522.1422311434803"/>
    <n v="2663.9005343181079"/>
    <n v="2733.1322383663755"/>
    <n v="2804.2046734306177"/>
  </r>
  <r>
    <x v="0"/>
    <x v="1"/>
    <x v="11"/>
    <m/>
    <m/>
    <m/>
    <s v="Emissions"/>
    <x v="0"/>
    <x v="27"/>
    <s v="Waste"/>
    <m/>
    <n v="13463.895728690681"/>
    <n v="13641.109036086391"/>
    <n v="13818.322343482097"/>
    <n v="14988.354415041351"/>
    <n v="15178.138923799464"/>
    <n v="15367.923432557585"/>
    <n v="35555.684406067034"/>
    <n v="36049.68044181195"/>
    <n v="36543.676477556859"/>
    <n v="37037.67251330179"/>
    <n v="37531.668549046706"/>
    <n v="31373.489698853686"/>
    <n v="31792.316334814299"/>
    <n v="32216.804653390667"/>
  </r>
  <r>
    <x v="0"/>
    <x v="1"/>
    <x v="11"/>
    <m/>
    <m/>
    <m/>
    <s v="Emissions"/>
    <x v="0"/>
    <x v="28"/>
    <s v="Waste"/>
    <m/>
    <n v="22393.943279656578"/>
    <n v="22833.66087929131"/>
    <n v="23273.378478926046"/>
    <n v="23541.607970770503"/>
    <n v="23978.145625497429"/>
    <n v="24414.683280224348"/>
    <n v="33796.774200473017"/>
    <n v="34516.957575276007"/>
    <n v="35237.140950078996"/>
    <n v="35957.324324881993"/>
    <n v="36677.507699684975"/>
    <n v="37901.310731107704"/>
    <n v="38661.986817882476"/>
    <n v="39438.20974689626"/>
  </r>
  <r>
    <x v="0"/>
    <x v="1"/>
    <x v="11"/>
    <m/>
    <m/>
    <m/>
    <s v="Emissions"/>
    <x v="0"/>
    <x v="29"/>
    <s v="Waste"/>
    <m/>
    <n v="148.51790430044116"/>
    <n v="150.33868952818307"/>
    <n v="152.159474755925"/>
    <n v="153.98025998366691"/>
    <n v="155.80104521140876"/>
    <n v="157.6218304391507"/>
    <n v="342.94731085270632"/>
    <n v="347.36855518737809"/>
    <n v="351.78979952204998"/>
    <n v="356.21104385672174"/>
    <n v="360.63228819139363"/>
    <n v="348.60959215959173"/>
    <n v="352.93986569147819"/>
    <n v="357.32456148730313"/>
  </r>
  <r>
    <x v="0"/>
    <x v="1"/>
    <x v="11"/>
    <m/>
    <m/>
    <m/>
    <s v="Emissions"/>
    <x v="0"/>
    <x v="30"/>
    <s v="Waste"/>
    <m/>
    <n v="53522.299446129371"/>
    <n v="54308.667549565514"/>
    <n v="55095.035653001651"/>
    <n v="55106.860789014383"/>
    <n v="55882.329454652267"/>
    <n v="56657.798120290143"/>
    <n v="67085.930751008229"/>
    <n v="68133.123264701222"/>
    <n v="69180.315778394172"/>
    <n v="70227.508292087135"/>
    <n v="71274.700805780114"/>
    <n v="73394.253238175894"/>
    <n v="74489.902975721096"/>
    <n v="75602.137722887564"/>
  </r>
  <r>
    <x v="0"/>
    <x v="1"/>
    <x v="11"/>
    <m/>
    <m/>
    <m/>
    <s v="Emissions"/>
    <x v="0"/>
    <x v="31"/>
    <s v="Waste"/>
    <m/>
    <n v="0"/>
    <n v="0"/>
    <n v="0"/>
    <n v="0"/>
    <n v="0"/>
    <n v="0"/>
    <n v="0"/>
    <n v="0"/>
    <n v="0"/>
    <n v="30294.205558062571"/>
    <n v="30689.496708088991"/>
    <n v="32461.317862820284"/>
    <n v="32874.113720650705"/>
    <n v="33286.909578481129"/>
  </r>
  <r>
    <x v="0"/>
    <x v="1"/>
    <x v="11"/>
    <m/>
    <m/>
    <m/>
    <s v="Emissions"/>
    <x v="0"/>
    <x v="32"/>
    <s v="Waste"/>
    <m/>
    <n v="1114.4433641475207"/>
    <n v="1130.0535157135769"/>
    <n v="1145.663667279633"/>
    <n v="1161.2738188456888"/>
    <n v="1176.8839704117452"/>
    <n v="1192.4941219778007"/>
    <n v="1979.7121951838908"/>
    <n v="2009.0881708573481"/>
    <n v="2038.4641465308061"/>
    <n v="2067.8401222042635"/>
    <n v="2097.216097877721"/>
    <n v="2125.9997446945154"/>
    <n v="2156.2328896372424"/>
    <n v="2186.9017195204588"/>
  </r>
  <r>
    <x v="0"/>
    <x v="1"/>
    <x v="11"/>
    <m/>
    <m/>
    <m/>
    <s v="Emissions"/>
    <x v="0"/>
    <x v="33"/>
    <s v="Waste"/>
    <m/>
    <n v="51912.733753145243"/>
    <n v="52884.110173569548"/>
    <n v="53855.486593993883"/>
    <n v="55564.704451678896"/>
    <n v="56549.153328464214"/>
    <n v="57533.602205249546"/>
    <n v="92840.927658397588"/>
    <n v="94718.68516385938"/>
    <n v="96596.442669321201"/>
    <n v="98474.200174783007"/>
    <n v="100351.95768024481"/>
    <n v="100302.72509093642"/>
    <n v="102218.90127535944"/>
    <n v="104172.32639061951"/>
  </r>
  <r>
    <x v="0"/>
    <x v="1"/>
    <x v="11"/>
    <m/>
    <m/>
    <m/>
    <s v="Emissions"/>
    <x v="0"/>
    <x v="34"/>
    <s v="Waste"/>
    <m/>
    <n v="3776.3355388255795"/>
    <n v="3842.4015908525407"/>
    <n v="3908.4676428795028"/>
    <n v="3974.5336949064649"/>
    <n v="4040.5997469334288"/>
    <n v="4106.66579896039"/>
    <n v="6118.1141964899634"/>
    <n v="6233.2028757194921"/>
    <n v="6348.2915549490208"/>
    <n v="6463.3802341785531"/>
    <n v="6578.4689134080809"/>
    <n v="6676.2478044885138"/>
    <n v="6795.319048353992"/>
    <n v="6916.548944208289"/>
  </r>
  <r>
    <x v="0"/>
    <x v="1"/>
    <x v="11"/>
    <m/>
    <m/>
    <m/>
    <s v="Emissions"/>
    <x v="0"/>
    <x v="35"/>
    <s v="Waste"/>
    <m/>
    <n v="48179.463913168845"/>
    <n v="48811.480388716103"/>
    <n v="49443.49686426339"/>
    <n v="50074.169613858518"/>
    <n v="50706.169129880393"/>
    <n v="51338.168645902268"/>
    <n v="62776.647726100004"/>
    <n v="63645.753106683973"/>
    <n v="64514.85848726792"/>
    <n v="65383.96386785189"/>
    <n v="66253.069248435859"/>
    <n v="67496.351750441812"/>
    <n v="68394.33968982393"/>
    <n v="69304.424782762857"/>
  </r>
  <r>
    <x v="0"/>
    <x v="1"/>
    <x v="12"/>
    <m/>
    <m/>
    <m/>
    <s v="Emissions"/>
    <x v="0"/>
    <x v="0"/>
    <s v="Waste"/>
    <m/>
    <n v="371.95858999483909"/>
    <n v="374.44177948985492"/>
    <n v="376.92496898487082"/>
    <n v="379.40815847988682"/>
    <n v="381.89134797490266"/>
    <n v="384.37453746991849"/>
    <n v="624.3436216340599"/>
    <n v="628.6260882025191"/>
    <n v="632.90855477097807"/>
    <n v="637.19102133943727"/>
    <n v="641.47348790789624"/>
    <n v="645.75595447635521"/>
    <n v="650.0384210448143"/>
    <n v="654.32088761327338"/>
  </r>
  <r>
    <x v="0"/>
    <x v="1"/>
    <x v="12"/>
    <m/>
    <m/>
    <m/>
    <s v="Emissions"/>
    <x v="0"/>
    <x v="1"/>
    <s v="Waste"/>
    <m/>
    <n v="72549.155664201753"/>
    <n v="73312.485425219478"/>
    <n v="74075.815186237189"/>
    <n v="74839.144947254928"/>
    <n v="75602.474708272654"/>
    <n v="76365.804469290379"/>
    <n v="97906.687447150383"/>
    <n v="98982.076880039414"/>
    <n v="100057.46631292842"/>
    <n v="58746.830157310789"/>
    <n v="59287.707703582229"/>
    <n v="59833.565067816213"/>
    <n v="60384.448098813664"/>
    <n v="60940.40306750188"/>
  </r>
  <r>
    <x v="0"/>
    <x v="1"/>
    <x v="12"/>
    <m/>
    <m/>
    <m/>
    <s v="Emissions"/>
    <x v="0"/>
    <x v="2"/>
    <s v="Waste"/>
    <m/>
    <n v="1044.7713873562845"/>
    <n v="1069.3989400333862"/>
    <n v="1094.0264927104884"/>
    <n v="1118.6540453875898"/>
    <n v="1143.2815980646915"/>
    <n v="1167.9091507417932"/>
    <n v="1448.6753208748921"/>
    <n v="1486.3787886460741"/>
    <n v="1524.0822564172556"/>
    <n v="1561.7857241884374"/>
    <n v="1599.4891919596189"/>
    <n v="1637.1926597308006"/>
    <n v="1674.8961275019822"/>
    <n v="1712.5995952731641"/>
  </r>
  <r>
    <x v="0"/>
    <x v="1"/>
    <x v="12"/>
    <m/>
    <m/>
    <m/>
    <s v="Emissions"/>
    <x v="0"/>
    <x v="3"/>
    <s v="Waste"/>
    <m/>
    <n v="26145.363914284069"/>
    <n v="26563.135203987182"/>
    <n v="26980.906493690301"/>
    <n v="27398.677783393425"/>
    <n v="27816.449073096555"/>
    <n v="28234.220362799664"/>
    <n v="32091.829957328497"/>
    <n v="32639.631399167069"/>
    <n v="33187.432841005633"/>
    <n v="33735.234282844198"/>
    <n v="34283.03572468277"/>
    <n v="34830.837166521327"/>
    <n v="35378.638608359899"/>
    <n v="35926.440050198456"/>
  </r>
  <r>
    <x v="0"/>
    <x v="1"/>
    <x v="12"/>
    <m/>
    <m/>
    <m/>
    <s v="Emissions"/>
    <x v="0"/>
    <x v="4"/>
    <s v="Waste"/>
    <m/>
    <n v="56372.660923264346"/>
    <n v="57673.54761855759"/>
    <n v="58974.434313850834"/>
    <n v="60275.321009144078"/>
    <n v="61576.207704437307"/>
    <n v="62877.094399730566"/>
    <n v="81038.222664926026"/>
    <n v="83098.480057349676"/>
    <n v="85158.73744977334"/>
    <n v="87218.994842197004"/>
    <n v="89279.252234620639"/>
    <n v="91339.509627044274"/>
    <n v="93399.767019467938"/>
    <n v="95460.024411891573"/>
  </r>
  <r>
    <x v="0"/>
    <x v="1"/>
    <x v="12"/>
    <m/>
    <m/>
    <m/>
    <s v="Emissions"/>
    <x v="0"/>
    <x v="5"/>
    <s v="Waste"/>
    <m/>
    <n v="96.593589431915504"/>
    <n v="98.147167495841003"/>
    <n v="99.700745559766517"/>
    <n v="101.25432362369204"/>
    <n v="102.80790168761753"/>
    <n v="104.36147975154303"/>
    <n v="5.9961285084619913"/>
    <n v="6.0991991902628921"/>
    <n v="6.2022698720637921"/>
    <n v="6.3053405538646938"/>
    <n v="6.408411235665592"/>
    <n v="6.5114819174664937"/>
    <n v="6.6145525992673937"/>
    <n v="6.7176232810682972"/>
  </r>
  <r>
    <x v="0"/>
    <x v="1"/>
    <x v="12"/>
    <m/>
    <m/>
    <m/>
    <s v="Emissions"/>
    <x v="0"/>
    <x v="6"/>
    <s v="Waste"/>
    <m/>
    <n v="17136.464627431669"/>
    <n v="17491.845254420376"/>
    <n v="17847.225881409086"/>
    <n v="18202.606508397796"/>
    <n v="18557.987135386506"/>
    <n v="18913.367762375216"/>
    <n v="22737.082530605097"/>
    <n v="23251.263148273796"/>
    <n v="23765.443765942495"/>
    <n v="24279.624383611193"/>
    <n v="24793.805001279899"/>
    <n v="25307.985618948594"/>
    <n v="25822.166236617297"/>
    <n v="26336.346854285996"/>
  </r>
  <r>
    <x v="0"/>
    <x v="1"/>
    <x v="12"/>
    <m/>
    <m/>
    <m/>
    <s v="Emissions"/>
    <x v="0"/>
    <x v="7"/>
    <s v="Waste"/>
    <m/>
    <n v="316.07623769705435"/>
    <n v="330.51279504384416"/>
    <n v="344.94935239063415"/>
    <n v="359.38590973742402"/>
    <n v="373.822467084214"/>
    <n v="388.2590244310037"/>
    <n v="324.71329767064816"/>
    <n v="342.85962985155402"/>
    <n v="361.00596203245999"/>
    <n v="379.15229421336602"/>
    <n v="397.29862639427199"/>
    <n v="415.44495857517785"/>
    <n v="433.59129075608377"/>
    <n v="451.73762293698974"/>
  </r>
  <r>
    <x v="0"/>
    <x v="1"/>
    <x v="12"/>
    <m/>
    <m/>
    <m/>
    <s v="Emissions"/>
    <x v="0"/>
    <x v="8"/>
    <s v="Waste"/>
    <m/>
    <n v="277.5151993161989"/>
    <n v="289.79309847375663"/>
    <n v="302.0709976313143"/>
    <n v="314.3488967888722"/>
    <n v="326.62679594642992"/>
    <n v="338.90469510398782"/>
    <n v="184.78411875592707"/>
    <n v="194.71724042880535"/>
    <n v="204.65036210168356"/>
    <n v="214.58348377456181"/>
    <n v="224.51660544744001"/>
    <n v="234.44972712031827"/>
    <n v="244.38284879319647"/>
    <n v="254.3159704660747"/>
  </r>
  <r>
    <x v="0"/>
    <x v="1"/>
    <x v="12"/>
    <m/>
    <m/>
    <m/>
    <s v="Emissions"/>
    <x v="0"/>
    <x v="9"/>
    <s v="Waste"/>
    <m/>
    <n v="2293.3219448368231"/>
    <n v="2338.155664523033"/>
    <n v="2382.9893842092429"/>
    <n v="2427.8231038954523"/>
    <n v="2472.656823581663"/>
    <n v="2517.4905432678711"/>
    <n v="1410.7845166119243"/>
    <n v="1440.7046228273105"/>
    <n v="1470.6247290426959"/>
    <n v="1500.5448352580815"/>
    <n v="1530.4649414734674"/>
    <n v="1560.3850476888533"/>
    <n v="1590.3051539042392"/>
    <n v="1620.2252601196251"/>
  </r>
  <r>
    <x v="0"/>
    <x v="1"/>
    <x v="12"/>
    <m/>
    <m/>
    <m/>
    <s v="Emissions"/>
    <x v="0"/>
    <x v="10"/>
    <s v="Waste"/>
    <m/>
    <n v="1070.9240671936209"/>
    <n v="1079.4541853068406"/>
    <n v="1087.9843034200605"/>
    <n v="1096.5144215332805"/>
    <n v="1105.0445396465002"/>
    <n v="1113.5746577597201"/>
    <n v="1395.8618354087566"/>
    <n v="1407.3460416616776"/>
    <n v="1418.8302479145987"/>
    <n v="1430.3144541675199"/>
    <n v="1441.7986604204409"/>
    <n v="1453.2828666733624"/>
    <n v="1464.7670729262834"/>
    <n v="1476.2512791792044"/>
  </r>
  <r>
    <x v="0"/>
    <x v="1"/>
    <x v="12"/>
    <m/>
    <m/>
    <m/>
    <s v="Emissions"/>
    <x v="0"/>
    <x v="11"/>
    <s v="Waste"/>
    <m/>
    <n v="40323.477231952944"/>
    <n v="41045.202889076507"/>
    <n v="41766.92854620007"/>
    <n v="42488.654203323633"/>
    <n v="43210.379860447196"/>
    <n v="43932.105517570752"/>
    <n v="53972.958833726232"/>
    <n v="55013.483229822421"/>
    <n v="56054.007625918639"/>
    <n v="57094.532022014828"/>
    <n v="58135.056418111024"/>
    <n v="59175.580814207227"/>
    <n v="60216.105210303431"/>
    <n v="61256.629606399627"/>
  </r>
  <r>
    <x v="0"/>
    <x v="1"/>
    <x v="12"/>
    <m/>
    <m/>
    <m/>
    <s v="Emissions"/>
    <x v="0"/>
    <x v="12"/>
    <s v="Waste"/>
    <m/>
    <n v="15777.597069390889"/>
    <n v="16068.36590362734"/>
    <n v="16359.134737863784"/>
    <n v="16649.903572100236"/>
    <n v="16940.672406336689"/>
    <n v="17231.441240573135"/>
    <n v="28223.179196755147"/>
    <n v="28784.704306076259"/>
    <n v="29346.22941539736"/>
    <n v="29907.754524718461"/>
    <n v="30469.279634039573"/>
    <n v="31030.804743360677"/>
    <n v="31592.329852681785"/>
    <n v="32153.85496200289"/>
  </r>
  <r>
    <x v="0"/>
    <x v="1"/>
    <x v="12"/>
    <m/>
    <m/>
    <m/>
    <s v="Emissions"/>
    <x v="0"/>
    <x v="13"/>
    <s v="Waste"/>
    <m/>
    <n v="3225.9876612095663"/>
    <n v="3265.6882301104538"/>
    <n v="3305.3887990113412"/>
    <n v="3345.0893679122287"/>
    <n v="3384.7899368131161"/>
    <n v="3424.4905057140036"/>
    <n v="7984.4110371916804"/>
    <n v="8087.7584455363503"/>
    <n v="8191.1058538810221"/>
    <n v="8294.453262225692"/>
    <n v="8397.8006705703629"/>
    <n v="8501.1480789150337"/>
    <n v="8604.4954872597064"/>
    <n v="8707.8428956043754"/>
  </r>
  <r>
    <x v="0"/>
    <x v="1"/>
    <x v="12"/>
    <m/>
    <m/>
    <m/>
    <s v="Emissions"/>
    <x v="0"/>
    <x v="14"/>
    <s v="Waste"/>
    <m/>
    <n v="8615.3262036235446"/>
    <n v="8801.3714667576733"/>
    <n v="8987.4167298918037"/>
    <n v="9173.4619930259287"/>
    <n v="9359.5072561600555"/>
    <n v="9545.5525192941841"/>
    <n v="11904.393834275552"/>
    <n v="12185.770437150704"/>
    <n v="12467.147040025857"/>
    <n v="12748.523642901007"/>
    <n v="13029.900245776158"/>
    <n v="13311.276848651311"/>
    <n v="13592.653451526459"/>
    <n v="13874.030054401612"/>
  </r>
  <r>
    <x v="0"/>
    <x v="1"/>
    <x v="12"/>
    <m/>
    <m/>
    <m/>
    <s v="Emissions"/>
    <x v="0"/>
    <x v="15"/>
    <s v="Waste"/>
    <m/>
    <n v="14800.183240681701"/>
    <n v="15104.743331785177"/>
    <n v="15409.303422888655"/>
    <n v="15713.863513992135"/>
    <n v="16018.42360509561"/>
    <n v="16322.98369619909"/>
    <n v="18116.0388530157"/>
    <n v="18522.271046286765"/>
    <n v="18928.503239557831"/>
    <n v="19334.735432828897"/>
    <n v="19740.967626099966"/>
    <n v="20147.199819371035"/>
    <n v="20553.432012642101"/>
    <n v="20959.664205913166"/>
  </r>
  <r>
    <x v="0"/>
    <x v="1"/>
    <x v="12"/>
    <m/>
    <m/>
    <m/>
    <s v="Emissions"/>
    <x v="0"/>
    <x v="16"/>
    <s v="Waste"/>
    <m/>
    <n v="39745.477408234539"/>
    <n v="40329.092616957962"/>
    <n v="40912.707825681406"/>
    <n v="41496.323034404813"/>
    <n v="42079.93824312825"/>
    <n v="42663.553451851665"/>
    <n v="47127.821819580051"/>
    <n v="47863.020060290648"/>
    <n v="48598.218301001223"/>
    <n v="49333.416541711806"/>
    <n v="50068.614782422395"/>
    <n v="50803.813023132985"/>
    <n v="51539.011263843546"/>
    <n v="52274.209504554128"/>
  </r>
  <r>
    <x v="0"/>
    <x v="1"/>
    <x v="12"/>
    <m/>
    <m/>
    <m/>
    <s v="Emissions"/>
    <x v="0"/>
    <x v="17"/>
    <s v="Waste"/>
    <m/>
    <n v="55401.513737339425"/>
    <n v="55668.509037308104"/>
    <n v="55935.504337276783"/>
    <n v="56202.499637245455"/>
    <n v="56469.494937214127"/>
    <n v="56736.490237182807"/>
    <n v="38315.931815962598"/>
    <n v="38504.216531331112"/>
    <n v="38692.50124669962"/>
    <n v="38880.785962068119"/>
    <n v="39069.070677436626"/>
    <n v="39257.355392805141"/>
    <n v="39445.640108173655"/>
    <n v="39633.924823542169"/>
  </r>
  <r>
    <x v="0"/>
    <x v="1"/>
    <x v="12"/>
    <m/>
    <m/>
    <m/>
    <s v="Emissions"/>
    <x v="0"/>
    <x v="18"/>
    <s v="Waste"/>
    <m/>
    <n v="141.47550116933436"/>
    <n v="142.34534324026865"/>
    <n v="143.21518531120293"/>
    <n v="144.08502738213718"/>
    <n v="144.9548694530715"/>
    <n v="145.82471152400575"/>
    <n v="60.8920287448545"/>
    <n v="61.275854344016224"/>
    <n v="61.65967994317792"/>
    <n v="62.043505542339638"/>
    <n v="62.427331141501362"/>
    <n v="62.811156740663058"/>
    <n v="63.194982339824776"/>
    <n v="63.578807938986493"/>
  </r>
  <r>
    <x v="0"/>
    <x v="1"/>
    <x v="12"/>
    <m/>
    <m/>
    <m/>
    <s v="Emissions"/>
    <x v="0"/>
    <x v="19"/>
    <s v="Waste"/>
    <m/>
    <n v="39300.570003741166"/>
    <n v="40040.02251594048"/>
    <n v="40779.475028139808"/>
    <n v="41518.927540339129"/>
    <n v="42258.380052538458"/>
    <n v="42997.832564737764"/>
    <n v="52450.530158756999"/>
    <n v="53517.721432621802"/>
    <n v="54584.91270648659"/>
    <n v="55652.103980351385"/>
    <n v="56719.295254216195"/>
    <n v="57786.486528080997"/>
    <n v="58853.677801945792"/>
    <n v="59920.869075810595"/>
  </r>
  <r>
    <x v="0"/>
    <x v="1"/>
    <x v="12"/>
    <m/>
    <m/>
    <m/>
    <s v="Emissions"/>
    <x v="0"/>
    <x v="20"/>
    <s v="Waste"/>
    <m/>
    <n v="73423.964880986954"/>
    <n v="74527.758329755321"/>
    <n v="75631.551778523688"/>
    <n v="76735.345227292026"/>
    <n v="77839.138676060393"/>
    <n v="78942.93212482876"/>
    <n v="100556.38033611553"/>
    <n v="102164.77648536384"/>
    <n v="103773.17263461214"/>
    <n v="105381.56878386045"/>
    <n v="106989.96493310874"/>
    <n v="108598.36108235709"/>
    <n v="110206.7572316054"/>
    <n v="111815.15338085366"/>
  </r>
  <r>
    <x v="0"/>
    <x v="1"/>
    <x v="12"/>
    <m/>
    <m/>
    <m/>
    <s v="Emissions"/>
    <x v="0"/>
    <x v="21"/>
    <s v="Waste"/>
    <m/>
    <n v="1868.0964150696959"/>
    <n v="1889.5777552649154"/>
    <n v="1911.0590954601346"/>
    <n v="1932.5404356553543"/>
    <n v="1954.0217758505732"/>
    <n v="1975.5031160457929"/>
    <n v="2405.3473623715913"/>
    <n v="2434.3401377028003"/>
    <n v="2463.3329130340089"/>
    <n v="2492.325688365217"/>
    <n v="2521.3184636964256"/>
    <n v="2550.3112390276333"/>
    <n v="2579.3040143588419"/>
    <n v="2608.29678969005"/>
  </r>
  <r>
    <x v="0"/>
    <x v="1"/>
    <x v="12"/>
    <m/>
    <m/>
    <m/>
    <s v="Emissions"/>
    <x v="0"/>
    <x v="22"/>
    <s v="Waste"/>
    <m/>
    <n v="2226.8103311231816"/>
    <n v="2282.7876381027859"/>
    <n v="2338.7649450823906"/>
    <n v="2394.7422520619948"/>
    <n v="2450.7195590415995"/>
    <n v="2506.6968660212046"/>
    <n v="3126.6622929037817"/>
    <n v="3214.0466049456418"/>
    <n v="3301.4309169875"/>
    <n v="3388.8152290293601"/>
    <n v="3476.1995410712193"/>
    <n v="3563.5838531130785"/>
    <n v="3650.9681651549367"/>
    <n v="3738.3524771967968"/>
  </r>
  <r>
    <x v="0"/>
    <x v="1"/>
    <x v="12"/>
    <m/>
    <m/>
    <m/>
    <s v="Emissions"/>
    <x v="0"/>
    <x v="23"/>
    <s v="Waste"/>
    <m/>
    <n v="527.46069913594579"/>
    <n v="538.78196887567401"/>
    <n v="550.10323861540223"/>
    <n v="561.42450835513046"/>
    <n v="572.74577809485879"/>
    <n v="584.06704783458679"/>
    <n v="859.99410353944802"/>
    <n v="880.18638372394003"/>
    <n v="900.37866390843192"/>
    <n v="920.57094409292381"/>
    <n v="940.76322427741547"/>
    <n v="960.95550446190759"/>
    <n v="981.14778464639915"/>
    <n v="1001.3400648308913"/>
  </r>
  <r>
    <x v="0"/>
    <x v="1"/>
    <x v="12"/>
    <m/>
    <m/>
    <m/>
    <s v="Emissions"/>
    <x v="0"/>
    <x v="24"/>
    <s v="Waste"/>
    <m/>
    <n v="2217.2455229955367"/>
    <n v="2215.9574489886031"/>
    <n v="2214.6693749816704"/>
    <n v="2213.3813009747378"/>
    <n v="2212.0932269678042"/>
    <n v="2210.8051529608715"/>
    <n v="2628.3809898807554"/>
    <n v="2626.8576131007726"/>
    <n v="2625.3342363207912"/>
    <n v="2623.8108595408089"/>
    <n v="2622.2874827608262"/>
    <n v="2620.7641059808448"/>
    <n v="2619.2407292008625"/>
    <n v="2617.7173524208797"/>
  </r>
  <r>
    <x v="0"/>
    <x v="1"/>
    <x v="12"/>
    <m/>
    <m/>
    <m/>
    <s v="Emissions"/>
    <x v="0"/>
    <x v="25"/>
    <s v="Waste"/>
    <m/>
    <n v="33623.648192746383"/>
    <n v="34070.8009990379"/>
    <n v="34517.953805329424"/>
    <n v="34965.106611620933"/>
    <n v="35412.259417912443"/>
    <n v="35859.412224203959"/>
    <n v="41769.32458649914"/>
    <n v="42356.013734206892"/>
    <n v="42942.702881914636"/>
    <n v="43529.392029622373"/>
    <n v="44116.081177330132"/>
    <n v="44702.770325037884"/>
    <n v="45289.459472745628"/>
    <n v="45876.148620453365"/>
  </r>
  <r>
    <x v="0"/>
    <x v="1"/>
    <x v="12"/>
    <m/>
    <m/>
    <m/>
    <s v="Emissions"/>
    <x v="0"/>
    <x v="26"/>
    <s v="Waste"/>
    <m/>
    <n v="582.10148159021753"/>
    <n v="596.79693796951165"/>
    <n v="611.49239434880576"/>
    <n v="626.18785072809965"/>
    <n v="640.88330710739388"/>
    <n v="655.57876348668776"/>
    <n v="864.53955497520019"/>
    <n v="888.81688369938479"/>
    <n v="913.09421242356882"/>
    <n v="937.37154114775353"/>
    <n v="961.64886987193779"/>
    <n v="985.92619859612228"/>
    <n v="1010.2035273203068"/>
    <n v="1034.4808560444915"/>
  </r>
  <r>
    <x v="0"/>
    <x v="1"/>
    <x v="12"/>
    <m/>
    <m/>
    <m/>
    <s v="Emissions"/>
    <x v="0"/>
    <x v="27"/>
    <s v="Waste"/>
    <m/>
    <n v="22597.271543243147"/>
    <n v="22894.69936866545"/>
    <n v="23192.127194087745"/>
    <n v="23489.555019510044"/>
    <n v="23786.982844932347"/>
    <n v="24084.410670354646"/>
    <n v="38985.302770229333"/>
    <n v="39526.948511058392"/>
    <n v="40068.594251887465"/>
    <n v="40610.239992716532"/>
    <n v="41151.88573354559"/>
    <n v="41693.531474374657"/>
    <n v="42235.177215203723"/>
    <n v="42776.822956032796"/>
  </r>
  <r>
    <x v="0"/>
    <x v="1"/>
    <x v="12"/>
    <m/>
    <m/>
    <m/>
    <s v="Emissions"/>
    <x v="0"/>
    <x v="28"/>
    <s v="Waste"/>
    <m/>
    <n v="46406.024880022291"/>
    <n v="47317.233130128472"/>
    <n v="48228.441380234668"/>
    <n v="49139.649630340849"/>
    <n v="50050.857880447038"/>
    <n v="50962.066130553219"/>
    <n v="63629.967141464018"/>
    <n v="64985.873009956696"/>
    <n v="66341.77887844936"/>
    <n v="67697.684746942046"/>
    <n v="69053.590615434689"/>
    <n v="70409.496483927374"/>
    <n v="71765.402352420031"/>
    <n v="73121.308220912688"/>
  </r>
  <r>
    <x v="0"/>
    <x v="1"/>
    <x v="12"/>
    <m/>
    <m/>
    <m/>
    <s v="Emissions"/>
    <x v="0"/>
    <x v="29"/>
    <s v="Waste"/>
    <m/>
    <n v="871.67329554404603"/>
    <n v="882.35975026759934"/>
    <n v="893.04620499115288"/>
    <n v="903.73265971470653"/>
    <n v="914.41911443825961"/>
    <n v="925.10556916181326"/>
    <n v="1365.0799921945286"/>
    <n v="1382.678474500331"/>
    <n v="1400.2769568061337"/>
    <n v="1417.8754391119362"/>
    <n v="1435.4739214177384"/>
    <n v="1453.0724037235409"/>
    <n v="1470.6708860293434"/>
    <n v="1488.2693683351461"/>
  </r>
  <r>
    <x v="0"/>
    <x v="1"/>
    <x v="12"/>
    <m/>
    <m/>
    <m/>
    <s v="Emissions"/>
    <x v="0"/>
    <x v="30"/>
    <s v="Waste"/>
    <m/>
    <n v="45244.678195755812"/>
    <n v="45909.428629716247"/>
    <n v="46574.179063676689"/>
    <n v="47238.929497637131"/>
    <n v="47903.679931597559"/>
    <n v="48568.430365558001"/>
    <n v="55249.980962438385"/>
    <n v="56112.417628336087"/>
    <n v="56974.854294233824"/>
    <n v="57837.290960131526"/>
    <n v="58699.727626029249"/>
    <n v="59562.164291926951"/>
    <n v="60424.600957824659"/>
    <n v="61287.037623722375"/>
  </r>
  <r>
    <x v="0"/>
    <x v="1"/>
    <x v="12"/>
    <m/>
    <m/>
    <m/>
    <s v="Emissions"/>
    <x v="0"/>
    <x v="31"/>
    <s v="Waste"/>
    <m/>
    <n v="0"/>
    <n v="0"/>
    <n v="0"/>
    <n v="0"/>
    <n v="0"/>
    <n v="0"/>
    <n v="0"/>
    <n v="0"/>
    <n v="0"/>
    <n v="38678.30914661647"/>
    <n v="39182.999499837308"/>
    <n v="39687.689853058146"/>
    <n v="40192.380206278969"/>
    <n v="40697.070559499822"/>
  </r>
  <r>
    <x v="0"/>
    <x v="1"/>
    <x v="12"/>
    <m/>
    <m/>
    <m/>
    <s v="Emissions"/>
    <x v="0"/>
    <x v="32"/>
    <s v="Waste"/>
    <m/>
    <n v="2978.9325553419453"/>
    <n v="3020.6588468610448"/>
    <n v="3062.3851383801466"/>
    <n v="3104.1114298992461"/>
    <n v="3145.8377214183461"/>
    <n v="3187.564012937446"/>
    <n v="3080.775136133585"/>
    <n v="3126.4892433026057"/>
    <n v="3172.2033504716264"/>
    <n v="3217.9174576406472"/>
    <n v="3263.6315648096679"/>
    <n v="3309.3456719786882"/>
    <n v="3355.0597791477098"/>
    <n v="3400.7738863167287"/>
  </r>
  <r>
    <x v="0"/>
    <x v="1"/>
    <x v="12"/>
    <m/>
    <m/>
    <m/>
    <s v="Emissions"/>
    <x v="0"/>
    <x v="33"/>
    <s v="Waste"/>
    <m/>
    <n v="133373.30351402529"/>
    <n v="135868.94712169352"/>
    <n v="138364.59072936181"/>
    <n v="140860.23433703004"/>
    <n v="143355.87794469827"/>
    <n v="145851.5215523665"/>
    <n v="197207.13378202665"/>
    <n v="201195.7537250795"/>
    <n v="205184.37366813241"/>
    <n v="209172.99361118529"/>
    <n v="213161.61355423811"/>
    <n v="217150.23349729096"/>
    <n v="221138.8534403439"/>
    <n v="225127.47338339672"/>
  </r>
  <r>
    <x v="0"/>
    <x v="1"/>
    <x v="12"/>
    <m/>
    <m/>
    <m/>
    <s v="Emissions"/>
    <x v="0"/>
    <x v="34"/>
    <s v="Waste"/>
    <m/>
    <n v="7484.671278257114"/>
    <n v="7615.613742715087"/>
    <n v="7746.5562071730565"/>
    <n v="7877.4986716310277"/>
    <n v="8008.4411360890026"/>
    <n v="8139.3836005469711"/>
    <n v="13925.729925114507"/>
    <n v="14187.688726947272"/>
    <n v="14449.647528780046"/>
    <n v="14711.606330612813"/>
    <n v="14973.565132445578"/>
    <n v="15235.523934278355"/>
    <n v="15497.48273611112"/>
    <n v="15759.441537943887"/>
  </r>
  <r>
    <x v="0"/>
    <x v="1"/>
    <x v="12"/>
    <m/>
    <m/>
    <m/>
    <s v="Emissions"/>
    <x v="0"/>
    <x v="35"/>
    <s v="Waste"/>
    <m/>
    <n v="64239.495544738791"/>
    <n v="65082.186937866187"/>
    <n v="65924.878330993626"/>
    <n v="66767.569724121044"/>
    <n v="67610.261117248461"/>
    <n v="68452.952510375893"/>
    <n v="75170.060321293218"/>
    <n v="76210.745134045574"/>
    <n v="77251.429946797914"/>
    <n v="78292.11475955027"/>
    <n v="79332.799572302625"/>
    <n v="80373.484385054981"/>
    <n v="81414.169197807321"/>
    <n v="82454.854010559677"/>
  </r>
  <r>
    <x v="0"/>
    <x v="2"/>
    <x v="13"/>
    <m/>
    <m/>
    <m/>
    <s v="Emissions"/>
    <x v="0"/>
    <x v="0"/>
    <s v="Waste"/>
    <m/>
    <n v="240.445816352702"/>
    <n v="266.47881576158323"/>
    <n v="290.60099373445235"/>
    <n v="313.14437704936256"/>
    <n v="334.38908995464271"/>
    <n v="354.57146758856715"/>
    <n v="373.89090110672578"/>
    <n v="392.51561277694481"/>
    <n v="411.00134122536429"/>
    <n v="429.41397837241067"/>
    <n v="447.80911589291401"/>
    <n v="466.23365535371903"/>
    <n v="484.72716665408177"/>
    <n v="503.32303411423862"/>
  </r>
  <r>
    <x v="0"/>
    <x v="2"/>
    <x v="13"/>
    <m/>
    <m/>
    <m/>
    <s v="Emissions"/>
    <x v="0"/>
    <x v="1"/>
    <s v="Waste"/>
    <m/>
    <n v="32245.669507178765"/>
    <n v="35228.656646037358"/>
    <n v="38096.381932783435"/>
    <n v="40872.965576128176"/>
    <n v="43578.757306217973"/>
    <n v="46230.925777022188"/>
    <n v="48843.955833155436"/>
    <n v="51430.068043794781"/>
    <n v="54105.048385001974"/>
    <n v="53156.671123998829"/>
    <n v="46594.423188782224"/>
    <n v="44841.210952211448"/>
    <n v="43629.638264350157"/>
    <n v="42887.119765924188"/>
  </r>
  <r>
    <x v="0"/>
    <x v="2"/>
    <x v="13"/>
    <m/>
    <m/>
    <m/>
    <s v="Emissions"/>
    <x v="0"/>
    <x v="2"/>
    <s v="Waste"/>
    <m/>
    <n v="205.52780403249403"/>
    <n v="228.86139404085557"/>
    <n v="251.12936171515662"/>
    <n v="272.54421345216196"/>
    <n v="293.28523658227266"/>
    <n v="313.50369218436333"/>
    <n v="333.3271961581803"/>
    <n v="352.8634154461339"/>
    <n v="373.06743777620761"/>
    <n v="362.4267428526806"/>
    <n v="388.78518235182668"/>
    <n v="414.95091090074544"/>
    <n v="441.02269900322"/>
    <n v="467.08387732701055"/>
  </r>
  <r>
    <x v="0"/>
    <x v="2"/>
    <x v="13"/>
    <m/>
    <m/>
    <m/>
    <s v="Emissions"/>
    <x v="0"/>
    <x v="3"/>
    <s v="Waste"/>
    <m/>
    <n v="1924.2336263366483"/>
    <n v="2127.1100041135874"/>
    <n v="2317.2104447504771"/>
    <n v="2496.8404723814383"/>
    <n v="2667.9452108873265"/>
    <n v="2832.1657217759735"/>
    <n v="2990.8865353073716"/>
    <n v="3145.2757515385229"/>
    <n v="3300.6772001569689"/>
    <n v="3457.3559221811456"/>
    <n v="3615.5355273346436"/>
    <n v="3775.4046705991723"/>
    <n v="3937.122516350732"/>
    <n v="4100.8233483403192"/>
  </r>
  <r>
    <x v="0"/>
    <x v="2"/>
    <x v="13"/>
    <m/>
    <m/>
    <m/>
    <s v="Emissions"/>
    <x v="0"/>
    <x v="4"/>
    <s v="Waste"/>
    <m/>
    <n v="9949.2396422437396"/>
    <n v="10003.5962437077"/>
    <n v="10119.656361683947"/>
    <n v="10288.993353443628"/>
    <n v="10504.497831683108"/>
    <n v="10760.171750744172"/>
    <n v="11050.954681340663"/>
    <n v="11372.57724207412"/>
    <n v="11742.414626950249"/>
    <n v="12154.701466300077"/>
    <n v="12604.573634843326"/>
    <n v="13087.927368883853"/>
    <n v="13601.300406349192"/>
    <n v="14141.771707056192"/>
  </r>
  <r>
    <x v="0"/>
    <x v="2"/>
    <x v="13"/>
    <m/>
    <m/>
    <m/>
    <s v="Emissions"/>
    <x v="0"/>
    <x v="5"/>
    <s v="Waste"/>
    <m/>
    <n v="901.42999062506919"/>
    <n v="962.75845046405834"/>
    <n v="1021.9484225852999"/>
    <n v="1079.4542691491997"/>
    <n v="1135.659326281233"/>
    <n v="1190.8870068839235"/>
    <n v="1245.4101678537877"/>
    <n v="1164.1381083658002"/>
    <n v="1100.0485623232239"/>
    <n v="1110.113797626117"/>
    <n v="1133.1033439891369"/>
    <n v="1167.230581804301"/>
    <n v="1284.2424755500597"/>
    <n v="1393.602228490967"/>
  </r>
  <r>
    <x v="0"/>
    <x v="2"/>
    <x v="13"/>
    <m/>
    <m/>
    <m/>
    <s v="Emissions"/>
    <x v="0"/>
    <x v="6"/>
    <s v="Waste"/>
    <m/>
    <n v="2072.545464986038"/>
    <n v="2586.5204154913322"/>
    <n v="3060.7763371592882"/>
    <n v="3502.2550040889155"/>
    <n v="3916.813050082334"/>
    <n v="4309.3915981151613"/>
    <n v="4684.1593732750598"/>
    <n v="5044.6334442410061"/>
    <n v="5408.3701352014587"/>
    <n v="5775.9750793219309"/>
    <n v="6147.9592370022092"/>
    <n v="6421.9578898345135"/>
    <n v="6819.9954201423197"/>
    <n v="6697.5181429082504"/>
  </r>
  <r>
    <x v="0"/>
    <x v="2"/>
    <x v="13"/>
    <m/>
    <m/>
    <m/>
    <s v="Emissions"/>
    <x v="0"/>
    <x v="7"/>
    <s v="Waste"/>
    <m/>
    <n v="48.014510446850849"/>
    <n v="61.996210645039682"/>
    <n v="76.588733546357375"/>
    <n v="91.757686778059579"/>
    <n v="107.47405419385909"/>
    <n v="123.71335546052572"/>
    <n v="140.45493701817125"/>
    <n v="157.68137387784486"/>
    <n v="181.34860614902337"/>
    <n v="210.65845806978407"/>
    <n v="244.93752496278697"/>
    <n v="283.61766898033414"/>
    <n v="326.21956376065771"/>
    <n v="372.33881138868037"/>
  </r>
  <r>
    <x v="0"/>
    <x v="2"/>
    <x v="13"/>
    <m/>
    <m/>
    <m/>
    <s v="Emissions"/>
    <x v="0"/>
    <x v="8"/>
    <s v="Waste"/>
    <m/>
    <n v="73.566547290665014"/>
    <n v="81.780987197613285"/>
    <n v="91.506331260799925"/>
    <n v="102.5679723483298"/>
    <n v="114.81859796974111"/>
    <n v="128.13392356912522"/>
    <n v="142.40909279119975"/>
    <n v="157.55564045891407"/>
    <n v="180.72444090937489"/>
    <n v="210.9009112492225"/>
    <n v="247.22906850010662"/>
    <n v="288.98673721039995"/>
    <n v="335.56463262079774"/>
    <n v="386.44871355600839"/>
  </r>
  <r>
    <x v="0"/>
    <x v="2"/>
    <x v="13"/>
    <m/>
    <m/>
    <m/>
    <s v="Emissions"/>
    <x v="0"/>
    <x v="9"/>
    <s v="Waste"/>
    <m/>
    <n v="20212.006582156671"/>
    <n v="21841.867302049526"/>
    <n v="23392.855263610632"/>
    <n v="24880.131766056205"/>
    <n v="26316.488089570139"/>
    <n v="27712.715977419917"/>
    <n v="29077.920204192393"/>
    <n v="30419.782283265176"/>
    <n v="31783.616699151102"/>
    <n v="32407.536965950763"/>
    <n v="33935.67434541331"/>
    <n v="35468.229572522883"/>
    <n v="37008.366755958828"/>
    <n v="38558.755389942817"/>
  </r>
  <r>
    <x v="0"/>
    <x v="2"/>
    <x v="13"/>
    <m/>
    <m/>
    <m/>
    <s v="Emissions"/>
    <x v="0"/>
    <x v="10"/>
    <s v="Waste"/>
    <m/>
    <n v="1013.8030606827911"/>
    <n v="1130.2543046050946"/>
    <n v="1240.4487571431878"/>
    <n v="1345.5716183211412"/>
    <n v="1446.6228173248139"/>
    <n v="1544.4459740971934"/>
    <n v="1639.7528336480952"/>
    <n v="1733.1438807849377"/>
    <n v="1828.6730484584286"/>
    <n v="1917.6397944987989"/>
    <n v="2018.7044165777963"/>
    <n v="2121.6094604325472"/>
    <n v="2226.367843046663"/>
    <n v="2332.9904622168392"/>
  </r>
  <r>
    <x v="0"/>
    <x v="2"/>
    <x v="13"/>
    <m/>
    <m/>
    <m/>
    <s v="Emissions"/>
    <x v="0"/>
    <x v="11"/>
    <s v="Waste"/>
    <m/>
    <n v="15915.579100876157"/>
    <n v="16471.58660882209"/>
    <n v="17074.770962982839"/>
    <n v="17720.094678754282"/>
    <n v="18403.307732700148"/>
    <n v="19120.824466376114"/>
    <n v="19869.619732586601"/>
    <n v="20647.141276091206"/>
    <n v="21492.011830434192"/>
    <n v="22397.114656088859"/>
    <n v="23356.445504475767"/>
    <n v="24364.938713030082"/>
    <n v="25418.320485142449"/>
    <n v="26512.985105425312"/>
  </r>
  <r>
    <x v="0"/>
    <x v="2"/>
    <x v="13"/>
    <m/>
    <m/>
    <m/>
    <s v="Emissions"/>
    <x v="0"/>
    <x v="12"/>
    <s v="Waste"/>
    <m/>
    <n v="7192.2143821598602"/>
    <n v="7781.3759299732646"/>
    <n v="8364.9726018030215"/>
    <n v="8945.456346039884"/>
    <n v="9524.8958217357813"/>
    <n v="10105.036314513056"/>
    <n v="10687.350286400064"/>
    <n v="11273.080023700648"/>
    <n v="11896.615010923349"/>
    <n v="12554.5004380916"/>
    <n v="13243.82155220419"/>
    <n v="13962.119235360113"/>
    <n v="14707.318779737267"/>
    <n v="15477.669796488777"/>
  </r>
  <r>
    <x v="0"/>
    <x v="2"/>
    <x v="13"/>
    <m/>
    <m/>
    <m/>
    <s v="Emissions"/>
    <x v="0"/>
    <x v="13"/>
    <s v="Waste"/>
    <m/>
    <n v="448.03609332266933"/>
    <n v="498.52116857085923"/>
    <n v="544.37717437525271"/>
    <n v="586.37093580168698"/>
    <n v="625.14940758202818"/>
    <n v="661.25841228224374"/>
    <n v="695.1584493141861"/>
    <n v="633.36991541123473"/>
    <n v="582.55281944273349"/>
    <n v="552.72670604008192"/>
    <n v="558.54034101584216"/>
    <n v="569.3049336578913"/>
    <n v="641.29904841860002"/>
    <n v="706.24806095611473"/>
  </r>
  <r>
    <x v="0"/>
    <x v="2"/>
    <x v="13"/>
    <m/>
    <m/>
    <m/>
    <s v="Emissions"/>
    <x v="0"/>
    <x v="14"/>
    <s v="Waste"/>
    <m/>
    <n v="3764.6015947374844"/>
    <n v="4160.5403115974223"/>
    <n v="4538.2726283094771"/>
    <n v="4901.4081757199638"/>
    <n v="5252.9923260530668"/>
    <n v="5595.5943979950262"/>
    <n v="5931.3820735319741"/>
    <n v="6262.1841819244391"/>
    <n v="6603.0002521237056"/>
    <n v="6953.3828697519921"/>
    <n v="7312.9545603869001"/>
    <n v="7681.3968565257192"/>
    <n v="8058.441073605306"/>
    <n v="8443.8605279174062"/>
  </r>
  <r>
    <x v="0"/>
    <x v="2"/>
    <x v="13"/>
    <m/>
    <m/>
    <m/>
    <s v="Emissions"/>
    <x v="0"/>
    <x v="15"/>
    <s v="Waste"/>
    <m/>
    <n v="3409.5030525107832"/>
    <n v="4103.4907749539325"/>
    <n v="4739.5419524024273"/>
    <n v="5327.5709051867898"/>
    <n v="5875.9421439846456"/>
    <n v="6391.7126365500662"/>
    <n v="6880.836203232072"/>
    <n v="7348.3359613217899"/>
    <n v="7812.1197556485204"/>
    <n v="8273.9867252016702"/>
    <n v="8735.4547670014799"/>
    <n v="9197.8044999315498"/>
    <n v="9662.116356131326"/>
    <n v="10129.301874250514"/>
  </r>
  <r>
    <x v="0"/>
    <x v="2"/>
    <x v="13"/>
    <m/>
    <m/>
    <m/>
    <s v="Emissions"/>
    <x v="0"/>
    <x v="16"/>
    <s v="Waste"/>
    <m/>
    <n v="19926.994842933094"/>
    <n v="21825.840914613073"/>
    <n v="23631.14765650823"/>
    <n v="25360.963098293061"/>
    <n v="27030.513996002213"/>
    <n v="28652.646854407729"/>
    <n v="30238.20000864035"/>
    <n v="31796.317541895507"/>
    <n v="33388.169860854789"/>
    <n v="35013.319748846981"/>
    <n v="36671.39833504759"/>
    <n v="38289.305203748721"/>
    <n v="40023.734639732211"/>
    <n v="41788.518807548331"/>
  </r>
  <r>
    <x v="0"/>
    <x v="2"/>
    <x v="13"/>
    <m/>
    <m/>
    <m/>
    <s v="Emissions"/>
    <x v="0"/>
    <x v="17"/>
    <s v="Waste"/>
    <m/>
    <n v="11516.939687026093"/>
    <n v="13220.025916817036"/>
    <n v="14939.539119221392"/>
    <n v="16678.694727274607"/>
    <n v="18440.205536515034"/>
    <n v="20226.360277434527"/>
    <n v="22039.089905459103"/>
    <n v="23880.023528459034"/>
    <n v="25993.966269047123"/>
    <n v="28350.204877138553"/>
    <n v="30922.827207501574"/>
    <n v="33689.971709546167"/>
    <n v="36633.194237103606"/>
    <n v="39736.933838699268"/>
  </r>
  <r>
    <x v="0"/>
    <x v="2"/>
    <x v="13"/>
    <m/>
    <m/>
    <m/>
    <s v="Emissions"/>
    <x v="0"/>
    <x v="18"/>
    <s v="Waste"/>
    <m/>
    <n v="25.551446870696218"/>
    <n v="28.48692424236927"/>
    <n v="31.49938808635136"/>
    <n v="34.587683308080742"/>
    <n v="37.750835377738625"/>
    <n v="40.988022104312059"/>
    <n v="44.298549821944256"/>
    <n v="47.681833298841958"/>
    <n v="51.566014474244128"/>
    <n v="55.894584976804104"/>
    <n v="60.619869841446381"/>
    <n v="65.701646668537464"/>
    <n v="71.105980636526553"/>
    <n v="76.804241625774338"/>
  </r>
  <r>
    <x v="0"/>
    <x v="2"/>
    <x v="13"/>
    <m/>
    <m/>
    <m/>
    <s v="Emissions"/>
    <x v="0"/>
    <x v="19"/>
    <s v="Waste"/>
    <m/>
    <n v="16825.018459578398"/>
    <n v="17717.26263977433"/>
    <n v="18596.066718252896"/>
    <n v="19465.533971797391"/>
    <n v="20329.126251681813"/>
    <n v="21189.764251506956"/>
    <n v="22049.912101137055"/>
    <n v="22911.648736885782"/>
    <n v="23803.289342472039"/>
    <n v="24722.860294483955"/>
    <n v="25668.696486938286"/>
    <n v="26639.393103739534"/>
    <n v="27633.764930083329"/>
    <n v="28650.812024313978"/>
  </r>
  <r>
    <x v="0"/>
    <x v="2"/>
    <x v="13"/>
    <m/>
    <m/>
    <m/>
    <s v="Emissions"/>
    <x v="0"/>
    <x v="20"/>
    <s v="Waste"/>
    <m/>
    <n v="38833.102765173397"/>
    <n v="41956.842218692953"/>
    <n v="44905.460407547682"/>
    <n v="47711.177970627963"/>
    <n v="50401.178806481919"/>
    <n v="52998.397418139968"/>
    <n v="55522.183179950407"/>
    <n v="57988.860766015539"/>
    <n v="60472.658630983147"/>
    <n v="62977.330340540539"/>
    <n v="65506.042701813589"/>
    <n v="67495.685678520866"/>
    <n v="69310.744535921447"/>
    <n v="72134.709637462758"/>
  </r>
  <r>
    <x v="0"/>
    <x v="2"/>
    <x v="13"/>
    <m/>
    <m/>
    <m/>
    <s v="Emissions"/>
    <x v="0"/>
    <x v="21"/>
    <s v="Waste"/>
    <m/>
    <n v="322.02095340767067"/>
    <n v="357.12425596960611"/>
    <n v="391.06992513438757"/>
    <n v="424.11816675623993"/>
    <n v="456.48851122892529"/>
    <n v="488.36617188643623"/>
    <n v="519.90740945650475"/>
    <n v="551.24405794106303"/>
    <n v="584.16541188331462"/>
    <n v="618.546917165472"/>
    <n v="654.28349000837056"/>
    <n v="691.28647336205063"/>
    <n v="729.48106907431236"/>
    <n v="768.80417146348714"/>
  </r>
  <r>
    <x v="0"/>
    <x v="2"/>
    <x v="13"/>
    <m/>
    <m/>
    <m/>
    <s v="Emissions"/>
    <x v="0"/>
    <x v="22"/>
    <s v="Waste"/>
    <m/>
    <n v="433.50078120568133"/>
    <n v="482.07785892853724"/>
    <n v="527.74017808912527"/>
    <n v="571.02194671482243"/>
    <n v="612.37386526719285"/>
    <n v="652.17618057077777"/>
    <n v="690.74969914765563"/>
    <n v="695.03425524249189"/>
    <n v="703.55538517104264"/>
    <n v="726.09075151044692"/>
    <n v="777.6023993990043"/>
    <n v="827.75646520209762"/>
    <n v="876.87573524155027"/>
    <n v="925.23253778046671"/>
  </r>
  <r>
    <x v="0"/>
    <x v="2"/>
    <x v="13"/>
    <m/>
    <m/>
    <m/>
    <s v="Emissions"/>
    <x v="0"/>
    <x v="23"/>
    <s v="Waste"/>
    <m/>
    <n v="305.76841971274087"/>
    <n v="336.9413804353735"/>
    <n v="366.32367918204648"/>
    <n v="394.24630987334723"/>
    <n v="420.98852535674098"/>
    <n v="446.78592558729372"/>
    <n v="471.83728146145597"/>
    <n v="496.31029194701688"/>
    <n v="521.10431571063725"/>
    <n v="546.24024153609457"/>
    <n v="571.73569286595773"/>
    <n v="597.60553824074407"/>
    <n v="623.86232194607032"/>
    <n v="650.51662734090428"/>
  </r>
  <r>
    <x v="0"/>
    <x v="2"/>
    <x v="13"/>
    <m/>
    <m/>
    <m/>
    <s v="Emissions"/>
    <x v="0"/>
    <x v="24"/>
    <s v="Waste"/>
    <m/>
    <n v="163.94565226121716"/>
    <n v="188.71605653448461"/>
    <n v="212.91090777590034"/>
    <n v="236.68482150908866"/>
    <n v="260.16824371069407"/>
    <n v="283.47122900151936"/>
    <n v="306.68662822964512"/>
    <n v="329.89277776955782"/>
    <n v="355.1331054419237"/>
    <n v="382.20518609224581"/>
    <n v="410.93823772944859"/>
    <n v="441.18817505668113"/>
    <n v="472.83343623573194"/>
    <n v="415.74581258758639"/>
  </r>
  <r>
    <x v="0"/>
    <x v="2"/>
    <x v="13"/>
    <m/>
    <m/>
    <m/>
    <s v="Emissions"/>
    <x v="0"/>
    <x v="25"/>
    <s v="Waste"/>
    <m/>
    <n v="5609.539970869967"/>
    <n v="5883.7936362978799"/>
    <n v="6157.5575303341975"/>
    <n v="6431.5913215107421"/>
    <n v="6706.5359267370004"/>
    <n v="6982.9320745908381"/>
    <n v="7261.2359667898218"/>
    <n v="7541.8324914564337"/>
    <n v="7834.4428182620195"/>
    <n v="8138.1195665567748"/>
    <n v="8452.0634505301805"/>
    <n v="8775.6001289794531"/>
    <n v="9108.1606739293948"/>
    <n v="9449.2650924037207"/>
  </r>
  <r>
    <x v="0"/>
    <x v="2"/>
    <x v="13"/>
    <m/>
    <m/>
    <m/>
    <s v="Emissions"/>
    <x v="0"/>
    <x v="26"/>
    <s v="Waste"/>
    <m/>
    <n v="1088.5491644093347"/>
    <n v="1193.6747587474667"/>
    <n v="1293.5146388292426"/>
    <n v="1389.0828310076247"/>
    <n v="1481.2348487191352"/>
    <n v="1570.6924712724986"/>
    <n v="1658.0646492092983"/>
    <n v="1743.8651417321248"/>
    <n v="1831.4521591195066"/>
    <n v="1920.8113554302395"/>
    <n v="2011.9306272851322"/>
    <n v="2104.7997633090113"/>
    <n v="2199.4101483720633"/>
    <n v="2295.7545140642583"/>
  </r>
  <r>
    <x v="0"/>
    <x v="2"/>
    <x v="13"/>
    <m/>
    <m/>
    <m/>
    <s v="Emissions"/>
    <x v="0"/>
    <x v="27"/>
    <s v="Waste"/>
    <m/>
    <n v="11327.252275253488"/>
    <n v="12338.870371910536"/>
    <n v="13292.295514715228"/>
    <n v="14198.215421576302"/>
    <n v="15065.647102998426"/>
    <n v="15902.198027585799"/>
    <n v="16714.286462072632"/>
    <n v="17507.32736773113"/>
    <n v="18307.097918854066"/>
    <n v="19114.695104589471"/>
    <n v="19931.044432398896"/>
    <n v="20756.926734128203"/>
    <n v="21593.000781745064"/>
    <n v="22439.822367777258"/>
  </r>
  <r>
    <x v="0"/>
    <x v="2"/>
    <x v="13"/>
    <m/>
    <m/>
    <m/>
    <s v="Emissions"/>
    <x v="0"/>
    <x v="28"/>
    <s v="Waste"/>
    <m/>
    <n v="14558.903407491078"/>
    <n v="15060.711116791974"/>
    <n v="15591.049794970007"/>
    <n v="16147.22128257037"/>
    <n v="16726.949197267568"/>
    <n v="17328.313001532722"/>
    <n v="17949.692376863768"/>
    <n v="18589.720293453342"/>
    <n v="19272.93099051707"/>
    <n v="19995.013442654734"/>
    <n v="20752.330525304129"/>
    <n v="21541.81367035145"/>
    <n v="22360.873989209536"/>
    <n v="23207.327289164383"/>
  </r>
  <r>
    <x v="0"/>
    <x v="2"/>
    <x v="13"/>
    <m/>
    <m/>
    <m/>
    <s v="Emissions"/>
    <x v="0"/>
    <x v="29"/>
    <s v="Waste"/>
    <m/>
    <n v="81.878974889836741"/>
    <n v="96.327536660951964"/>
    <n v="111.50468338806175"/>
    <n v="127.36051794355899"/>
    <n v="143.85294313442"/>
    <n v="160.94644241399257"/>
    <n v="178.61105119329821"/>
    <n v="187.51272262899306"/>
    <n v="201.30580573529738"/>
    <n v="231.88730171414923"/>
    <n v="265.91190924322149"/>
    <n v="303.017577309491"/>
    <n v="342.89885082745349"/>
    <n v="385.29802354604419"/>
  </r>
  <r>
    <x v="0"/>
    <x v="2"/>
    <x v="13"/>
    <m/>
    <m/>
    <m/>
    <s v="Emissions"/>
    <x v="0"/>
    <x v="30"/>
    <s v="Waste"/>
    <m/>
    <n v="38022.689892385577"/>
    <n v="40433.004067227535"/>
    <n v="42774.832766249267"/>
    <n v="45063.856550630444"/>
    <n v="47313.304791326002"/>
    <n v="49534.338839888187"/>
    <n v="51736.375301905988"/>
    <n v="53927.358776239467"/>
    <n v="56182.630308033455"/>
    <n v="58498.923443545464"/>
    <n v="60873.482342103045"/>
    <n v="63303.981956908981"/>
    <n v="65788.460693208181"/>
    <n v="68325.263593350741"/>
  </r>
  <r>
    <x v="0"/>
    <x v="2"/>
    <x v="13"/>
    <m/>
    <m/>
    <m/>
    <s v="Emissions"/>
    <x v="0"/>
    <x v="31"/>
    <s v="Waste"/>
    <m/>
    <n v="0"/>
    <n v="0"/>
    <n v="0"/>
    <n v="0"/>
    <n v="0"/>
    <n v="0"/>
    <n v="0"/>
    <n v="0"/>
    <n v="0"/>
    <n v="0"/>
    <n v="4063.3290651176821"/>
    <n v="7665.6746197594894"/>
    <n v="11670.167490226324"/>
    <n v="13275.094504202201"/>
  </r>
  <r>
    <x v="0"/>
    <x v="2"/>
    <x v="13"/>
    <m/>
    <m/>
    <m/>
    <s v="Emissions"/>
    <x v="0"/>
    <x v="32"/>
    <s v="Waste"/>
    <m/>
    <n v="642.55285237833823"/>
    <n v="713.83237101714985"/>
    <n v="786.21247946055178"/>
    <n v="859.76575988963793"/>
    <n v="934.55344841626697"/>
    <n v="1010.627208704153"/>
    <n v="1088.0306283369484"/>
    <n v="1166.8004812736067"/>
    <n v="1255.4794735456469"/>
    <n v="1352.9811129983343"/>
    <n v="1378.8714934365985"/>
    <n v="1434.4432389081551"/>
    <n v="1574.799177153255"/>
    <n v="1717.7496366458199"/>
  </r>
  <r>
    <x v="0"/>
    <x v="2"/>
    <x v="13"/>
    <m/>
    <m/>
    <m/>
    <s v="Emissions"/>
    <x v="0"/>
    <x v="33"/>
    <s v="Waste"/>
    <m/>
    <n v="42150.359244438063"/>
    <n v="43963.860308998592"/>
    <n v="45816.184808749786"/>
    <n v="47706.562342685997"/>
    <n v="49634.342939127571"/>
    <n v="51598.978230170986"/>
    <n v="53600.005568954773"/>
    <n v="55637.034629719485"/>
    <n v="57786.588788488669"/>
    <n v="60038.40342318116"/>
    <n v="62383.818480647788"/>
    <n v="64815.527649954529"/>
    <n v="67327.3667449762"/>
    <n v="69914.135167089407"/>
  </r>
  <r>
    <x v="0"/>
    <x v="2"/>
    <x v="13"/>
    <m/>
    <m/>
    <m/>
    <s v="Emissions"/>
    <x v="0"/>
    <x v="34"/>
    <s v="Waste"/>
    <m/>
    <n v="1111.4971566601325"/>
    <n v="1410.6864113154209"/>
    <n v="1685.3610584548237"/>
    <n v="1939.7506125839316"/>
    <n v="2177.4234291788389"/>
    <n v="2401.390057272285"/>
    <n v="2614.1904359312334"/>
    <n v="2817.9674601538095"/>
    <n v="3022.1187590922336"/>
    <n v="3227.1826193464562"/>
    <n v="3433.6131823868732"/>
    <n v="3641.7935981472824"/>
    <n v="3852.0471224440721"/>
    <n v="4064.646479643377"/>
  </r>
  <r>
    <x v="0"/>
    <x v="2"/>
    <x v="13"/>
    <m/>
    <m/>
    <m/>
    <s v="Emissions"/>
    <x v="0"/>
    <x v="35"/>
    <s v="Waste"/>
    <m/>
    <n v="32948.472936278798"/>
    <n v="34576.892282167188"/>
    <n v="36215.729429096093"/>
    <n v="37867.749642551884"/>
    <n v="39535.285920855764"/>
    <n v="41220.306567302156"/>
    <n v="42924.472199399286"/>
    <n v="44649.183846407454"/>
    <n v="46460.942195670475"/>
    <n v="48352.256979837286"/>
    <n v="50316.808812490308"/>
    <n v="52349.266155672005"/>
    <n v="54445.130899104697"/>
    <n v="56600.608078515354"/>
  </r>
  <r>
    <x v="0"/>
    <x v="1"/>
    <x v="11"/>
    <m/>
    <m/>
    <m/>
    <s v="Emissions"/>
    <x v="1"/>
    <x v="0"/>
    <s v="Waste"/>
    <m/>
    <n v="5.8895856734000009"/>
    <n v="6.0160287033000008"/>
    <n v="6.1424717331999998"/>
    <n v="6.2689147630999997"/>
    <n v="6.6502853999999987"/>
    <n v="6.7817686199999985"/>
    <n v="7.7946914495999984"/>
    <n v="7.9777558135818092"/>
    <n v="8.16082017756362"/>
    <n v="8.3438845415454299"/>
    <n v="8.5269489055272398"/>
    <n v="8.7100132695090497"/>
    <n v="8.8930776334908597"/>
    <n v="9.0761419974726714"/>
  </r>
  <r>
    <x v="0"/>
    <x v="1"/>
    <x v="11"/>
    <m/>
    <m/>
    <m/>
    <s v="Emissions"/>
    <x v="1"/>
    <x v="1"/>
    <s v="Waste"/>
    <m/>
    <n v="971.66645186379992"/>
    <n v="1001.9536743452501"/>
    <n v="1032.2408968267002"/>
    <n v="1062.5281193081501"/>
    <n v="1176.5477550112"/>
    <n v="1209.1556094705998"/>
    <n v="1285.95030251875"/>
    <n v="1331.7434344368332"/>
    <n v="1377.5365663549164"/>
    <n v="737.50055436579032"/>
    <n v="763.97455503504739"/>
    <n v="787.87472772281069"/>
    <n v="811.77490041057388"/>
    <n v="835.67507309833752"/>
  </r>
  <r>
    <x v="0"/>
    <x v="1"/>
    <x v="11"/>
    <m/>
    <m/>
    <m/>
    <s v="Emissions"/>
    <x v="1"/>
    <x v="2"/>
    <s v="Waste"/>
    <m/>
    <n v="19.754594536379994"/>
    <n v="20.425037737499995"/>
    <n v="21.095480938619996"/>
    <n v="21.76592413973999"/>
    <n v="13.779248109659997"/>
    <n v="14.190999400379996"/>
    <n v="14.590008325749999"/>
    <n v="15.162952390878162"/>
    <n v="15.735896456006333"/>
    <n v="16.308840521134496"/>
    <n v="16.881784586262665"/>
    <n v="17.45472865139083"/>
    <n v="18.027672716518993"/>
    <n v="18.600616781647162"/>
  </r>
  <r>
    <x v="0"/>
    <x v="1"/>
    <x v="11"/>
    <m/>
    <m/>
    <m/>
    <s v="Emissions"/>
    <x v="1"/>
    <x v="3"/>
    <s v="Waste"/>
    <m/>
    <n v="171.60391750216004"/>
    <n v="175.91000354070007"/>
    <n v="180.21608957924005"/>
    <n v="184.52217561778005"/>
    <n v="188.15266859136008"/>
    <n v="192.44334823978008"/>
    <n v="188.963563591"/>
    <n v="194.23429562714679"/>
    <n v="199.50502766329353"/>
    <n v="204.77575969944027"/>
    <n v="210.04649173558704"/>
    <n v="215.31722377173375"/>
    <n v="220.58795580788063"/>
    <n v="225.85868784402737"/>
  </r>
  <r>
    <x v="0"/>
    <x v="1"/>
    <x v="11"/>
    <m/>
    <m/>
    <m/>
    <s v="Emissions"/>
    <x v="1"/>
    <x v="4"/>
    <s v="Waste"/>
    <m/>
    <n v="495.08500390623999"/>
    <n v="510.44965691279992"/>
    <n v="525.81430991935986"/>
    <n v="541.17896292592002"/>
    <n v="531.93758789687979"/>
    <n v="546.62293550523975"/>
    <n v="563.19662048320004"/>
    <n v="583.15232615571426"/>
    <n v="603.1080318282286"/>
    <n v="623.06373750074295"/>
    <n v="643.01944317325717"/>
    <n v="662.97514884577151"/>
    <n v="682.93085451828597"/>
    <n v="702.8865601908002"/>
  </r>
  <r>
    <x v="0"/>
    <x v="1"/>
    <x v="11"/>
    <m/>
    <m/>
    <m/>
    <s v="Emissions"/>
    <x v="1"/>
    <x v="5"/>
    <s v="Waste"/>
    <m/>
    <n v="47.110264277999995"/>
    <n v="48.256578697250006"/>
    <n v="49.40289311650001"/>
    <n v="50.549207535750014"/>
    <n v="50.906277344999999"/>
    <n v="52.035090780750004"/>
    <n v="49.537219277699997"/>
    <n v="50.872556607106567"/>
    <n v="52.207893936513166"/>
    <n v="53.543231265919751"/>
    <n v="54.878568595326335"/>
    <n v="56.213905924732913"/>
    <n v="57.54924325413949"/>
    <n v="58.884580583546068"/>
  </r>
  <r>
    <x v="0"/>
    <x v="1"/>
    <x v="11"/>
    <m/>
    <m/>
    <m/>
    <s v="Emissions"/>
    <x v="1"/>
    <x v="6"/>
    <s v="Waste"/>
    <m/>
    <n v="211.48923182309991"/>
    <n v="219.0699782964"/>
    <n v="226.65072476969991"/>
    <n v="234.23147124299999"/>
    <n v="233.51254048485004"/>
    <n v="240.83309436119998"/>
    <n v="254.82829007295001"/>
    <n v="265.49136172491251"/>
    <n v="276.15443337687509"/>
    <n v="286.81750502883762"/>
    <n v="297.48057668080008"/>
    <n v="308.14364833276261"/>
    <n v="318.80671998472513"/>
    <n v="329.46979163668772"/>
  </r>
  <r>
    <x v="0"/>
    <x v="1"/>
    <x v="11"/>
    <m/>
    <m/>
    <m/>
    <s v="Emissions"/>
    <x v="1"/>
    <x v="7"/>
    <s v="Waste"/>
    <m/>
    <n v="3.9390121260600002"/>
    <n v="4.3979949452999989"/>
    <n v="4.856977764539999"/>
    <n v="5.315960583779999"/>
    <n v="5.7971975201799983"/>
    <n v="6.2579490593399987"/>
    <n v="6.6993569307499996"/>
    <n v="8.1614451488451589"/>
    <n v="9.6235333669403129"/>
    <n v="11.085621585035469"/>
    <n v="12.547709803130626"/>
    <n v="14.00979802122578"/>
    <n v="15.47188623932094"/>
    <n v="16.933974457416095"/>
  </r>
  <r>
    <x v="0"/>
    <x v="1"/>
    <x v="11"/>
    <m/>
    <m/>
    <m/>
    <s v="Emissions"/>
    <x v="1"/>
    <x v="8"/>
    <s v="Waste"/>
    <m/>
    <n v="4.1108315617600013"/>
    <n v="4.5905391685999994"/>
    <n v="5.0702467754400011"/>
    <n v="5.5499543822800002"/>
    <n v="6.7580350235199997"/>
    <n v="7.2956905030349972"/>
    <n v="7.6424678236500005"/>
    <n v="9.3149806214311681"/>
    <n v="10.98749341921234"/>
    <n v="12.660006216993512"/>
    <n v="14.332519014774686"/>
    <n v="16.005031812555853"/>
    <n v="17.67754461033703"/>
    <n v="19.3500574081182"/>
  </r>
  <r>
    <x v="0"/>
    <x v="1"/>
    <x v="11"/>
    <m/>
    <m/>
    <m/>
    <s v="Emissions"/>
    <x v="1"/>
    <x v="9"/>
    <s v="Waste"/>
    <m/>
    <n v="703.46011347964009"/>
    <n v="720.50693581405017"/>
    <n v="737.55375814846013"/>
    <n v="754.60058048287021"/>
    <n v="673.46062072960012"/>
    <n v="688.3383531095501"/>
    <n v="780.10980698694982"/>
    <n v="801.0431647124251"/>
    <n v="821.97652243790026"/>
    <n v="842.90988016337542"/>
    <n v="863.84323788885058"/>
    <n v="884.77659561432574"/>
    <n v="905.7099533398009"/>
    <n v="926.64331106527618"/>
  </r>
  <r>
    <x v="0"/>
    <x v="1"/>
    <x v="11"/>
    <m/>
    <m/>
    <m/>
    <s v="Emissions"/>
    <x v="1"/>
    <x v="10"/>
    <s v="Waste"/>
    <m/>
    <n v="28.874574803799995"/>
    <n v="29.766156865499994"/>
    <n v="30.657738927199997"/>
    <n v="31.549320988899989"/>
    <n v="40.275036021329981"/>
    <n v="41.381925666014965"/>
    <n v="43.799524266299997"/>
    <n v="45.342533974968482"/>
    <n v="46.885543683636975"/>
    <n v="48.42855339230546"/>
    <n v="49.971563100973945"/>
    <n v="51.514572809642445"/>
    <n v="53.057582518310909"/>
    <n v="54.600592226979423"/>
  </r>
  <r>
    <x v="0"/>
    <x v="1"/>
    <x v="11"/>
    <m/>
    <m/>
    <m/>
    <s v="Emissions"/>
    <x v="1"/>
    <x v="11"/>
    <s v="Waste"/>
    <m/>
    <n v="996.44213578007987"/>
    <n v="1027.7984772313505"/>
    <n v="1059.1548186826203"/>
    <n v="1090.5111601338901"/>
    <n v="1073.8993448856204"/>
    <n v="1103.9149701666352"/>
    <n v="1141.1662510248004"/>
    <n v="1182.2478924504026"/>
    <n v="1223.3295338760049"/>
    <n v="1264.4111753016075"/>
    <n v="1305.4928167272094"/>
    <n v="1346.574458152812"/>
    <n v="1387.6560995784143"/>
    <n v="1428.7377410040169"/>
  </r>
  <r>
    <x v="0"/>
    <x v="1"/>
    <x v="11"/>
    <m/>
    <m/>
    <m/>
    <s v="Emissions"/>
    <x v="1"/>
    <x v="12"/>
    <s v="Waste"/>
    <m/>
    <n v="350.07943552340004"/>
    <n v="363.32663408525008"/>
    <n v="376.57383264710018"/>
    <n v="389.82103120895016"/>
    <n v="406.73248640508007"/>
    <n v="420.10011404476512"/>
    <n v="462.22358695589992"/>
    <n v="482.83402291603807"/>
    <n v="503.4444588761761"/>
    <n v="524.05489483631413"/>
    <n v="544.66533079645205"/>
    <n v="565.27576675658997"/>
    <n v="585.88620271672801"/>
    <n v="606.49663867686593"/>
  </r>
  <r>
    <x v="0"/>
    <x v="1"/>
    <x v="11"/>
    <m/>
    <m/>
    <m/>
    <s v="Emissions"/>
    <x v="1"/>
    <x v="13"/>
    <s v="Waste"/>
    <m/>
    <n v="34.297683403499995"/>
    <n v="34.801609466249992"/>
    <n v="35.305535528999997"/>
    <n v="35.809461591749994"/>
    <n v="35.72161392975999"/>
    <n v="36.217327864079991"/>
    <n v="40.002839971600004"/>
    <n v="40.627289716470905"/>
    <n v="41.251739461341813"/>
    <n v="41.876189206212736"/>
    <n v="42.500638951083637"/>
    <n v="43.125088695954553"/>
    <n v="43.749538440825461"/>
    <n v="44.373988185696369"/>
  </r>
  <r>
    <x v="0"/>
    <x v="1"/>
    <x v="11"/>
    <m/>
    <m/>
    <m/>
    <s v="Emissions"/>
    <x v="1"/>
    <x v="14"/>
    <s v="Waste"/>
    <m/>
    <n v="141.69473935055998"/>
    <n v="146.19926138399998"/>
    <n v="150.70378341743998"/>
    <n v="155.20830545087998"/>
    <n v="163.49687323354001"/>
    <n v="168.10812005372003"/>
    <n v="179.06022152370002"/>
    <n v="185.58191098756055"/>
    <n v="192.10360045142102"/>
    <n v="198.62528991528154"/>
    <n v="205.14697937914198"/>
    <n v="211.66866884300254"/>
    <n v="218.190358306863"/>
    <n v="224.71204777072361"/>
  </r>
  <r>
    <x v="0"/>
    <x v="1"/>
    <x v="11"/>
    <m/>
    <m/>
    <m/>
    <s v="Emissions"/>
    <x v="1"/>
    <x v="15"/>
    <s v="Waste"/>
    <m/>
    <n v="377.7939106865"/>
    <n v="388.61696470850001"/>
    <n v="399.44001873050007"/>
    <n v="410.26307275250008"/>
    <n v="357.16585860944997"/>
    <n v="366.34598860365003"/>
    <n v="375.84463099700002"/>
    <n v="388.00536683435269"/>
    <n v="400.16610267170535"/>
    <n v="412.32683850905818"/>
    <n v="424.48757434641078"/>
    <n v="436.64831018376344"/>
    <n v="448.80904602111633"/>
    <n v="460.96978185846888"/>
  </r>
  <r>
    <x v="0"/>
    <x v="1"/>
    <x v="11"/>
    <m/>
    <m/>
    <m/>
    <s v="Emissions"/>
    <x v="1"/>
    <x v="16"/>
    <s v="Waste"/>
    <m/>
    <n v="847.85973539652014"/>
    <n v="871.60311262530013"/>
    <n v="895.34648985408"/>
    <n v="919.08986708286022"/>
    <n v="976.24783247211019"/>
    <n v="1000.8326895452052"/>
    <n v="1052.9264354729999"/>
    <n v="1086.1320230800775"/>
    <n v="1119.3376106871549"/>
    <n v="1152.5431982942321"/>
    <n v="1185.7487859013097"/>
    <n v="1218.9543735083873"/>
    <n v="1252.1599611154645"/>
    <n v="1285.3655487225419"/>
  </r>
  <r>
    <x v="0"/>
    <x v="1"/>
    <x v="11"/>
    <m/>
    <m/>
    <m/>
    <s v="Emissions"/>
    <x v="1"/>
    <x v="17"/>
    <s v="Waste"/>
    <m/>
    <n v="516.04386287453997"/>
    <n v="550.95634810754984"/>
    <n v="585.86883334055983"/>
    <n v="620.78131857356993"/>
    <n v="658.58486996092984"/>
    <n v="693.65129031401477"/>
    <n v="764.54579828549981"/>
    <n v="835.46137990501381"/>
    <n v="906.3769615245277"/>
    <n v="977.2925431440417"/>
    <n v="1048.2081247635558"/>
    <n v="1119.1237063830695"/>
    <n v="1190.0392880025836"/>
    <n v="1260.9548696220975"/>
  </r>
  <r>
    <x v="0"/>
    <x v="1"/>
    <x v="11"/>
    <m/>
    <m/>
    <m/>
    <s v="Emissions"/>
    <x v="1"/>
    <x v="18"/>
    <s v="Waste"/>
    <m/>
    <n v="2.0878086724000005"/>
    <n v="2.2221452726000002"/>
    <n v="2.3564818727999994"/>
    <n v="2.4908184730000005"/>
    <n v="2.5169957510500001"/>
    <n v="2.6457975332249992"/>
    <n v="2.8089534220000005"/>
    <n v="3.0523293878287174"/>
    <n v="3.295705353657433"/>
    <n v="3.5390813194861499"/>
    <n v="3.7824572853148672"/>
    <n v="4.0258332511435837"/>
    <n v="4.2692092169722997"/>
    <n v="4.5125851828010166"/>
  </r>
  <r>
    <x v="0"/>
    <x v="1"/>
    <x v="11"/>
    <m/>
    <m/>
    <m/>
    <s v="Emissions"/>
    <x v="1"/>
    <x v="19"/>
    <s v="Waste"/>
    <m/>
    <n v="822.90512679540018"/>
    <n v="842.076874815"/>
    <n v="861.24862283460004"/>
    <n v="880.42037085419997"/>
    <n v="874.08821859644979"/>
    <n v="892.71643767734975"/>
    <n v="975.80758561824985"/>
    <n v="1000.8779186438369"/>
    <n v="1025.9482516694236"/>
    <n v="1051.0185846950103"/>
    <n v="1076.088917720597"/>
    <n v="1101.1592507461837"/>
    <n v="1126.2295837717706"/>
    <n v="1151.2999167973571"/>
  </r>
  <r>
    <x v="0"/>
    <x v="1"/>
    <x v="11"/>
    <m/>
    <m/>
    <m/>
    <s v="Emissions"/>
    <x v="1"/>
    <x v="20"/>
    <s v="Waste"/>
    <m/>
    <n v="1882.1269293450796"/>
    <n v="1922.7804292878498"/>
    <n v="1963.4339292306197"/>
    <n v="2004.0874291733894"/>
    <n v="2187.9905335551994"/>
    <n v="2231.4921193864743"/>
    <n v="2374.9710070613996"/>
    <n v="2431.1211423927875"/>
    <n v="2487.2712777241763"/>
    <n v="2543.4214130555642"/>
    <n v="2599.5715483869517"/>
    <n v="2655.7216837183396"/>
    <n v="2711.871819049727"/>
    <n v="2768.0219543811154"/>
  </r>
  <r>
    <x v="0"/>
    <x v="1"/>
    <x v="11"/>
    <m/>
    <m/>
    <m/>
    <s v="Emissions"/>
    <x v="1"/>
    <x v="21"/>
    <s v="Waste"/>
    <m/>
    <n v="28.63516147799999"/>
    <n v="29.723609107499996"/>
    <n v="30.812056736999988"/>
    <n v="31.900504366499984"/>
    <n v="29.187368004079996"/>
    <n v="30.150385001989999"/>
    <n v="31.381332264699999"/>
    <n v="32.788045945337437"/>
    <n v="34.194759625974875"/>
    <n v="35.601473306612313"/>
    <n v="37.008186987249751"/>
    <n v="38.414900667887196"/>
    <n v="39.821614348524626"/>
    <n v="41.228328029162071"/>
  </r>
  <r>
    <x v="0"/>
    <x v="1"/>
    <x v="11"/>
    <m/>
    <m/>
    <m/>
    <s v="Emissions"/>
    <x v="1"/>
    <x v="22"/>
    <s v="Waste"/>
    <m/>
    <n v="20.748490521880008"/>
    <n v="21.322776319900008"/>
    <n v="21.897062117920008"/>
    <n v="22.471347915940012"/>
    <n v="19.424827626490007"/>
    <n v="19.908884726995009"/>
    <n v="22.879302847500004"/>
    <n v="23.59140578822656"/>
    <n v="24.303508728953123"/>
    <n v="25.015611669679686"/>
    <n v="25.727714610406238"/>
    <n v="26.439817551132805"/>
    <n v="27.151920491859368"/>
    <n v="27.864023432585928"/>
  </r>
  <r>
    <x v="0"/>
    <x v="1"/>
    <x v="11"/>
    <m/>
    <m/>
    <m/>
    <s v="Emissions"/>
    <x v="1"/>
    <x v="23"/>
    <s v="Waste"/>
    <m/>
    <n v="26.778356633599991"/>
    <n v="27.488185667799986"/>
    <n v="28.198014702000002"/>
    <n v="28.907843736199997"/>
    <n v="24.622976474799998"/>
    <n v="25.2131006127"/>
    <n v="26.009834201449998"/>
    <n v="26.781065424914672"/>
    <n v="27.552296648379336"/>
    <n v="28.323527871844014"/>
    <n v="29.094759095308671"/>
    <n v="29.865990318773342"/>
    <n v="30.637221542238009"/>
    <n v="31.408452765702684"/>
  </r>
  <r>
    <x v="0"/>
    <x v="1"/>
    <x v="11"/>
    <m/>
    <m/>
    <m/>
    <s v="Emissions"/>
    <x v="1"/>
    <x v="24"/>
    <s v="Waste"/>
    <m/>
    <n v="25.757775223620008"/>
    <n v="27.111828200050002"/>
    <n v="28.465881176480007"/>
    <n v="29.819934152910008"/>
    <n v="24.76201684022001"/>
    <n v="25.837563656410012"/>
    <n v="26.133684785999996"/>
    <n v="27.873295115675482"/>
    <n v="29.612905445350972"/>
    <n v="31.352515775026447"/>
    <n v="33.092126104701926"/>
    <n v="34.831736434377426"/>
    <n v="36.571346764052905"/>
    <n v="38.310957093728383"/>
  </r>
  <r>
    <x v="0"/>
    <x v="1"/>
    <x v="11"/>
    <m/>
    <m/>
    <m/>
    <s v="Emissions"/>
    <x v="1"/>
    <x v="25"/>
    <s v="Waste"/>
    <m/>
    <n v="270.90943257312"/>
    <n v="277.49806954320002"/>
    <n v="284.08670651327998"/>
    <n v="290.67534348335988"/>
    <n v="297.5332413052999"/>
    <n v="304.12784624364997"/>
    <n v="305.66090899079995"/>
    <n v="313.89582430567833"/>
    <n v="322.13073962055665"/>
    <n v="330.36565493543497"/>
    <n v="338.6005702503133"/>
    <n v="346.83548556519173"/>
    <n v="355.07040088007"/>
    <n v="363.30531619494826"/>
  </r>
  <r>
    <x v="0"/>
    <x v="1"/>
    <x v="11"/>
    <m/>
    <m/>
    <m/>
    <s v="Emissions"/>
    <x v="1"/>
    <x v="26"/>
    <s v="Waste"/>
    <m/>
    <n v="30.551903575380013"/>
    <n v="31.4059247018"/>
    <n v="32.259945828220012"/>
    <n v="33.11396695464002"/>
    <n v="39.803179891529993"/>
    <n v="40.803909061740008"/>
    <n v="42.900255286349989"/>
    <n v="44.250416276488075"/>
    <n v="45.600577266626175"/>
    <n v="46.950738256764261"/>
    <n v="48.300899246902354"/>
    <n v="49.651060237040454"/>
    <n v="51.00122122717854"/>
    <n v="52.35138221731664"/>
  </r>
  <r>
    <x v="0"/>
    <x v="1"/>
    <x v="11"/>
    <m/>
    <m/>
    <m/>
    <s v="Emissions"/>
    <x v="1"/>
    <x v="27"/>
    <s v="Waste"/>
    <m/>
    <n v="464.15669358300005"/>
    <n v="475.03434510069991"/>
    <n v="485.91199661840005"/>
    <n v="496.78964813609991"/>
    <n v="499.65992899679998"/>
    <n v="510.36600872399998"/>
    <n v="529.84012840110006"/>
    <n v="543.54147128277702"/>
    <n v="557.2428141644541"/>
    <n v="570.94415704613118"/>
    <n v="584.64549992780815"/>
    <n v="598.34684280948511"/>
    <n v="612.04818569116219"/>
    <n v="625.74952857283938"/>
  </r>
  <r>
    <x v="0"/>
    <x v="1"/>
    <x v="11"/>
    <m/>
    <m/>
    <m/>
    <s v="Emissions"/>
    <x v="1"/>
    <x v="28"/>
    <s v="Waste"/>
    <m/>
    <n v="757.92196972800002"/>
    <n v="777.62417216000006"/>
    <n v="797.32637459199987"/>
    <n v="817.02857702400013"/>
    <n v="811.89033444090001"/>
    <n v="831.00762773819974"/>
    <n v="885.7179128985"/>
    <n v="911.41406288560211"/>
    <n v="937.11021287270387"/>
    <n v="962.80636285980597"/>
    <n v="988.50251284690796"/>
    <n v="1014.1986628340101"/>
    <n v="1039.8948128211121"/>
    <n v="1065.5909628082138"/>
  </r>
  <r>
    <x v="0"/>
    <x v="1"/>
    <x v="11"/>
    <m/>
    <m/>
    <m/>
    <s v="Emissions"/>
    <x v="1"/>
    <x v="29"/>
    <s v="Waste"/>
    <m/>
    <n v="4.0259929094000002"/>
    <n v="4.413517658"/>
    <n v="4.8010424066000006"/>
    <n v="5.1885671552000012"/>
    <n v="6.1445284571000007"/>
    <n v="6.5715581558"/>
    <n v="6.3819721844999995"/>
    <n v="7.3808728851265668"/>
    <n v="8.379773585753135"/>
    <n v="9.3786742863797024"/>
    <n v="10.377574987006271"/>
    <n v="11.376475687632837"/>
    <n v="12.375376388259403"/>
    <n v="13.374277088885968"/>
  </r>
  <r>
    <x v="0"/>
    <x v="1"/>
    <x v="11"/>
    <m/>
    <m/>
    <m/>
    <s v="Emissions"/>
    <x v="1"/>
    <x v="30"/>
    <s v="Waste"/>
    <m/>
    <n v="1203.2977806484801"/>
    <n v="1232.6655259644001"/>
    <n v="1262.0332712803202"/>
    <n v="1291.40101659624"/>
    <n v="1418.75262331418"/>
    <n v="1450.29907331309"/>
    <n v="1497.2668106879996"/>
    <n v="1537.7625420432933"/>
    <n v="1578.2582733985867"/>
    <n v="1618.7540047538801"/>
    <n v="1659.2497361091735"/>
    <n v="1659.2497361091735"/>
    <n v="1659.2497361091735"/>
    <n v="1659.2497361091735"/>
  </r>
  <r>
    <x v="0"/>
    <x v="1"/>
    <x v="11"/>
    <m/>
    <m/>
    <m/>
    <s v="Emissions"/>
    <x v="1"/>
    <x v="31"/>
    <s v="Waste"/>
    <m/>
    <n v="0"/>
    <n v="0"/>
    <n v="0"/>
    <n v="0"/>
    <n v="0"/>
    <n v="0"/>
    <n v="0"/>
    <n v="0"/>
    <n v="0"/>
    <n v="691.0706506607404"/>
    <n v="714.7107788089038"/>
    <n v="738.35090695706731"/>
    <n v="761.99103510523059"/>
    <n v="785.63116325339422"/>
  </r>
  <r>
    <x v="0"/>
    <x v="1"/>
    <x v="11"/>
    <m/>
    <m/>
    <m/>
    <s v="Emissions"/>
    <x v="1"/>
    <x v="32"/>
    <s v="Waste"/>
    <m/>
    <n v="32.533203949840015"/>
    <n v="34.432580056050007"/>
    <n v="36.331956162260006"/>
    <n v="38.231332268470013"/>
    <n v="44.432946003600016"/>
    <n v="46.535945910300022"/>
    <n v="45.936782160499988"/>
    <n v="49.435830837452137"/>
    <n v="52.934879514404287"/>
    <n v="56.433928191356429"/>
    <n v="59.932976868308572"/>
    <n v="63.432025545260728"/>
    <n v="66.931074222212857"/>
    <n v="70.430122899165013"/>
  </r>
  <r>
    <x v="0"/>
    <x v="1"/>
    <x v="11"/>
    <m/>
    <m/>
    <m/>
    <s v="Emissions"/>
    <x v="1"/>
    <x v="33"/>
    <s v="Waste"/>
    <m/>
    <n v="2013.7373132923201"/>
    <n v="2065.7798888842508"/>
    <n v="2117.8224644761804"/>
    <n v="2169.8650400681104"/>
    <n v="1984.6993525442608"/>
    <n v="2031.1859235223064"/>
    <n v="2113.4020300893503"/>
    <n v="2174.317456789986"/>
    <n v="2235.2328834906211"/>
    <n v="2296.1483101912568"/>
    <n v="2357.0637368918924"/>
    <n v="2417.979163592528"/>
    <n v="2478.8945902931632"/>
    <n v="2539.8100169937993"/>
  </r>
  <r>
    <x v="0"/>
    <x v="1"/>
    <x v="11"/>
    <m/>
    <m/>
    <m/>
    <s v="Emissions"/>
    <x v="1"/>
    <x v="34"/>
    <s v="Waste"/>
    <m/>
    <n v="127.44162374063995"/>
    <n v="131.83022585039996"/>
    <n v="136.21882796015996"/>
    <n v="140.60743006991993"/>
    <n v="132.52822049543994"/>
    <n v="136.53945872951994"/>
    <n v="162.34340084820002"/>
    <n v="168.82696301248436"/>
    <n v="175.31052517676878"/>
    <n v="181.79408734105311"/>
    <n v="188.27764950533748"/>
    <n v="194.76121166962184"/>
    <n v="201.24477383390618"/>
    <n v="207.72833599819054"/>
  </r>
  <r>
    <x v="0"/>
    <x v="1"/>
    <x v="11"/>
    <m/>
    <m/>
    <m/>
    <s v="Emissions"/>
    <x v="1"/>
    <x v="35"/>
    <s v="Waste"/>
    <m/>
    <n v="1110.2717097584202"/>
    <n v="1139.7645250304504"/>
    <n v="1169.2573403024801"/>
    <n v="1198.75015557451"/>
    <n v="1164.7131620096504"/>
    <n v="1192.6804868365755"/>
    <n v="1304.7498618450998"/>
    <n v="1343.5291919392957"/>
    <n v="1382.3085220334915"/>
    <n v="1421.0878521276877"/>
    <n v="1459.867182221883"/>
    <n v="1498.6465123160792"/>
    <n v="1537.425842410275"/>
    <n v="1576.2051725044705"/>
  </r>
  <r>
    <x v="0"/>
    <x v="1"/>
    <x v="12"/>
    <m/>
    <m/>
    <m/>
    <s v="Emissions"/>
    <x v="1"/>
    <x v="0"/>
    <s v="Waste"/>
    <m/>
    <n v="10.240203409919999"/>
    <n v="10.227935384699999"/>
    <n v="10.215667359479998"/>
    <n v="10.203399334259998"/>
    <n v="11.593843202699995"/>
    <n v="11.579886600974998"/>
    <n v="12.108529184399996"/>
    <n v="12.094092041449029"/>
    <n v="12.079654898498061"/>
    <n v="12.06521775554709"/>
    <n v="12.050780612596123"/>
    <n v="12.036343469645153"/>
    <n v="12.021906326694186"/>
    <n v="12.007469183743218"/>
  </r>
  <r>
    <x v="0"/>
    <x v="1"/>
    <x v="12"/>
    <m/>
    <m/>
    <m/>
    <s v="Emissions"/>
    <x v="1"/>
    <x v="1"/>
    <s v="Waste"/>
    <m/>
    <n v="2230.8215155974003"/>
    <n v="2234.6630373242997"/>
    <n v="2238.5045590512004"/>
    <n v="2242.3460807781003"/>
    <n v="2426.6042774050002"/>
    <n v="2430.7543550938999"/>
    <n v="2568.4168505654998"/>
    <n v="2572.8703949733058"/>
    <n v="2577.3239393811109"/>
    <n v="1590.5287656737187"/>
    <n v="1592.4557524475156"/>
    <n v="1592.4557524475156"/>
    <n v="1592.4557524475156"/>
    <n v="1592.4557524475156"/>
  </r>
  <r>
    <x v="0"/>
    <x v="1"/>
    <x v="12"/>
    <m/>
    <m/>
    <m/>
    <s v="Emissions"/>
    <x v="1"/>
    <x v="2"/>
    <s v="Waste"/>
    <m/>
    <n v="51.568586589739994"/>
    <n v="52.635576589749988"/>
    <n v="53.702566589759989"/>
    <n v="54.769556589769984"/>
    <n v="48.743573167739981"/>
    <n v="49.675022340569988"/>
    <n v="44.227144732099994"/>
    <n v="45.22480426772276"/>
    <n v="46.222463803345526"/>
    <n v="47.220123338968293"/>
    <n v="48.217782874591045"/>
    <n v="49.215442410213811"/>
    <n v="50.21310194583657"/>
    <n v="51.210761481459329"/>
  </r>
  <r>
    <x v="0"/>
    <x v="1"/>
    <x v="12"/>
    <m/>
    <m/>
    <m/>
    <s v="Emissions"/>
    <x v="1"/>
    <x v="3"/>
    <s v="Waste"/>
    <m/>
    <n v="1043.2506165338402"/>
    <n v="1058.4459713641004"/>
    <n v="1073.6413261943603"/>
    <n v="1088.8366810246205"/>
    <n v="1079.9402551863202"/>
    <n v="1094.8040225772104"/>
    <n v="1123.6597213644"/>
    <n v="1141.0387987166896"/>
    <n v="1158.417876068979"/>
    <n v="1175.7969534212687"/>
    <n v="1193.1760307735583"/>
    <n v="1210.5551081258477"/>
    <n v="1227.9341854781376"/>
    <n v="1245.3132628304274"/>
  </r>
  <r>
    <x v="0"/>
    <x v="1"/>
    <x v="12"/>
    <m/>
    <m/>
    <m/>
    <s v="Emissions"/>
    <x v="1"/>
    <x v="4"/>
    <s v="Waste"/>
    <m/>
    <n v="3783.92668715732"/>
    <n v="3867.585573571499"/>
    <n v="3951.2444599856804"/>
    <n v="4034.9033463998599"/>
    <n v="3961.8003485200816"/>
    <n v="4042.2749866624417"/>
    <n v="4456.4254037907986"/>
    <n v="4564.5112600942502"/>
    <n v="4672.5971163977028"/>
    <n v="4780.6829727011527"/>
    <n v="4888.7688290046044"/>
    <n v="4996.8546853080552"/>
    <n v="5104.940541611506"/>
    <n v="5213.0263979149586"/>
  </r>
  <r>
    <x v="0"/>
    <x v="1"/>
    <x v="12"/>
    <m/>
    <m/>
    <m/>
    <s v="Emissions"/>
    <x v="1"/>
    <x v="5"/>
    <s v="Waste"/>
    <m/>
    <n v="3.2378281095600006"/>
    <n v="2.932151809950001"/>
    <n v="2.6264755103400006"/>
    <n v="2.3207992107300006"/>
    <n v="2.0986686371200003"/>
    <n v="1.7803191907600007"/>
    <n v="1.4328700281499998"/>
    <n v="1.3346767454675408"/>
    <n v="1.2364834627850811"/>
    <n v="1.1382901801026224"/>
    <n v="1.0400968974201632"/>
    <n v="0.94190361473770357"/>
    <n v="0.8437103320552447"/>
    <n v="0.74551704937278551"/>
  </r>
  <r>
    <x v="0"/>
    <x v="1"/>
    <x v="12"/>
    <m/>
    <m/>
    <m/>
    <s v="Emissions"/>
    <x v="1"/>
    <x v="6"/>
    <s v="Waste"/>
    <m/>
    <n v="678.72583551959997"/>
    <n v="689.99188512869989"/>
    <n v="701.25793473779981"/>
    <n v="712.52398434689974"/>
    <n v="713.86464319499987"/>
    <n v="724.97620056262497"/>
    <n v="781.74881671095"/>
    <n v="795.64775020400657"/>
    <n v="809.54668369706326"/>
    <n v="823.44561719011972"/>
    <n v="837.34455068317652"/>
    <n v="851.2434841762331"/>
    <n v="865.14241766928956"/>
    <n v="879.04135116234636"/>
  </r>
  <r>
    <x v="0"/>
    <x v="1"/>
    <x v="12"/>
    <m/>
    <m/>
    <m/>
    <s v="Emissions"/>
    <x v="1"/>
    <x v="7"/>
    <s v="Waste"/>
    <m/>
    <n v="5.81236480902"/>
    <n v="5.8557664049500016"/>
    <n v="5.8991680008800014"/>
    <n v="5.9425695968100021"/>
    <n v="6.5149977025100041"/>
    <n v="6.5622350327050034"/>
    <n v="6.0360142490999991"/>
    <n v="6.0824735282015379"/>
    <n v="6.1289328073030749"/>
    <n v="6.1753920864046119"/>
    <n v="6.2218513655061507"/>
    <n v="6.2683106446076877"/>
    <n v="6.3147699237092265"/>
    <n v="6.3612292028107635"/>
  </r>
  <r>
    <x v="0"/>
    <x v="1"/>
    <x v="12"/>
    <m/>
    <m/>
    <m/>
    <s v="Emissions"/>
    <x v="1"/>
    <x v="8"/>
    <s v="Waste"/>
    <m/>
    <n v="3.372384153600001"/>
    <n v="3.2112368288000002"/>
    <n v="3.0500895039999993"/>
    <n v="2.888942179199999"/>
    <n v="2.8927824464000005"/>
    <n v="2.7218883076"/>
    <n v="2.6819387363999998"/>
    <n v="2.5743484678242643"/>
    <n v="2.4667581992485283"/>
    <n v="2.3591679306727928"/>
    <n v="2.2515776620970565"/>
    <n v="2.1439873935213214"/>
    <n v="2.0363971249455854"/>
    <n v="1.9288068563698497"/>
  </r>
  <r>
    <x v="0"/>
    <x v="1"/>
    <x v="12"/>
    <m/>
    <m/>
    <m/>
    <s v="Emissions"/>
    <x v="1"/>
    <x v="9"/>
    <s v="Waste"/>
    <m/>
    <n v="33.557671687100004"/>
    <n v="31.155780124150002"/>
    <n v="28.753888561199997"/>
    <n v="26.351996998250002"/>
    <n v="23.992197009000002"/>
    <n v="21.5860841955"/>
    <n v="20.122145414799995"/>
    <n v="19.002466395106566"/>
    <n v="17.882787375413141"/>
    <n v="16.763108355719712"/>
    <n v="15.643429336026282"/>
    <n v="14.523750316332849"/>
    <n v="13.404071296639422"/>
    <n v="12.284392276945994"/>
  </r>
  <r>
    <x v="0"/>
    <x v="1"/>
    <x v="12"/>
    <m/>
    <m/>
    <m/>
    <s v="Emissions"/>
    <x v="1"/>
    <x v="10"/>
    <s v="Waste"/>
    <m/>
    <n v="23.913325947499995"/>
    <n v="23.435171567499999"/>
    <n v="22.9570171875"/>
    <n v="22.478862807500001"/>
    <n v="25.0576489669"/>
    <n v="24.513056294100004"/>
    <n v="23.990615620950003"/>
    <n v="23.546441414788308"/>
    <n v="23.102267208626614"/>
    <n v="22.65809300246492"/>
    <n v="22.213918796303219"/>
    <n v="21.769744590141528"/>
    <n v="21.325570383979827"/>
    <n v="20.881396177818129"/>
  </r>
  <r>
    <x v="0"/>
    <x v="1"/>
    <x v="12"/>
    <m/>
    <m/>
    <m/>
    <s v="Emissions"/>
    <x v="1"/>
    <x v="11"/>
    <s v="Waste"/>
    <m/>
    <n v="1409.0713104096196"/>
    <n v="1421.7137246311995"/>
    <n v="1434.3561388527796"/>
    <n v="1446.9985530743602"/>
    <n v="1506.1961200989997"/>
    <n v="1519.2417632919999"/>
    <n v="1455.6730361607504"/>
    <n v="1469.2197414198861"/>
    <n v="1482.766446679022"/>
    <n v="1496.3131519381584"/>
    <n v="1509.859857197295"/>
    <n v="1523.4065624564314"/>
    <n v="1536.9532677155671"/>
    <n v="1550.4999729747033"/>
  </r>
  <r>
    <x v="0"/>
    <x v="1"/>
    <x v="12"/>
    <m/>
    <m/>
    <m/>
    <s v="Emissions"/>
    <x v="1"/>
    <x v="12"/>
    <s v="Waste"/>
    <m/>
    <n v="873.05568908448015"/>
    <n v="881.32778478360001"/>
    <n v="889.59988048271998"/>
    <n v="897.87197618184018"/>
    <n v="896.37958834775998"/>
    <n v="904.56254508460495"/>
    <n v="932.63102473695017"/>
    <n v="941.81568350978455"/>
    <n v="951.00034228261927"/>
    <n v="960.18500105545388"/>
    <n v="969.36965982828838"/>
    <n v="978.55431860112344"/>
    <n v="987.73897737395771"/>
    <n v="996.92363614679255"/>
  </r>
  <r>
    <x v="0"/>
    <x v="1"/>
    <x v="12"/>
    <m/>
    <m/>
    <m/>
    <s v="Emissions"/>
    <x v="1"/>
    <x v="13"/>
    <s v="Waste"/>
    <m/>
    <n v="316.35879310727995"/>
    <n v="320.16912449939997"/>
    <n v="323.97945589151988"/>
    <n v="327.7897872836399"/>
    <n v="340.3264375882797"/>
    <n v="344.23704085913977"/>
    <n v="364.26559061750004"/>
    <n v="368.87499646281231"/>
    <n v="373.48440230812463"/>
    <n v="378.09380815343701"/>
    <n v="382.70321399874928"/>
    <n v="387.3126198440616"/>
    <n v="391.92202568937392"/>
    <n v="396.53143153468625"/>
  </r>
  <r>
    <x v="0"/>
    <x v="1"/>
    <x v="12"/>
    <m/>
    <m/>
    <m/>
    <s v="Emissions"/>
    <x v="1"/>
    <x v="14"/>
    <s v="Waste"/>
    <m/>
    <n v="419.77445905295997"/>
    <n v="427.33803431880006"/>
    <n v="434.90160958464003"/>
    <n v="442.46518485048006"/>
    <n v="453.21292587185997"/>
    <n v="460.83001700043002"/>
    <n v="480.51483222599995"/>
    <n v="489.84531237021599"/>
    <n v="499.17579251443186"/>
    <n v="508.50627265864779"/>
    <n v="517.83675280286377"/>
    <n v="527.16723294707958"/>
    <n v="536.49771309129551"/>
    <n v="545.82819323551155"/>
  </r>
  <r>
    <x v="0"/>
    <x v="1"/>
    <x v="12"/>
    <m/>
    <m/>
    <m/>
    <s v="Emissions"/>
    <x v="1"/>
    <x v="15"/>
    <s v="Waste"/>
    <m/>
    <n v="928.89115883520003"/>
    <n v="945.76000724480014"/>
    <n v="962.62885565440035"/>
    <n v="979.49770406400012"/>
    <n v="993.4475098393998"/>
    <n v="1010.266937794675"/>
    <n v="1067.3248129879496"/>
    <n v="1088.2259169629685"/>
    <n v="1109.1270209379868"/>
    <n v="1130.0281249130048"/>
    <n v="1150.9292288880238"/>
    <n v="1171.8303328630418"/>
    <n v="1192.7314368380603"/>
    <n v="1213.632540813079"/>
  </r>
  <r>
    <x v="0"/>
    <x v="1"/>
    <x v="12"/>
    <m/>
    <m/>
    <m/>
    <s v="Emissions"/>
    <x v="1"/>
    <x v="16"/>
    <s v="Waste"/>
    <m/>
    <n v="1407.6207012683203"/>
    <n v="1417.7319758976005"/>
    <n v="1427.8432505268804"/>
    <n v="1437.9545251561603"/>
    <n v="1519.2821505945615"/>
    <n v="1529.8907010252813"/>
    <n v="1600.6750034660001"/>
    <n v="1612.5131788398874"/>
    <n v="1624.3513542137748"/>
    <n v="1636.1895295876618"/>
    <n v="1648.0277049615488"/>
    <n v="1659.865880335436"/>
    <n v="1671.7040557093235"/>
    <n v="1683.5422310832105"/>
  </r>
  <r>
    <x v="0"/>
    <x v="1"/>
    <x v="12"/>
    <m/>
    <m/>
    <m/>
    <s v="Emissions"/>
    <x v="1"/>
    <x v="17"/>
    <s v="Waste"/>
    <m/>
    <n v="940.13235419708019"/>
    <n v="912.98102947040024"/>
    <n v="885.82970474372041"/>
    <n v="858.67838001704035"/>
    <n v="838.28133642539069"/>
    <n v="810.90946844732059"/>
    <n v="810.89477720899981"/>
    <n v="789.90109270648384"/>
    <n v="768.90740820396763"/>
    <n v="747.91372370145143"/>
    <n v="726.92003919893534"/>
    <n v="705.92635469641914"/>
    <n v="684.93267019390305"/>
    <n v="663.93898569138673"/>
  </r>
  <r>
    <x v="0"/>
    <x v="1"/>
    <x v="12"/>
    <m/>
    <m/>
    <m/>
    <s v="Emissions"/>
    <x v="1"/>
    <x v="18"/>
    <s v="Waste"/>
    <m/>
    <n v="1.47886377232"/>
    <n v="1.3671351231999997"/>
    <n v="1.2554064740799995"/>
    <n v="1.1436778249599995"/>
    <n v="1.0297751256099998"/>
    <n v="0.91828185987999977"/>
    <n v="0.83233784590000015"/>
    <n v="0.78404777023994088"/>
    <n v="0.73575769457988127"/>
    <n v="0.68746761891982189"/>
    <n v="0.6391775432597625"/>
    <n v="0.5908874675997029"/>
    <n v="0.54259739193964363"/>
    <n v="0.49430731627958424"/>
  </r>
  <r>
    <x v="0"/>
    <x v="1"/>
    <x v="12"/>
    <m/>
    <m/>
    <m/>
    <s v="Emissions"/>
    <x v="1"/>
    <x v="19"/>
    <s v="Waste"/>
    <m/>
    <n v="2249.93173688976"/>
    <n v="2288.5383491124003"/>
    <n v="2327.1449613350401"/>
    <n v="2365.7515735576799"/>
    <n v="2475.9164651190208"/>
    <n v="2515.6720836578111"/>
    <n v="2675.7079491208001"/>
    <n v="2725.0039446042438"/>
    <n v="2774.2999400876888"/>
    <n v="2823.5959355711325"/>
    <n v="2872.8919310545762"/>
    <n v="2922.1879265380198"/>
    <n v="2971.4839220214653"/>
    <n v="3020.7799175049095"/>
  </r>
  <r>
    <x v="0"/>
    <x v="1"/>
    <x v="12"/>
    <m/>
    <m/>
    <m/>
    <s v="Emissions"/>
    <x v="1"/>
    <x v="20"/>
    <s v="Waste"/>
    <m/>
    <n v="2598.1533080423806"/>
    <n v="2623.9985362695502"/>
    <n v="2649.8437644967207"/>
    <n v="2675.6889927238908"/>
    <n v="2822.7880010655613"/>
    <n v="2849.7932485129804"/>
    <n v="2884.2129250736994"/>
    <n v="2914.0926613773754"/>
    <n v="2943.972397681051"/>
    <n v="2973.8521339847257"/>
    <n v="3003.7318702884008"/>
    <n v="3033.6116065920764"/>
    <n v="3063.491342895753"/>
    <n v="3093.3710791994281"/>
  </r>
  <r>
    <x v="0"/>
    <x v="1"/>
    <x v="12"/>
    <m/>
    <m/>
    <m/>
    <s v="Emissions"/>
    <x v="1"/>
    <x v="21"/>
    <s v="Waste"/>
    <m/>
    <n v="82.568452130560019"/>
    <n v="82.656072021600039"/>
    <n v="82.743691912640031"/>
    <n v="82.831311803680023"/>
    <n v="67.336850570880003"/>
    <n v="67.40800497904003"/>
    <n v="68.664227268999994"/>
    <n v="68.737402901089382"/>
    <n v="68.810578533178798"/>
    <n v="68.883754165268201"/>
    <n v="68.956929797357603"/>
    <n v="69.030105429447005"/>
    <n v="69.103281061536393"/>
    <n v="69.176456693625809"/>
  </r>
  <r>
    <x v="0"/>
    <x v="1"/>
    <x v="12"/>
    <m/>
    <m/>
    <m/>
    <s v="Emissions"/>
    <x v="1"/>
    <x v="22"/>
    <s v="Waste"/>
    <m/>
    <n v="84.334297503279998"/>
    <n v="86.401362629999994"/>
    <n v="88.468427756719976"/>
    <n v="90.535492883439971"/>
    <n v="80.936094008879977"/>
    <n v="82.742741481839985"/>
    <n v="83.406829644599981"/>
    <n v="85.673377971506895"/>
    <n v="87.939926298413781"/>
    <n v="90.206474625320681"/>
    <n v="92.473022952227566"/>
    <n v="94.739571279134452"/>
    <n v="97.006119606041352"/>
    <n v="99.272667932948252"/>
  </r>
  <r>
    <x v="0"/>
    <x v="1"/>
    <x v="12"/>
    <m/>
    <m/>
    <m/>
    <s v="Emissions"/>
    <x v="1"/>
    <x v="23"/>
    <s v="Waste"/>
    <m/>
    <n v="29.676259200719997"/>
    <n v="30.158975391599995"/>
    <n v="30.641691582479993"/>
    <n v="31.124407773359998"/>
    <n v="21.494481970499994"/>
    <n v="21.82275399149999"/>
    <n v="22.066641151500004"/>
    <n v="22.450558020524078"/>
    <n v="22.834474889548162"/>
    <n v="23.218391758572245"/>
    <n v="23.602308627596326"/>
    <n v="23.98622549662041"/>
    <n v="24.37014236564449"/>
    <n v="24.754059234668571"/>
  </r>
  <r>
    <x v="0"/>
    <x v="1"/>
    <x v="12"/>
    <m/>
    <m/>
    <m/>
    <s v="Emissions"/>
    <x v="1"/>
    <x v="24"/>
    <s v="Waste"/>
    <m/>
    <n v="81.845455132979993"/>
    <n v="80.580798861749997"/>
    <n v="79.316142590520002"/>
    <n v="78.051486319289992"/>
    <n v="67.378398055869994"/>
    <n v="66.268695863534987"/>
    <n v="63.746179411199982"/>
    <n v="62.818524399407799"/>
    <n v="61.890869387615581"/>
    <n v="60.96321437582337"/>
    <n v="60.035559364031187"/>
    <n v="59.107904352238975"/>
    <n v="58.180249340446785"/>
    <n v="57.252594328654574"/>
  </r>
  <r>
    <x v="0"/>
    <x v="1"/>
    <x v="12"/>
    <m/>
    <m/>
    <m/>
    <s v="Emissions"/>
    <x v="1"/>
    <x v="25"/>
    <s v="Waste"/>
    <m/>
    <n v="1270.6196201621997"/>
    <n v="1284.9046418207997"/>
    <n v="1299.1896634793998"/>
    <n v="1313.474685138"/>
    <n v="1432.2211330042001"/>
    <n v="1447.6300280024"/>
    <n v="1450.4023104219"/>
    <n v="1467.4763754107232"/>
    <n v="1484.5504403995462"/>
    <n v="1501.6245053883692"/>
    <n v="1518.6985703771927"/>
    <n v="1535.7726353660159"/>
    <n v="1552.846700354839"/>
    <n v="1569.920765343662"/>
  </r>
  <r>
    <x v="0"/>
    <x v="1"/>
    <x v="12"/>
    <m/>
    <m/>
    <m/>
    <s v="Emissions"/>
    <x v="1"/>
    <x v="26"/>
    <s v="Waste"/>
    <m/>
    <n v="13.569130681040004"/>
    <n v="13.835795514200004"/>
    <n v="14.102460347360005"/>
    <n v="14.369125180520006"/>
    <n v="17.682361365900004"/>
    <n v="18.004534882950008"/>
    <n v="18.263239279999997"/>
    <n v="18.652775358095919"/>
    <n v="19.042311436191838"/>
    <n v="19.43184751428776"/>
    <n v="19.821383592383683"/>
    <n v="20.210919670479601"/>
    <n v="20.600455748575524"/>
    <n v="20.989991826671446"/>
  </r>
  <r>
    <x v="0"/>
    <x v="1"/>
    <x v="12"/>
    <m/>
    <m/>
    <m/>
    <s v="Emissions"/>
    <x v="1"/>
    <x v="27"/>
    <s v="Waste"/>
    <m/>
    <n v="888.8603673329601"/>
    <n v="895.54308243400033"/>
    <n v="902.22579753504021"/>
    <n v="908.90851263607999"/>
    <n v="910.10042577167997"/>
    <n v="916.74306462024015"/>
    <n v="949.84773720320004"/>
    <n v="957.21039184624601"/>
    <n v="964.57304648929221"/>
    <n v="971.93570113233829"/>
    <n v="979.29835577538472"/>
    <n v="986.66101041843081"/>
    <n v="994.02366506147678"/>
    <n v="1001.386319704523"/>
  </r>
  <r>
    <x v="0"/>
    <x v="1"/>
    <x v="12"/>
    <m/>
    <m/>
    <m/>
    <s v="Emissions"/>
    <x v="1"/>
    <x v="28"/>
    <s v="Waste"/>
    <m/>
    <n v="2603.0671694596795"/>
    <n v="2648.9381200259995"/>
    <n v="2694.8090705923196"/>
    <n v="2740.6800211586392"/>
    <n v="2786.5509717249588"/>
    <n v="2832.4219222912793"/>
    <n v="2901.0380033184001"/>
    <n v="2956.0364681968958"/>
    <n v="3011.0349330753916"/>
    <n v="3066.0333979538873"/>
    <n v="3121.0318628323835"/>
    <n v="3176.0303277108796"/>
    <n v="3231.0287925893749"/>
    <n v="3286.0272574678706"/>
  </r>
  <r>
    <x v="0"/>
    <x v="1"/>
    <x v="12"/>
    <m/>
    <m/>
    <m/>
    <s v="Emissions"/>
    <x v="1"/>
    <x v="29"/>
    <s v="Waste"/>
    <m/>
    <n v="18.888383757539994"/>
    <n v="18.792288602999992"/>
    <n v="18.696193448459997"/>
    <n v="18.600098293919991"/>
    <n v="19.412516319569995"/>
    <n v="19.311703066259994"/>
    <n v="19.265935342499997"/>
    <n v="19.169874237927502"/>
    <n v="19.073813133355006"/>
    <n v="18.977752028782508"/>
    <n v="18.881690924210012"/>
    <n v="18.785629819637517"/>
    <n v="18.689568715065015"/>
    <n v="18.593507610492519"/>
  </r>
  <r>
    <x v="0"/>
    <x v="1"/>
    <x v="12"/>
    <m/>
    <m/>
    <m/>
    <s v="Emissions"/>
    <x v="1"/>
    <x v="30"/>
    <s v="Waste"/>
    <m/>
    <n v="1292.3751185996196"/>
    <n v="1300.6962152618491"/>
    <n v="1309.0173119240794"/>
    <n v="1317.338408586309"/>
    <n v="1465.9018805253895"/>
    <n v="1475.1032713779446"/>
    <n v="1526.1581673085"/>
    <n v="1536.244263020086"/>
    <n v="1546.3303587316718"/>
    <n v="1556.4164544432581"/>
    <n v="1566.5025501548444"/>
    <n v="1576.5886458664304"/>
    <n v="1586.6747415780167"/>
    <n v="1596.7608372896025"/>
  </r>
  <r>
    <x v="0"/>
    <x v="1"/>
    <x v="12"/>
    <m/>
    <m/>
    <m/>
    <s v="Emissions"/>
    <x v="1"/>
    <x v="31"/>
    <s v="Waste"/>
    <m/>
    <n v="0"/>
    <n v="0"/>
    <n v="0"/>
    <n v="0"/>
    <n v="0"/>
    <n v="0"/>
    <n v="0"/>
    <n v="0"/>
    <n v="0"/>
    <n v="981.20600494000769"/>
    <n v="983.28270362592662"/>
    <n v="985.359402311846"/>
    <n v="987.43610099776527"/>
    <n v="989.51279968368419"/>
  </r>
  <r>
    <x v="0"/>
    <x v="1"/>
    <x v="12"/>
    <m/>
    <m/>
    <m/>
    <s v="Emissions"/>
    <x v="1"/>
    <x v="32"/>
    <s v="Waste"/>
    <m/>
    <n v="101.24979104262003"/>
    <n v="101.47297831605003"/>
    <n v="101.69616558948002"/>
    <n v="101.91935286291003"/>
    <n v="129.57572766765003"/>
    <n v="129.85885801982505"/>
    <n v="124.15218974400001"/>
    <n v="124.42829581669031"/>
    <n v="124.70440188938062"/>
    <n v="124.98050796207092"/>
    <n v="125.2566140347612"/>
    <n v="125.53272010745152"/>
    <n v="125.80882618014184"/>
    <n v="126.08493225283216"/>
  </r>
  <r>
    <x v="0"/>
    <x v="1"/>
    <x v="12"/>
    <m/>
    <m/>
    <m/>
    <s v="Emissions"/>
    <x v="1"/>
    <x v="33"/>
    <s v="Waste"/>
    <m/>
    <n v="7467.8471402284213"/>
    <n v="7593.0448038604518"/>
    <n v="7718.2424674924805"/>
    <n v="7843.4401311245101"/>
    <n v="7454.7271630764908"/>
    <n v="7571.8506223012982"/>
    <n v="7651.5581492559004"/>
    <n v="7789.0562742384709"/>
    <n v="7926.5543992210432"/>
    <n v="8064.0525242036147"/>
    <n v="8201.5506491861852"/>
    <n v="8339.0487741687557"/>
    <n v="8476.5468991513262"/>
    <n v="8614.0450241338986"/>
  </r>
  <r>
    <x v="0"/>
    <x v="1"/>
    <x v="12"/>
    <m/>
    <m/>
    <m/>
    <s v="Emissions"/>
    <x v="1"/>
    <x v="34"/>
    <s v="Waste"/>
    <m/>
    <n v="326.51450337968009"/>
    <n v="330.10900651960009"/>
    <n v="333.70350965952014"/>
    <n v="337.29801279944013"/>
    <n v="332.31486334673014"/>
    <n v="335.8189203849152"/>
    <n v="393.2869147152"/>
    <n v="397.81593035870725"/>
    <n v="402.3449460022145"/>
    <n v="406.87396164572181"/>
    <n v="411.40297728922906"/>
    <n v="415.93199293273631"/>
    <n v="420.46100857624361"/>
    <n v="424.99002421975086"/>
  </r>
  <r>
    <x v="0"/>
    <x v="1"/>
    <x v="12"/>
    <m/>
    <m/>
    <m/>
    <s v="Emissions"/>
    <x v="1"/>
    <x v="35"/>
    <s v="Waste"/>
    <m/>
    <n v="2485.4262200768007"/>
    <n v="2503.9415278020006"/>
    <n v="2522.4568355272013"/>
    <n v="2540.9721432524007"/>
    <n v="2490.5781734512802"/>
    <n v="2508.594992122341"/>
    <n v="2678.9075819973496"/>
    <n v="2680.2276849727546"/>
    <n v="2699.3304976546183"/>
    <n v="2700.6506006300215"/>
    <n v="2719.7534133118861"/>
    <n v="2721.0735162872907"/>
    <n v="2740.1763289691544"/>
    <n v="2741.4964319445585"/>
  </r>
  <r>
    <x v="0"/>
    <x v="0"/>
    <x v="0"/>
    <m/>
    <m/>
    <m/>
    <s v="Emissions"/>
    <x v="2"/>
    <x v="0"/>
    <s v="Waste"/>
    <m/>
    <n v="0"/>
    <n v="0"/>
    <n v="0"/>
    <n v="0"/>
    <n v="0"/>
    <n v="0"/>
    <n v="0"/>
    <n v="0"/>
    <n v="0"/>
    <n v="0"/>
    <n v="0"/>
    <n v="0"/>
    <n v="0"/>
    <n v="0"/>
  </r>
  <r>
    <x v="0"/>
    <x v="0"/>
    <x v="0"/>
    <m/>
    <m/>
    <m/>
    <s v="Emissions"/>
    <x v="2"/>
    <x v="1"/>
    <s v="Waste"/>
    <m/>
    <n v="0"/>
    <n v="0"/>
    <n v="0"/>
    <n v="0"/>
    <n v="0"/>
    <n v="0"/>
    <n v="0"/>
    <n v="0"/>
    <n v="0"/>
    <n v="0"/>
    <n v="0"/>
    <n v="0"/>
    <n v="0"/>
    <n v="0"/>
  </r>
  <r>
    <x v="0"/>
    <x v="0"/>
    <x v="0"/>
    <m/>
    <m/>
    <m/>
    <s v="Emissions"/>
    <x v="2"/>
    <x v="2"/>
    <s v="Waste"/>
    <m/>
    <n v="0"/>
    <n v="0"/>
    <n v="0"/>
    <n v="0"/>
    <n v="0"/>
    <n v="0"/>
    <n v="0"/>
    <n v="0"/>
    <n v="0"/>
    <n v="0"/>
    <n v="0"/>
    <n v="0"/>
    <n v="0"/>
    <n v="0"/>
  </r>
  <r>
    <x v="0"/>
    <x v="0"/>
    <x v="0"/>
    <m/>
    <m/>
    <m/>
    <s v="Emissions"/>
    <x v="2"/>
    <x v="3"/>
    <s v="Waste"/>
    <m/>
    <n v="0"/>
    <n v="0"/>
    <n v="0"/>
    <n v="0"/>
    <n v="0"/>
    <n v="0"/>
    <n v="0"/>
    <n v="0"/>
    <n v="0"/>
    <n v="0"/>
    <n v="0"/>
    <n v="0"/>
    <n v="0"/>
    <n v="0"/>
  </r>
  <r>
    <x v="0"/>
    <x v="0"/>
    <x v="0"/>
    <m/>
    <m/>
    <m/>
    <s v="Emissions"/>
    <x v="2"/>
    <x v="4"/>
    <s v="Waste"/>
    <m/>
    <n v="0"/>
    <n v="0"/>
    <n v="0"/>
    <n v="0"/>
    <n v="0"/>
    <n v="0"/>
    <n v="0"/>
    <n v="0"/>
    <n v="0"/>
    <n v="0"/>
    <n v="0"/>
    <n v="0"/>
    <n v="0"/>
    <n v="0"/>
  </r>
  <r>
    <x v="0"/>
    <x v="0"/>
    <x v="0"/>
    <m/>
    <m/>
    <m/>
    <s v="Emissions"/>
    <x v="2"/>
    <x v="5"/>
    <s v="Waste"/>
    <m/>
    <n v="0"/>
    <n v="0"/>
    <n v="0"/>
    <n v="0"/>
    <n v="0"/>
    <n v="0"/>
    <n v="0"/>
    <n v="0"/>
    <n v="0"/>
    <n v="0"/>
    <n v="0"/>
    <n v="0"/>
    <n v="0"/>
    <n v="0"/>
  </r>
  <r>
    <x v="0"/>
    <x v="0"/>
    <x v="0"/>
    <m/>
    <m/>
    <m/>
    <s v="Emissions"/>
    <x v="2"/>
    <x v="6"/>
    <s v="Waste"/>
    <m/>
    <n v="0"/>
    <n v="0"/>
    <n v="0"/>
    <n v="0"/>
    <n v="0"/>
    <n v="0"/>
    <n v="0"/>
    <n v="0"/>
    <n v="0"/>
    <n v="0"/>
    <n v="0"/>
    <n v="0"/>
    <n v="0"/>
    <n v="0"/>
  </r>
  <r>
    <x v="0"/>
    <x v="0"/>
    <x v="0"/>
    <m/>
    <m/>
    <m/>
    <s v="Emissions"/>
    <x v="2"/>
    <x v="7"/>
    <s v="Waste"/>
    <m/>
    <n v="0"/>
    <n v="0"/>
    <n v="0"/>
    <n v="0"/>
    <n v="0"/>
    <n v="0"/>
    <n v="0"/>
    <n v="0"/>
    <n v="0"/>
    <n v="0"/>
    <n v="0"/>
    <n v="0"/>
    <n v="0"/>
    <n v="0"/>
  </r>
  <r>
    <x v="0"/>
    <x v="0"/>
    <x v="0"/>
    <m/>
    <m/>
    <m/>
    <s v="Emissions"/>
    <x v="2"/>
    <x v="8"/>
    <s v="Waste"/>
    <m/>
    <n v="0"/>
    <n v="0"/>
    <n v="0"/>
    <n v="0"/>
    <n v="0"/>
    <n v="0"/>
    <n v="0"/>
    <n v="0"/>
    <n v="0"/>
    <n v="0"/>
    <n v="0"/>
    <n v="0"/>
    <n v="0"/>
    <n v="0"/>
  </r>
  <r>
    <x v="0"/>
    <x v="0"/>
    <x v="0"/>
    <m/>
    <m/>
    <m/>
    <s v="Emissions"/>
    <x v="2"/>
    <x v="9"/>
    <s v="Waste"/>
    <m/>
    <n v="0"/>
    <n v="0"/>
    <n v="0"/>
    <n v="0"/>
    <n v="0"/>
    <n v="0"/>
    <n v="0"/>
    <n v="0"/>
    <n v="0"/>
    <n v="0"/>
    <n v="0"/>
    <n v="0"/>
    <n v="0"/>
    <n v="0"/>
  </r>
  <r>
    <x v="0"/>
    <x v="0"/>
    <x v="0"/>
    <m/>
    <m/>
    <m/>
    <s v="Emissions"/>
    <x v="2"/>
    <x v="10"/>
    <s v="Waste"/>
    <m/>
    <n v="0"/>
    <n v="0"/>
    <n v="0"/>
    <n v="0"/>
    <n v="0"/>
    <n v="0"/>
    <n v="0"/>
    <n v="0"/>
    <n v="0"/>
    <n v="0"/>
    <n v="0"/>
    <n v="0"/>
    <n v="0"/>
    <n v="0"/>
  </r>
  <r>
    <x v="0"/>
    <x v="0"/>
    <x v="0"/>
    <m/>
    <m/>
    <m/>
    <s v="Emissions"/>
    <x v="2"/>
    <x v="11"/>
    <s v="Waste"/>
    <m/>
    <n v="0"/>
    <n v="0"/>
    <n v="0"/>
    <n v="0"/>
    <n v="0"/>
    <n v="0"/>
    <n v="0"/>
    <n v="0"/>
    <n v="0"/>
    <n v="0"/>
    <n v="0"/>
    <n v="0"/>
    <n v="0"/>
    <n v="0"/>
  </r>
  <r>
    <x v="0"/>
    <x v="0"/>
    <x v="0"/>
    <m/>
    <m/>
    <m/>
    <s v="Emissions"/>
    <x v="2"/>
    <x v="12"/>
    <s v="Waste"/>
    <m/>
    <n v="0"/>
    <n v="0"/>
    <n v="0"/>
    <n v="0"/>
    <n v="0"/>
    <n v="0"/>
    <n v="0"/>
    <n v="0"/>
    <n v="0"/>
    <n v="0"/>
    <n v="0"/>
    <n v="0"/>
    <n v="0"/>
    <n v="0"/>
  </r>
  <r>
    <x v="0"/>
    <x v="0"/>
    <x v="0"/>
    <m/>
    <m/>
    <m/>
    <s v="Emissions"/>
    <x v="2"/>
    <x v="13"/>
    <s v="Waste"/>
    <m/>
    <n v="0"/>
    <n v="0"/>
    <n v="0"/>
    <n v="0"/>
    <n v="0"/>
    <n v="0"/>
    <n v="0"/>
    <n v="0"/>
    <n v="0"/>
    <n v="0"/>
    <n v="0"/>
    <n v="0"/>
    <n v="0"/>
    <n v="0"/>
  </r>
  <r>
    <x v="0"/>
    <x v="0"/>
    <x v="0"/>
    <m/>
    <m/>
    <m/>
    <s v="Emissions"/>
    <x v="2"/>
    <x v="14"/>
    <s v="Waste"/>
    <m/>
    <n v="0"/>
    <n v="0"/>
    <n v="0"/>
    <n v="0"/>
    <n v="0"/>
    <n v="0"/>
    <n v="0"/>
    <n v="0"/>
    <n v="0"/>
    <n v="0"/>
    <n v="0"/>
    <n v="0"/>
    <n v="0"/>
    <n v="0"/>
  </r>
  <r>
    <x v="0"/>
    <x v="0"/>
    <x v="0"/>
    <m/>
    <m/>
    <m/>
    <s v="Emissions"/>
    <x v="2"/>
    <x v="15"/>
    <s v="Waste"/>
    <m/>
    <n v="0"/>
    <n v="0"/>
    <n v="0"/>
    <n v="0"/>
    <n v="0"/>
    <n v="0"/>
    <n v="0"/>
    <n v="0"/>
    <n v="0"/>
    <n v="0"/>
    <n v="0"/>
    <n v="0"/>
    <n v="0"/>
    <n v="0"/>
  </r>
  <r>
    <x v="0"/>
    <x v="0"/>
    <x v="0"/>
    <m/>
    <m/>
    <m/>
    <s v="Emissions"/>
    <x v="2"/>
    <x v="16"/>
    <s v="Waste"/>
    <m/>
    <n v="0"/>
    <n v="0"/>
    <n v="0"/>
    <n v="0"/>
    <n v="0"/>
    <n v="0"/>
    <n v="0"/>
    <n v="0"/>
    <n v="0"/>
    <n v="0"/>
    <n v="0"/>
    <n v="0"/>
    <n v="0"/>
    <n v="0"/>
  </r>
  <r>
    <x v="0"/>
    <x v="0"/>
    <x v="0"/>
    <m/>
    <m/>
    <m/>
    <s v="Emissions"/>
    <x v="2"/>
    <x v="17"/>
    <s v="Waste"/>
    <m/>
    <n v="0"/>
    <n v="0"/>
    <n v="0"/>
    <n v="0"/>
    <n v="0"/>
    <n v="0"/>
    <n v="0"/>
    <n v="0"/>
    <n v="0"/>
    <n v="0"/>
    <n v="0"/>
    <n v="0"/>
    <n v="0"/>
    <n v="0"/>
  </r>
  <r>
    <x v="0"/>
    <x v="0"/>
    <x v="0"/>
    <m/>
    <m/>
    <m/>
    <s v="Emissions"/>
    <x v="2"/>
    <x v="18"/>
    <s v="Waste"/>
    <m/>
    <n v="0"/>
    <n v="0"/>
    <n v="0"/>
    <n v="0"/>
    <n v="0"/>
    <n v="0"/>
    <n v="0"/>
    <n v="0"/>
    <n v="0"/>
    <n v="0"/>
    <n v="0"/>
    <n v="0"/>
    <n v="0"/>
    <n v="0"/>
  </r>
  <r>
    <x v="0"/>
    <x v="0"/>
    <x v="0"/>
    <m/>
    <m/>
    <m/>
    <s v="Emissions"/>
    <x v="2"/>
    <x v="19"/>
    <s v="Waste"/>
    <m/>
    <n v="0"/>
    <n v="0"/>
    <n v="0"/>
    <n v="0"/>
    <n v="0"/>
    <n v="0"/>
    <n v="0"/>
    <n v="0"/>
    <n v="0"/>
    <n v="0"/>
    <n v="0"/>
    <n v="0"/>
    <n v="0"/>
    <n v="0"/>
  </r>
  <r>
    <x v="0"/>
    <x v="0"/>
    <x v="0"/>
    <m/>
    <m/>
    <m/>
    <s v="Emissions"/>
    <x v="2"/>
    <x v="20"/>
    <s v="Waste"/>
    <m/>
    <n v="0"/>
    <n v="0"/>
    <n v="0"/>
    <n v="0"/>
    <n v="0"/>
    <n v="0"/>
    <n v="0"/>
    <n v="0"/>
    <n v="0"/>
    <n v="0"/>
    <n v="0"/>
    <n v="0"/>
    <n v="0"/>
    <n v="0"/>
  </r>
  <r>
    <x v="0"/>
    <x v="0"/>
    <x v="0"/>
    <m/>
    <m/>
    <m/>
    <s v="Emissions"/>
    <x v="2"/>
    <x v="21"/>
    <s v="Waste"/>
    <m/>
    <n v="0"/>
    <n v="0"/>
    <n v="0"/>
    <n v="0"/>
    <n v="0"/>
    <n v="0"/>
    <n v="0"/>
    <n v="0"/>
    <n v="0"/>
    <n v="0"/>
    <n v="0"/>
    <n v="0"/>
    <n v="0"/>
    <n v="0"/>
  </r>
  <r>
    <x v="0"/>
    <x v="0"/>
    <x v="0"/>
    <m/>
    <m/>
    <m/>
    <s v="Emissions"/>
    <x v="2"/>
    <x v="22"/>
    <s v="Waste"/>
    <m/>
    <n v="0"/>
    <n v="0"/>
    <n v="0"/>
    <n v="0"/>
    <n v="0"/>
    <n v="0"/>
    <n v="0"/>
    <n v="0"/>
    <n v="0"/>
    <n v="0"/>
    <n v="0"/>
    <n v="0"/>
    <n v="0"/>
    <n v="0"/>
  </r>
  <r>
    <x v="0"/>
    <x v="0"/>
    <x v="0"/>
    <m/>
    <m/>
    <m/>
    <s v="Emissions"/>
    <x v="2"/>
    <x v="23"/>
    <s v="Waste"/>
    <m/>
    <n v="0"/>
    <n v="0"/>
    <n v="0"/>
    <n v="0"/>
    <n v="0"/>
    <n v="0"/>
    <n v="0"/>
    <n v="0"/>
    <n v="0"/>
    <n v="0"/>
    <n v="0"/>
    <n v="0"/>
    <n v="0"/>
    <n v="0"/>
  </r>
  <r>
    <x v="0"/>
    <x v="0"/>
    <x v="0"/>
    <m/>
    <m/>
    <m/>
    <s v="Emissions"/>
    <x v="2"/>
    <x v="24"/>
    <s v="Waste"/>
    <m/>
    <n v="0"/>
    <n v="0"/>
    <n v="0"/>
    <n v="0"/>
    <n v="0"/>
    <n v="0"/>
    <n v="0"/>
    <n v="0"/>
    <n v="0"/>
    <n v="0"/>
    <n v="0"/>
    <n v="0"/>
    <n v="0"/>
    <n v="0"/>
  </r>
  <r>
    <x v="0"/>
    <x v="0"/>
    <x v="0"/>
    <m/>
    <m/>
    <m/>
    <s v="Emissions"/>
    <x v="2"/>
    <x v="25"/>
    <s v="Waste"/>
    <m/>
    <n v="0"/>
    <n v="0"/>
    <n v="0"/>
    <n v="0"/>
    <n v="0"/>
    <n v="0"/>
    <n v="0"/>
    <n v="0"/>
    <n v="0"/>
    <n v="0"/>
    <n v="0"/>
    <n v="0"/>
    <n v="0"/>
    <n v="0"/>
  </r>
  <r>
    <x v="0"/>
    <x v="0"/>
    <x v="0"/>
    <m/>
    <m/>
    <m/>
    <s v="Emissions"/>
    <x v="2"/>
    <x v="26"/>
    <s v="Waste"/>
    <m/>
    <n v="0"/>
    <n v="0"/>
    <n v="0"/>
    <n v="0"/>
    <n v="0"/>
    <n v="0"/>
    <n v="0"/>
    <n v="0"/>
    <n v="0"/>
    <n v="0"/>
    <n v="0"/>
    <n v="0"/>
    <n v="0"/>
    <n v="0"/>
  </r>
  <r>
    <x v="0"/>
    <x v="0"/>
    <x v="0"/>
    <m/>
    <m/>
    <m/>
    <s v="Emissions"/>
    <x v="2"/>
    <x v="27"/>
    <s v="Waste"/>
    <m/>
    <n v="0"/>
    <n v="0"/>
    <n v="0"/>
    <n v="0"/>
    <n v="0"/>
    <n v="0"/>
    <n v="0"/>
    <n v="0"/>
    <n v="0"/>
    <n v="0"/>
    <n v="0"/>
    <n v="0"/>
    <n v="0"/>
    <n v="0"/>
  </r>
  <r>
    <x v="0"/>
    <x v="0"/>
    <x v="0"/>
    <m/>
    <m/>
    <m/>
    <s v="Emissions"/>
    <x v="2"/>
    <x v="28"/>
    <s v="Waste"/>
    <m/>
    <n v="0"/>
    <n v="0"/>
    <n v="0"/>
    <n v="0"/>
    <n v="0"/>
    <n v="0"/>
    <n v="0"/>
    <n v="0"/>
    <n v="0"/>
    <n v="0"/>
    <n v="0"/>
    <n v="0"/>
    <n v="0"/>
    <n v="0"/>
  </r>
  <r>
    <x v="0"/>
    <x v="0"/>
    <x v="0"/>
    <m/>
    <m/>
    <m/>
    <s v="Emissions"/>
    <x v="2"/>
    <x v="29"/>
    <s v="Waste"/>
    <m/>
    <n v="0"/>
    <n v="0"/>
    <n v="0"/>
    <n v="0"/>
    <n v="0"/>
    <n v="0"/>
    <n v="0"/>
    <n v="0"/>
    <n v="0"/>
    <n v="0"/>
    <n v="0"/>
    <n v="0"/>
    <n v="0"/>
    <n v="0"/>
  </r>
  <r>
    <x v="0"/>
    <x v="0"/>
    <x v="0"/>
    <m/>
    <m/>
    <m/>
    <s v="Emissions"/>
    <x v="2"/>
    <x v="30"/>
    <s v="Waste"/>
    <m/>
    <n v="0"/>
    <n v="0"/>
    <n v="0"/>
    <n v="0"/>
    <n v="0"/>
    <n v="0"/>
    <n v="0"/>
    <n v="0"/>
    <n v="0"/>
    <n v="0"/>
    <n v="0"/>
    <n v="0"/>
    <n v="0"/>
    <n v="0"/>
  </r>
  <r>
    <x v="0"/>
    <x v="0"/>
    <x v="0"/>
    <m/>
    <m/>
    <m/>
    <s v="Emissions"/>
    <x v="2"/>
    <x v="31"/>
    <s v="Waste"/>
    <m/>
    <n v="0"/>
    <n v="0"/>
    <n v="0"/>
    <n v="0"/>
    <n v="0"/>
    <n v="0"/>
    <n v="0"/>
    <n v="0"/>
    <n v="0"/>
    <n v="0"/>
    <n v="0"/>
    <n v="0"/>
    <n v="0"/>
    <n v="0"/>
  </r>
  <r>
    <x v="0"/>
    <x v="0"/>
    <x v="0"/>
    <m/>
    <m/>
    <m/>
    <s v="Emissions"/>
    <x v="2"/>
    <x v="32"/>
    <s v="Waste"/>
    <m/>
    <n v="0"/>
    <n v="0"/>
    <n v="0"/>
    <n v="0"/>
    <n v="0"/>
    <n v="0"/>
    <n v="0"/>
    <n v="0"/>
    <n v="0"/>
    <n v="0"/>
    <n v="0"/>
    <n v="0"/>
    <n v="0"/>
    <n v="0"/>
  </r>
  <r>
    <x v="0"/>
    <x v="0"/>
    <x v="0"/>
    <m/>
    <m/>
    <m/>
    <s v="Emissions"/>
    <x v="2"/>
    <x v="33"/>
    <s v="Waste"/>
    <m/>
    <n v="0"/>
    <n v="0"/>
    <n v="0"/>
    <n v="0"/>
    <n v="0"/>
    <n v="0"/>
    <n v="0"/>
    <n v="0"/>
    <n v="0"/>
    <n v="0"/>
    <n v="0"/>
    <n v="0"/>
    <n v="0"/>
    <n v="0"/>
  </r>
  <r>
    <x v="0"/>
    <x v="0"/>
    <x v="0"/>
    <m/>
    <m/>
    <m/>
    <s v="Emissions"/>
    <x v="2"/>
    <x v="34"/>
    <s v="Waste"/>
    <m/>
    <n v="0"/>
    <n v="0"/>
    <n v="0"/>
    <n v="0"/>
    <n v="0"/>
    <n v="0"/>
    <n v="0"/>
    <n v="0"/>
    <n v="0"/>
    <n v="0"/>
    <n v="0"/>
    <n v="0"/>
    <n v="0"/>
    <n v="0"/>
  </r>
  <r>
    <x v="0"/>
    <x v="0"/>
    <x v="0"/>
    <m/>
    <m/>
    <m/>
    <s v="Emissions"/>
    <x v="2"/>
    <x v="35"/>
    <s v="Waste"/>
    <m/>
    <n v="0"/>
    <n v="0"/>
    <n v="0"/>
    <n v="0"/>
    <n v="0"/>
    <n v="0"/>
    <n v="0"/>
    <n v="0"/>
    <n v="0"/>
    <n v="0"/>
    <n v="0"/>
    <n v="0"/>
    <n v="0"/>
    <n v="0"/>
  </r>
  <r>
    <x v="0"/>
    <x v="0"/>
    <x v="1"/>
    <m/>
    <m/>
    <m/>
    <s v="Emissions"/>
    <x v="2"/>
    <x v="0"/>
    <s v="Waste"/>
    <m/>
    <n v="0"/>
    <n v="0"/>
    <n v="0"/>
    <n v="0"/>
    <n v="0"/>
    <n v="0"/>
    <n v="0"/>
    <n v="0"/>
    <n v="0"/>
    <n v="0"/>
    <n v="0"/>
    <n v="0"/>
    <n v="0"/>
    <n v="0"/>
  </r>
  <r>
    <x v="0"/>
    <x v="0"/>
    <x v="1"/>
    <m/>
    <m/>
    <m/>
    <s v="Emissions"/>
    <x v="2"/>
    <x v="1"/>
    <s v="Waste"/>
    <m/>
    <n v="486903.27073500003"/>
    <n v="530991.24639749993"/>
    <n v="491451.02889750013"/>
    <n v="481114.85514749994"/>
    <n v="553911.27639749995"/>
    <n v="567801.00452249998"/>
    <n v="546408.44889750017"/>
    <n v="529637.8882724999"/>
    <n v="542554.14827249991"/>
    <n v="405002.31077249994"/>
    <n v="340990.77056149492"/>
    <n v="320591.55274219299"/>
    <n v="301872.56184660539"/>
    <n v="284655.17344618926"/>
  </r>
  <r>
    <x v="0"/>
    <x v="0"/>
    <x v="1"/>
    <m/>
    <m/>
    <m/>
    <s v="Emissions"/>
    <x v="2"/>
    <x v="2"/>
    <s v="Waste"/>
    <m/>
    <n v="0"/>
    <n v="0"/>
    <n v="0"/>
    <n v="0"/>
    <n v="0"/>
    <n v="0"/>
    <n v="0"/>
    <n v="0"/>
    <n v="0"/>
    <n v="0"/>
    <n v="0"/>
    <n v="0"/>
    <n v="0"/>
    <n v="0"/>
  </r>
  <r>
    <x v="0"/>
    <x v="0"/>
    <x v="1"/>
    <m/>
    <m/>
    <m/>
    <s v="Emissions"/>
    <x v="2"/>
    <x v="3"/>
    <s v="Waste"/>
    <m/>
    <n v="34997.365147500008"/>
    <n v="42737.623897500001"/>
    <n v="47161.759522500004"/>
    <n v="32646.795772500001"/>
    <n v="40695.715147500006"/>
    <n v="42397.305772499982"/>
    <n v="40814.430772499982"/>
    <n v="53239.999522500002"/>
    <n v="70065.96077250001"/>
    <n v="58146.912022500001"/>
    <n v="54123.878478697334"/>
    <n v="55971.083919460092"/>
    <n v="57881.333029057903"/>
    <n v="59856.77743832313"/>
  </r>
  <r>
    <x v="0"/>
    <x v="0"/>
    <x v="1"/>
    <m/>
    <m/>
    <m/>
    <s v="Emissions"/>
    <x v="2"/>
    <x v="4"/>
    <s v="Waste"/>
    <m/>
    <n v="0"/>
    <n v="0"/>
    <n v="0"/>
    <n v="0"/>
    <n v="0"/>
    <n v="0"/>
    <n v="0"/>
    <n v="0"/>
    <n v="0"/>
    <n v="0"/>
    <n v="0"/>
    <n v="0"/>
    <n v="0"/>
    <n v="0"/>
  </r>
  <r>
    <x v="0"/>
    <x v="0"/>
    <x v="1"/>
    <m/>
    <m/>
    <m/>
    <s v="Emissions"/>
    <x v="2"/>
    <x v="5"/>
    <s v="Waste"/>
    <m/>
    <n v="0"/>
    <n v="0"/>
    <n v="0"/>
    <n v="0"/>
    <n v="0"/>
    <n v="0"/>
    <n v="0"/>
    <n v="0"/>
    <n v="0"/>
    <n v="0"/>
    <n v="0"/>
    <n v="0"/>
    <n v="0"/>
    <n v="0"/>
  </r>
  <r>
    <x v="0"/>
    <x v="0"/>
    <x v="1"/>
    <m/>
    <m/>
    <m/>
    <s v="Emissions"/>
    <x v="2"/>
    <x v="6"/>
    <s v="Waste"/>
    <m/>
    <n v="0"/>
    <n v="0"/>
    <n v="0"/>
    <n v="0"/>
    <n v="0"/>
    <n v="0"/>
    <n v="0"/>
    <n v="0"/>
    <n v="0"/>
    <n v="0"/>
    <n v="0"/>
    <n v="0"/>
    <n v="0"/>
    <n v="0"/>
  </r>
  <r>
    <x v="0"/>
    <x v="0"/>
    <x v="1"/>
    <m/>
    <m/>
    <m/>
    <s v="Emissions"/>
    <x v="2"/>
    <x v="7"/>
    <s v="Waste"/>
    <m/>
    <n v="0"/>
    <n v="0"/>
    <n v="0"/>
    <n v="0"/>
    <n v="0"/>
    <n v="0"/>
    <n v="0"/>
    <n v="0"/>
    <n v="0"/>
    <n v="0"/>
    <n v="0"/>
    <n v="0"/>
    <n v="0"/>
    <n v="0"/>
  </r>
  <r>
    <x v="0"/>
    <x v="0"/>
    <x v="1"/>
    <m/>
    <m/>
    <m/>
    <s v="Emissions"/>
    <x v="2"/>
    <x v="8"/>
    <s v="Waste"/>
    <m/>
    <n v="0"/>
    <n v="0"/>
    <n v="0"/>
    <n v="0"/>
    <n v="0"/>
    <n v="0"/>
    <n v="0"/>
    <n v="0"/>
    <n v="0"/>
    <n v="0"/>
    <n v="0"/>
    <n v="0"/>
    <n v="0"/>
    <n v="0"/>
  </r>
  <r>
    <x v="0"/>
    <x v="0"/>
    <x v="1"/>
    <m/>
    <m/>
    <m/>
    <s v="Emissions"/>
    <x v="2"/>
    <x v="9"/>
    <s v="Waste"/>
    <m/>
    <n v="0"/>
    <n v="0"/>
    <n v="0"/>
    <n v="0"/>
    <n v="0"/>
    <n v="0"/>
    <n v="0"/>
    <n v="0"/>
    <n v="0"/>
    <n v="0"/>
    <n v="0"/>
    <n v="0"/>
    <n v="0"/>
    <n v="0"/>
  </r>
  <r>
    <x v="0"/>
    <x v="0"/>
    <x v="1"/>
    <m/>
    <m/>
    <m/>
    <s v="Emissions"/>
    <x v="2"/>
    <x v="10"/>
    <s v="Waste"/>
    <m/>
    <n v="156500.74959749999"/>
    <n v="161666.93702249997"/>
    <n v="159015.62139749998"/>
    <n v="149043.5088975"/>
    <n v="166399.73327249999"/>
    <n v="154836.83139750001"/>
    <n v="139633.31702250001"/>
    <n v="117892.52889749999"/>
    <n v="132193.80452250002"/>
    <n v="144286.9695225"/>
    <n v="142626.14959879447"/>
    <n v="138189.49177084444"/>
    <n v="133895.67420023485"/>
    <n v="129739.9489049243"/>
  </r>
  <r>
    <x v="0"/>
    <x v="0"/>
    <x v="1"/>
    <m/>
    <m/>
    <m/>
    <s v="Emissions"/>
    <x v="2"/>
    <x v="11"/>
    <s v="Waste"/>
    <m/>
    <n v="1029612.7001475"/>
    <n v="1160271.1170224999"/>
    <n v="1057202.2113974998"/>
    <n v="957932.20577250002"/>
    <n v="1079979.7826474998"/>
    <n v="1083604.5663975"/>
    <n v="1013063.7420224999"/>
    <n v="1063130.0782724998"/>
    <n v="1030166.7063974999"/>
    <n v="1025299.3657724997"/>
    <n v="1019651.7762086178"/>
    <n v="1006680.7082180089"/>
    <n v="994567.49962714047"/>
    <n v="983268.49139990332"/>
  </r>
  <r>
    <x v="0"/>
    <x v="0"/>
    <x v="1"/>
    <m/>
    <m/>
    <m/>
    <s v="Emissions"/>
    <x v="2"/>
    <x v="12"/>
    <s v="Waste"/>
    <m/>
    <n v="74355.552022499978"/>
    <n v="73896.51827249999"/>
    <n v="74387.209522499994"/>
    <n v="71973.325147499985"/>
    <n v="73793.631397499994"/>
    <n v="70002.645772499978"/>
    <n v="71743.808272499999"/>
    <n v="66433.262647499985"/>
    <n v="71941.667647499999"/>
    <n v="78835.088272499983"/>
    <n v="81186.990241713604"/>
    <n v="82405.311349634416"/>
    <n v="83641.915021022956"/>
    <n v="84897.075610583255"/>
  </r>
  <r>
    <x v="0"/>
    <x v="0"/>
    <x v="1"/>
    <m/>
    <m/>
    <m/>
    <s v="Emissions"/>
    <x v="2"/>
    <x v="13"/>
    <s v="Waste"/>
    <m/>
    <n v="0"/>
    <n v="0"/>
    <n v="0"/>
    <n v="0"/>
    <n v="0"/>
    <n v="0"/>
    <n v="0"/>
    <n v="0"/>
    <n v="0"/>
    <n v="0"/>
    <n v="0"/>
    <n v="0"/>
    <n v="0"/>
    <n v="0"/>
  </r>
  <r>
    <x v="0"/>
    <x v="0"/>
    <x v="1"/>
    <m/>
    <m/>
    <m/>
    <s v="Emissions"/>
    <x v="2"/>
    <x v="14"/>
    <s v="Waste"/>
    <m/>
    <n v="0"/>
    <n v="0"/>
    <n v="0"/>
    <n v="0"/>
    <n v="0"/>
    <n v="0"/>
    <n v="0"/>
    <n v="0"/>
    <n v="0"/>
    <n v="0"/>
    <n v="0"/>
    <n v="0"/>
    <n v="0"/>
    <n v="0"/>
  </r>
  <r>
    <x v="0"/>
    <x v="0"/>
    <x v="1"/>
    <m/>
    <m/>
    <m/>
    <s v="Emissions"/>
    <x v="2"/>
    <x v="15"/>
    <s v="Waste"/>
    <m/>
    <n v="0"/>
    <n v="0"/>
    <n v="0"/>
    <n v="0"/>
    <n v="0"/>
    <n v="0"/>
    <n v="0"/>
    <n v="0"/>
    <n v="0"/>
    <n v="0"/>
    <n v="0"/>
    <n v="0"/>
    <n v="0"/>
    <n v="0"/>
  </r>
  <r>
    <x v="0"/>
    <x v="0"/>
    <x v="1"/>
    <m/>
    <m/>
    <m/>
    <s v="Emissions"/>
    <x v="2"/>
    <x v="16"/>
    <s v="Waste"/>
    <m/>
    <n v="93747.828509999992"/>
    <n v="100314.7020225"/>
    <n v="102356.61077249999"/>
    <n v="98161.992022500024"/>
    <n v="103694.14014749999"/>
    <n v="98921.772022499979"/>
    <n v="89195.005147499993"/>
    <n v="88759.714522499999"/>
    <n v="89812.326397499986"/>
    <n v="93429.195772499981"/>
    <n v="94773.918062689263"/>
    <n v="95365.547941168901"/>
    <n v="96426.961375286744"/>
    <n v="97964.261592538998"/>
  </r>
  <r>
    <x v="0"/>
    <x v="0"/>
    <x v="1"/>
    <m/>
    <m/>
    <m/>
    <s v="Emissions"/>
    <x v="2"/>
    <x v="17"/>
    <s v="Waste"/>
    <m/>
    <n v="100963.6807725"/>
    <n v="103575.4245225"/>
    <n v="67628.333272499993"/>
    <n v="77893.277647500014"/>
    <n v="101865.91952249999"/>
    <n v="96966.921397500002"/>
    <n v="90041.843272500002"/>
    <n v="90271.360147500003"/>
    <n v="95336.560147499986"/>
    <n v="90888.681397500011"/>
    <n v="86601.268448587667"/>
    <n v="83623.807493263594"/>
    <n v="80750.011504868657"/>
    <n v="77976.228029143283"/>
  </r>
  <r>
    <x v="0"/>
    <x v="0"/>
    <x v="1"/>
    <m/>
    <m/>
    <m/>
    <s v="Emissions"/>
    <x v="2"/>
    <x v="18"/>
    <s v="Waste"/>
    <m/>
    <n v="0"/>
    <n v="0"/>
    <n v="0"/>
    <n v="0"/>
    <n v="0"/>
    <n v="0"/>
    <n v="0"/>
    <n v="0"/>
    <n v="0"/>
    <n v="0"/>
    <n v="0"/>
    <n v="0"/>
    <n v="0"/>
    <n v="0"/>
  </r>
  <r>
    <x v="0"/>
    <x v="0"/>
    <x v="1"/>
    <m/>
    <m/>
    <m/>
    <s v="Emissions"/>
    <x v="2"/>
    <x v="19"/>
    <s v="Waste"/>
    <m/>
    <n v="269159.97827250004"/>
    <n v="269080.83452249994"/>
    <n v="260272.13514750006"/>
    <n v="261308.91827250004"/>
    <n v="265321.50639750005"/>
    <n v="271668.83514750004"/>
    <n v="277406.75702249998"/>
    <n v="273370.42577250005"/>
    <n v="293575.82514750003"/>
    <n v="312633.64014749997"/>
    <n v="325521.29206776392"/>
    <n v="337831.40875561553"/>
    <n v="350607.05251050682"/>
    <n v="363865.82799498009"/>
  </r>
  <r>
    <x v="0"/>
    <x v="0"/>
    <x v="1"/>
    <m/>
    <m/>
    <m/>
    <s v="Emissions"/>
    <x v="2"/>
    <x v="20"/>
    <s v="Waste"/>
    <m/>
    <n v="323405.10452250001"/>
    <n v="328810.62264750007"/>
    <n v="321766.8288975"/>
    <n v="327488.92202250002"/>
    <n v="357919.69389749988"/>
    <n v="387994.31889750005"/>
    <n v="398971.55702250003"/>
    <n v="429441.90077249991"/>
    <n v="406790.95952249999"/>
    <n v="477727.5026474999"/>
    <n v="540773.01773416298"/>
    <n v="595370.98204889963"/>
    <n v="661036.77952408569"/>
    <n v="740925.25012866966"/>
  </r>
  <r>
    <x v="0"/>
    <x v="0"/>
    <x v="1"/>
    <m/>
    <m/>
    <m/>
    <s v="Emissions"/>
    <x v="2"/>
    <x v="21"/>
    <s v="Waste"/>
    <m/>
    <n v="0"/>
    <n v="0"/>
    <n v="0"/>
    <n v="0"/>
    <n v="0"/>
    <n v="0"/>
    <n v="0"/>
    <n v="0"/>
    <n v="0"/>
    <n v="0"/>
    <n v="0"/>
    <n v="0"/>
    <n v="0"/>
    <n v="0"/>
  </r>
  <r>
    <x v="0"/>
    <x v="0"/>
    <x v="1"/>
    <m/>
    <m/>
    <m/>
    <s v="Emissions"/>
    <x v="2"/>
    <x v="22"/>
    <s v="Waste"/>
    <m/>
    <n v="0"/>
    <n v="0"/>
    <n v="0"/>
    <n v="0"/>
    <n v="0"/>
    <n v="0"/>
    <n v="0"/>
    <n v="0"/>
    <n v="0"/>
    <n v="0"/>
    <n v="0"/>
    <n v="0"/>
    <n v="0"/>
    <n v="0"/>
  </r>
  <r>
    <x v="0"/>
    <x v="0"/>
    <x v="1"/>
    <m/>
    <m/>
    <m/>
    <s v="Emissions"/>
    <x v="2"/>
    <x v="23"/>
    <s v="Waste"/>
    <m/>
    <n v="0"/>
    <n v="0"/>
    <n v="0"/>
    <n v="0"/>
    <n v="0"/>
    <n v="0"/>
    <n v="0"/>
    <n v="0"/>
    <n v="0"/>
    <n v="0"/>
    <n v="0"/>
    <n v="0"/>
    <n v="0"/>
    <n v="0"/>
  </r>
  <r>
    <x v="0"/>
    <x v="0"/>
    <x v="1"/>
    <m/>
    <m/>
    <m/>
    <s v="Emissions"/>
    <x v="2"/>
    <x v="24"/>
    <s v="Waste"/>
    <m/>
    <n v="0"/>
    <n v="0"/>
    <n v="0"/>
    <n v="0"/>
    <n v="0"/>
    <n v="0"/>
    <n v="0"/>
    <n v="0"/>
    <n v="0"/>
    <n v="0"/>
    <n v="0"/>
    <n v="0"/>
    <n v="0"/>
    <n v="0"/>
  </r>
  <r>
    <x v="0"/>
    <x v="0"/>
    <x v="1"/>
    <m/>
    <m/>
    <m/>
    <s v="Emissions"/>
    <x v="2"/>
    <x v="25"/>
    <s v="Waste"/>
    <m/>
    <n v="260358.5601225"/>
    <n v="333116.04264750006"/>
    <n v="375869.49639749993"/>
    <n v="366712.56452249998"/>
    <n v="412932.5145225001"/>
    <n v="462935.53577250009"/>
    <n v="479816.89764750004"/>
    <n v="443141.68389750004"/>
    <n v="458368.94139749999"/>
    <n v="332973.58389750007"/>
    <n v="276683.19818045897"/>
    <n v="262405.50066532148"/>
    <n v="249211.20494696859"/>
    <n v="236990.51721343058"/>
  </r>
  <r>
    <x v="0"/>
    <x v="0"/>
    <x v="1"/>
    <m/>
    <m/>
    <m/>
    <s v="Emissions"/>
    <x v="2"/>
    <x v="26"/>
    <s v="Waste"/>
    <m/>
    <n v="0"/>
    <n v="0"/>
    <n v="0"/>
    <n v="0"/>
    <n v="0"/>
    <n v="0"/>
    <n v="0"/>
    <n v="0"/>
    <n v="0"/>
    <n v="0"/>
    <n v="0"/>
    <n v="0"/>
    <n v="0"/>
    <n v="0"/>
  </r>
  <r>
    <x v="0"/>
    <x v="0"/>
    <x v="1"/>
    <m/>
    <m/>
    <m/>
    <s v="Emissions"/>
    <x v="2"/>
    <x v="27"/>
    <s v="Waste"/>
    <m/>
    <n v="146542.56639750002"/>
    <n v="144777.66077249998"/>
    <n v="144271.14077249996"/>
    <n v="150911.30139749998"/>
    <n v="146273.4776475"/>
    <n v="148655.70452249999"/>
    <n v="145252.52327250002"/>
    <n v="138493.64702249999"/>
    <n v="142324.20452249996"/>
    <n v="150792.58577250002"/>
    <n v="154438.86258442281"/>
    <n v="156374.44201057818"/>
    <n v="158334.28001793209"/>
    <n v="160318.68063883454"/>
  </r>
  <r>
    <x v="0"/>
    <x v="0"/>
    <x v="1"/>
    <m/>
    <m/>
    <m/>
    <s v="Emissions"/>
    <x v="2"/>
    <x v="28"/>
    <s v="Waste"/>
    <m/>
    <n v="329572.30209750001"/>
    <n v="332775.72452250007"/>
    <n v="343286.01452249999"/>
    <n v="339352.57014749997"/>
    <n v="347773.46514749993"/>
    <n v="361299.13202249998"/>
    <n v="367686.03264749999"/>
    <n v="354801.43014749995"/>
    <n v="317777.98389750009"/>
    <n v="344805.57452249993"/>
    <n v="358330.8563738513"/>
    <n v="359557.57462467131"/>
    <n v="360788.49245148507"/>
    <n v="362023.62423121929"/>
  </r>
  <r>
    <x v="0"/>
    <x v="0"/>
    <x v="1"/>
    <m/>
    <m/>
    <m/>
    <s v="Emissions"/>
    <x v="2"/>
    <x v="29"/>
    <s v="Waste"/>
    <m/>
    <n v="0"/>
    <n v="0"/>
    <n v="0"/>
    <n v="0"/>
    <n v="0"/>
    <n v="0"/>
    <n v="0"/>
    <n v="0"/>
    <n v="0"/>
    <n v="0"/>
    <n v="0"/>
    <n v="0"/>
    <n v="0"/>
    <n v="0"/>
  </r>
  <r>
    <x v="0"/>
    <x v="0"/>
    <x v="1"/>
    <m/>
    <m/>
    <m/>
    <s v="Emissions"/>
    <x v="2"/>
    <x v="30"/>
    <s v="Waste"/>
    <m/>
    <n v="283702.95891000004"/>
    <n v="274415.1232725"/>
    <n v="146281.39202249999"/>
    <n v="83947.774522499996"/>
    <n v="101628.48827249999"/>
    <n v="181349.98764749995"/>
    <n v="244308.84077250003"/>
    <n v="255301.90764749999"/>
    <n v="288882.60077250004"/>
    <n v="236718.95514749992"/>
    <n v="248767.15945776307"/>
    <n v="300928.0719502141"/>
    <n v="365630.69263624778"/>
    <n v="446275.59701549"/>
  </r>
  <r>
    <x v="0"/>
    <x v="0"/>
    <x v="1"/>
    <m/>
    <m/>
    <m/>
    <s v="Emissions"/>
    <x v="2"/>
    <x v="31"/>
    <s v="Waste"/>
    <m/>
    <n v="0"/>
    <n v="0"/>
    <n v="0"/>
    <n v="0"/>
    <n v="0"/>
    <n v="0"/>
    <n v="0"/>
    <n v="0"/>
    <n v="0"/>
    <n v="0"/>
    <n v="0"/>
    <n v="0"/>
    <n v="0"/>
    <n v="0"/>
  </r>
  <r>
    <x v="0"/>
    <x v="0"/>
    <x v="1"/>
    <m/>
    <m/>
    <m/>
    <s v="Emissions"/>
    <x v="2"/>
    <x v="32"/>
    <s v="Waste"/>
    <m/>
    <n v="0"/>
    <n v="0"/>
    <n v="0"/>
    <n v="0"/>
    <n v="0"/>
    <n v="0"/>
    <n v="0"/>
    <n v="0"/>
    <n v="0"/>
    <n v="0"/>
    <n v="0"/>
    <n v="0"/>
    <n v="0"/>
    <n v="0"/>
  </r>
  <r>
    <x v="0"/>
    <x v="0"/>
    <x v="1"/>
    <m/>
    <m/>
    <m/>
    <s v="Emissions"/>
    <x v="2"/>
    <x v="33"/>
    <s v="Waste"/>
    <m/>
    <n v="714256.51389749988"/>
    <n v="890572.96014749992"/>
    <n v="909456.6588974999"/>
    <n v="934822.23077250004"/>
    <n v="1002482.2226474998"/>
    <n v="1025481.3963975001"/>
    <n v="1046145.8295224999"/>
    <n v="1034195.1232724999"/>
    <n v="1023027.9401474997"/>
    <n v="1016436.8486474998"/>
    <n v="1013599.0255141541"/>
    <n v="1012007.8359808975"/>
    <n v="1010419.1443625598"/>
    <n v="1008832.9467378117"/>
  </r>
  <r>
    <x v="0"/>
    <x v="0"/>
    <x v="1"/>
    <m/>
    <m/>
    <m/>
    <s v="Emissions"/>
    <x v="2"/>
    <x v="34"/>
    <s v="Waste"/>
    <m/>
    <n v="0"/>
    <n v="0"/>
    <n v="0"/>
    <n v="0"/>
    <n v="0"/>
    <n v="0"/>
    <n v="0"/>
    <n v="0"/>
    <n v="0"/>
    <n v="0"/>
    <n v="0"/>
    <n v="0"/>
    <n v="0"/>
    <n v="0"/>
  </r>
  <r>
    <x v="0"/>
    <x v="0"/>
    <x v="1"/>
    <m/>
    <m/>
    <m/>
    <s v="Emissions"/>
    <x v="2"/>
    <x v="35"/>
    <s v="Waste"/>
    <m/>
    <n v="116650.28859749997"/>
    <n v="167531.48889749998"/>
    <n v="122435.38014749998"/>
    <n v="90120.987022499976"/>
    <n v="87335.12702249999"/>
    <n v="95391.96077250001"/>
    <n v="93128.449522500014"/>
    <n v="79768.984522499988"/>
    <n v="89598.638272499986"/>
    <n v="78914.232022499986"/>
    <n v="72582.593872807774"/>
    <n v="71056.586205166575"/>
    <n v="69700.025598917113"/>
    <n v="68506.451924272435"/>
  </r>
  <r>
    <x v="0"/>
    <x v="0"/>
    <x v="2"/>
    <m/>
    <m/>
    <m/>
    <s v="Emissions"/>
    <x v="2"/>
    <x v="0"/>
    <s v="Waste"/>
    <m/>
    <n v="0"/>
    <n v="0"/>
    <n v="0"/>
    <n v="0"/>
    <n v="0"/>
    <n v="0"/>
    <n v="0"/>
    <n v="0"/>
    <n v="0"/>
    <n v="0"/>
    <n v="0"/>
    <n v="0"/>
    <n v="0"/>
    <n v="0"/>
  </r>
  <r>
    <x v="0"/>
    <x v="0"/>
    <x v="2"/>
    <m/>
    <m/>
    <m/>
    <s v="Emissions"/>
    <x v="2"/>
    <x v="1"/>
    <s v="Waste"/>
    <m/>
    <n v="1477.3495590000005"/>
    <n v="1976.9395590000006"/>
    <n v="1790.7745590000004"/>
    <n v="980.90955900000029"/>
    <n v="673.46955900000023"/>
    <n v="1112.8945590000003"/>
    <n v="1389.464559"/>
    <n v="1082.5773433646948"/>
    <n v="879.5588204548983"/>
    <n v="746.54955900000016"/>
    <n v="699.61455900000021"/>
    <n v="718.6468675922506"/>
    <n v="1053.8573533841911"/>
    <n v="1183.0354619080106"/>
  </r>
  <r>
    <x v="0"/>
    <x v="0"/>
    <x v="2"/>
    <m/>
    <m/>
    <m/>
    <s v="Emissions"/>
    <x v="2"/>
    <x v="2"/>
    <s v="Waste"/>
    <m/>
    <n v="0"/>
    <n v="0"/>
    <n v="0"/>
    <n v="0"/>
    <n v="0"/>
    <n v="0"/>
    <n v="0"/>
    <n v="0"/>
    <n v="0"/>
    <n v="0"/>
    <n v="0"/>
    <n v="0"/>
    <n v="0"/>
    <n v="0"/>
  </r>
  <r>
    <x v="0"/>
    <x v="0"/>
    <x v="2"/>
    <m/>
    <m/>
    <m/>
    <s v="Emissions"/>
    <x v="2"/>
    <x v="3"/>
    <s v="Waste"/>
    <m/>
    <n v="0"/>
    <n v="0"/>
    <n v="0"/>
    <n v="0"/>
    <n v="0"/>
    <n v="0"/>
    <n v="0"/>
    <n v="0"/>
    <n v="0"/>
    <n v="0"/>
    <n v="0"/>
    <n v="0"/>
    <n v="0"/>
    <n v="0"/>
  </r>
  <r>
    <x v="0"/>
    <x v="0"/>
    <x v="2"/>
    <m/>
    <m/>
    <m/>
    <s v="Emissions"/>
    <x v="2"/>
    <x v="4"/>
    <s v="Waste"/>
    <m/>
    <n v="478.48455900000016"/>
    <n v="559.12455900000009"/>
    <n v="459.58455900000013"/>
    <n v="308.06955900000003"/>
    <n v="311.21955900000006"/>
    <n v="445.09455900000017"/>
    <n v="546.52455900000007"/>
    <n v="595.25320749660546"/>
    <n v="714.38744183220194"/>
    <n v="684.80955900000026"/>
    <n v="641.02455900000007"/>
    <n v="535.19878994182204"/>
    <n v="728.83437816577839"/>
    <n v="818.17233615957969"/>
  </r>
  <r>
    <x v="0"/>
    <x v="0"/>
    <x v="2"/>
    <m/>
    <m/>
    <m/>
    <s v="Emissions"/>
    <x v="2"/>
    <x v="5"/>
    <s v="Waste"/>
    <m/>
    <n v="0"/>
    <n v="0"/>
    <n v="0"/>
    <n v="0"/>
    <n v="0"/>
    <n v="0"/>
    <n v="0"/>
    <n v="0"/>
    <n v="0"/>
    <n v="0"/>
    <n v="0"/>
    <n v="0"/>
    <n v="0"/>
    <n v="0"/>
  </r>
  <r>
    <x v="0"/>
    <x v="0"/>
    <x v="2"/>
    <m/>
    <m/>
    <m/>
    <s v="Emissions"/>
    <x v="2"/>
    <x v="6"/>
    <s v="Waste"/>
    <m/>
    <n v="20.159559000000002"/>
    <n v="28.349559000000006"/>
    <n v="43.469559000000011"/>
    <n v="24.254559000000004"/>
    <n v="12.599559000000001"/>
    <n v="24.569559000000005"/>
    <n v="41.264559000000013"/>
    <n v="57.242977079534434"/>
    <n v="79.560698359844849"/>
    <n v="82.844559000000004"/>
    <n v="74.339559000000008"/>
    <n v="58.444358783175268"/>
    <n v="78.32748070444417"/>
    <n v="87.928636405241917"/>
  </r>
  <r>
    <x v="0"/>
    <x v="0"/>
    <x v="2"/>
    <m/>
    <m/>
    <m/>
    <s v="Emissions"/>
    <x v="2"/>
    <x v="7"/>
    <s v="Waste"/>
    <m/>
    <n v="0"/>
    <n v="0"/>
    <n v="0"/>
    <n v="0"/>
    <n v="0"/>
    <n v="0"/>
    <n v="0"/>
    <n v="0"/>
    <n v="0"/>
    <n v="0"/>
    <n v="0"/>
    <n v="0"/>
    <n v="0"/>
    <n v="0"/>
  </r>
  <r>
    <x v="0"/>
    <x v="0"/>
    <x v="2"/>
    <m/>
    <m/>
    <m/>
    <s v="Emissions"/>
    <x v="2"/>
    <x v="8"/>
    <s v="Waste"/>
    <m/>
    <n v="0"/>
    <n v="0"/>
    <n v="0"/>
    <n v="0"/>
    <n v="0"/>
    <n v="0"/>
    <n v="0"/>
    <n v="0"/>
    <n v="0"/>
    <n v="0"/>
    <n v="0"/>
    <n v="0"/>
    <n v="0"/>
    <n v="0"/>
  </r>
  <r>
    <x v="0"/>
    <x v="0"/>
    <x v="2"/>
    <m/>
    <m/>
    <m/>
    <s v="Emissions"/>
    <x v="2"/>
    <x v="9"/>
    <s v="Waste"/>
    <m/>
    <n v="0"/>
    <n v="0"/>
    <n v="0"/>
    <n v="0"/>
    <n v="0"/>
    <n v="0"/>
    <n v="0"/>
    <n v="0"/>
    <n v="0"/>
    <n v="0"/>
    <n v="0"/>
    <n v="0"/>
    <n v="0"/>
    <n v="0"/>
  </r>
  <r>
    <x v="0"/>
    <x v="0"/>
    <x v="2"/>
    <m/>
    <m/>
    <m/>
    <s v="Emissions"/>
    <x v="2"/>
    <x v="10"/>
    <s v="Waste"/>
    <m/>
    <n v="12.914559000000001"/>
    <n v="21.419559000000003"/>
    <n v="20.159559000000002"/>
    <n v="13.229558999999998"/>
    <n v="10.394559000000003"/>
    <n v="14.804559000000001"/>
    <n v="13.544559000000001"/>
    <n v="13.473219290979634"/>
    <n v="14.780779096993216"/>
    <n v="14.174559000000002"/>
    <n v="12.914559000000001"/>
    <n v="11.101456221965755"/>
    <n v="15.382583523196983"/>
    <n v="17.268179494371903"/>
  </r>
  <r>
    <x v="0"/>
    <x v="0"/>
    <x v="2"/>
    <m/>
    <m/>
    <m/>
    <s v="Emissions"/>
    <x v="2"/>
    <x v="11"/>
    <s v="Waste"/>
    <m/>
    <n v="1354.8145590000001"/>
    <n v="1714.5445590000002"/>
    <n v="1739.7445590000002"/>
    <n v="1386.6295590000002"/>
    <n v="1442.3845590000003"/>
    <n v="1541.6095590000002"/>
    <n v="1334.0245590000002"/>
    <n v="1361.7449720746849"/>
    <n v="1462.1246966915619"/>
    <n v="1454.0395590000001"/>
    <n v="1418.4445590000003"/>
    <n v="1171.0054089734745"/>
    <n v="1583.4363108117072"/>
    <n v="1777.5283084760224"/>
  </r>
  <r>
    <x v="0"/>
    <x v="0"/>
    <x v="2"/>
    <m/>
    <m/>
    <m/>
    <s v="Emissions"/>
    <x v="2"/>
    <x v="12"/>
    <s v="Waste"/>
    <m/>
    <n v="418.00455900000009"/>
    <n v="744.97455900000011"/>
    <n v="771.43455900000026"/>
    <n v="405.08955900000007"/>
    <n v="306.49455900000004"/>
    <n v="448.55955900000015"/>
    <n v="590.30955900000015"/>
    <n v="622.3864850135792"/>
    <n v="663.05686767119323"/>
    <n v="710.63955900000019"/>
    <n v="687.01455900000019"/>
    <n v="557.25016046022051"/>
    <n v="751.38374324568395"/>
    <n v="843.48572153231589"/>
  </r>
  <r>
    <x v="0"/>
    <x v="0"/>
    <x v="2"/>
    <m/>
    <m/>
    <m/>
    <s v="Emissions"/>
    <x v="2"/>
    <x v="13"/>
    <s v="Waste"/>
    <m/>
    <n v="0"/>
    <n v="0"/>
    <n v="0"/>
    <n v="0"/>
    <n v="0"/>
    <n v="0"/>
    <n v="0"/>
    <n v="0"/>
    <n v="0"/>
    <n v="0"/>
    <n v="0"/>
    <n v="0"/>
    <n v="0"/>
    <n v="0"/>
  </r>
  <r>
    <x v="0"/>
    <x v="0"/>
    <x v="2"/>
    <m/>
    <m/>
    <m/>
    <s v="Emissions"/>
    <x v="2"/>
    <x v="14"/>
    <s v="Waste"/>
    <m/>
    <n v="0"/>
    <n v="0"/>
    <n v="0"/>
    <n v="0"/>
    <n v="0"/>
    <n v="0"/>
    <n v="0"/>
    <n v="0"/>
    <n v="0"/>
    <n v="0"/>
    <n v="0"/>
    <n v="0"/>
    <n v="0"/>
    <n v="0"/>
  </r>
  <r>
    <x v="0"/>
    <x v="0"/>
    <x v="2"/>
    <m/>
    <m/>
    <m/>
    <s v="Emissions"/>
    <x v="2"/>
    <x v="15"/>
    <s v="Waste"/>
    <m/>
    <n v="0"/>
    <n v="0"/>
    <n v="0"/>
    <n v="0"/>
    <n v="0"/>
    <n v="0"/>
    <n v="0"/>
    <n v="0"/>
    <n v="0"/>
    <n v="0"/>
    <n v="0"/>
    <n v="0"/>
    <n v="0"/>
    <n v="0"/>
  </r>
  <r>
    <x v="0"/>
    <x v="0"/>
    <x v="2"/>
    <m/>
    <m/>
    <m/>
    <s v="Emissions"/>
    <x v="2"/>
    <x v="16"/>
    <s v="Waste"/>
    <m/>
    <n v="2163.734559"/>
    <n v="3127.6345590000005"/>
    <n v="3579.0295590000014"/>
    <n v="2476.5295590000001"/>
    <n v="2938.3195590000005"/>
    <n v="4286.2045590000007"/>
    <n v="4819.1845590000012"/>
    <n v="5045.3331011144537"/>
    <n v="5206.4174063714854"/>
    <n v="6025.0045590000018"/>
    <n v="5396.8945590000012"/>
    <n v="4389.1522905683232"/>
    <n v="6024.1269513195448"/>
    <n v="6762.5428801034559"/>
  </r>
  <r>
    <x v="0"/>
    <x v="0"/>
    <x v="2"/>
    <m/>
    <m/>
    <m/>
    <s v="Emissions"/>
    <x v="2"/>
    <x v="17"/>
    <s v="Waste"/>
    <m/>
    <n v="0"/>
    <n v="0"/>
    <n v="0"/>
    <n v="0"/>
    <n v="0"/>
    <n v="0"/>
    <n v="0"/>
    <n v="0"/>
    <n v="0"/>
    <n v="0"/>
    <n v="0"/>
    <n v="0"/>
    <n v="0"/>
    <n v="0"/>
  </r>
  <r>
    <x v="0"/>
    <x v="0"/>
    <x v="2"/>
    <m/>
    <m/>
    <m/>
    <s v="Emissions"/>
    <x v="2"/>
    <x v="18"/>
    <s v="Waste"/>
    <m/>
    <n v="0"/>
    <n v="0"/>
    <n v="0"/>
    <n v="0"/>
    <n v="0"/>
    <n v="0"/>
    <n v="0"/>
    <n v="0"/>
    <n v="0"/>
    <n v="0"/>
    <n v="0"/>
    <n v="0"/>
    <n v="0"/>
    <n v="0"/>
  </r>
  <r>
    <x v="0"/>
    <x v="0"/>
    <x v="2"/>
    <m/>
    <m/>
    <m/>
    <s v="Emissions"/>
    <x v="2"/>
    <x v="19"/>
    <s v="Waste"/>
    <m/>
    <n v="111.50955900000002"/>
    <n v="199.70955900000001"/>
    <n v="221.12955900000003"/>
    <n v="107.72955900000001"/>
    <n v="93.239559000000014"/>
    <n v="181.12455900000003"/>
    <n v="202.22955900000005"/>
    <n v="310.75698134723569"/>
    <n v="418.58536644907872"/>
    <n v="496.12455900000015"/>
    <n v="441.31455900000009"/>
    <n v="329.1233817447312"/>
    <n v="434.99119533358885"/>
    <n v="488.31090991432978"/>
  </r>
  <r>
    <x v="0"/>
    <x v="0"/>
    <x v="2"/>
    <m/>
    <m/>
    <m/>
    <s v="Emissions"/>
    <x v="2"/>
    <x v="20"/>
    <s v="Waste"/>
    <m/>
    <n v="5609.5195590000012"/>
    <n v="10236.554559000002"/>
    <n v="11442.374559000004"/>
    <n v="7184.8345590000017"/>
    <n v="8120.3845590000019"/>
    <n v="10782.134559000002"/>
    <n v="11335.274559000003"/>
    <n v="11075.25302503298"/>
    <n v="10044.565714344328"/>
    <n v="12368.474559000004"/>
    <n v="11318.264559000001"/>
    <n v="9217.7569126317085"/>
    <n v="12669.255048990588"/>
    <n v="14222.206945653576"/>
  </r>
  <r>
    <x v="0"/>
    <x v="0"/>
    <x v="2"/>
    <m/>
    <m/>
    <m/>
    <s v="Emissions"/>
    <x v="2"/>
    <x v="21"/>
    <s v="Waste"/>
    <m/>
    <n v="0"/>
    <n v="0"/>
    <n v="0"/>
    <n v="0"/>
    <n v="0"/>
    <n v="0"/>
    <n v="0"/>
    <n v="0"/>
    <n v="0"/>
    <n v="0"/>
    <n v="0"/>
    <n v="0"/>
    <n v="0"/>
    <n v="0"/>
  </r>
  <r>
    <x v="0"/>
    <x v="0"/>
    <x v="2"/>
    <m/>
    <m/>
    <m/>
    <s v="Emissions"/>
    <x v="2"/>
    <x v="22"/>
    <s v="Waste"/>
    <m/>
    <n v="0"/>
    <n v="0"/>
    <n v="0"/>
    <n v="0"/>
    <n v="0"/>
    <n v="0"/>
    <n v="0"/>
    <n v="0"/>
    <n v="0"/>
    <n v="0"/>
    <n v="0"/>
    <n v="0"/>
    <n v="0"/>
    <n v="0"/>
  </r>
  <r>
    <x v="0"/>
    <x v="0"/>
    <x v="2"/>
    <m/>
    <m/>
    <m/>
    <s v="Emissions"/>
    <x v="2"/>
    <x v="23"/>
    <s v="Waste"/>
    <m/>
    <n v="0"/>
    <n v="0"/>
    <n v="0"/>
    <n v="0"/>
    <n v="0"/>
    <n v="0"/>
    <n v="0"/>
    <n v="0"/>
    <n v="0"/>
    <n v="0"/>
    <n v="0"/>
    <n v="0"/>
    <n v="0"/>
    <n v="0"/>
  </r>
  <r>
    <x v="0"/>
    <x v="0"/>
    <x v="2"/>
    <m/>
    <m/>
    <m/>
    <s v="Emissions"/>
    <x v="2"/>
    <x v="24"/>
    <s v="Waste"/>
    <m/>
    <n v="0"/>
    <n v="0"/>
    <n v="0"/>
    <n v="0"/>
    <n v="0"/>
    <n v="0"/>
    <n v="0"/>
    <n v="0"/>
    <n v="0"/>
    <n v="0"/>
    <n v="0"/>
    <n v="0"/>
    <n v="0"/>
    <n v="0"/>
  </r>
  <r>
    <x v="0"/>
    <x v="0"/>
    <x v="2"/>
    <m/>
    <m/>
    <m/>
    <s v="Emissions"/>
    <x v="2"/>
    <x v="25"/>
    <s v="Waste"/>
    <m/>
    <n v="51.659559000000016"/>
    <n v="70.24455900000001"/>
    <n v="78.749559000000019"/>
    <n v="49.139559000000013"/>
    <n v="31.499559000000005"/>
    <n v="49.769559000000008"/>
    <n v="75.599559000000013"/>
    <n v="68.590189999030088"/>
    <n v="72.73810266634338"/>
    <n v="59.534559000000016"/>
    <n v="58.904559000000013"/>
    <n v="54.479930759557661"/>
    <n v="76.142590922858119"/>
    <n v="85.475930670856243"/>
  </r>
  <r>
    <x v="0"/>
    <x v="0"/>
    <x v="2"/>
    <m/>
    <m/>
    <m/>
    <s v="Emissions"/>
    <x v="2"/>
    <x v="26"/>
    <s v="Waste"/>
    <m/>
    <n v="32.129559000000008"/>
    <n v="65.519559000000001"/>
    <n v="67.094559000000004"/>
    <n v="32.129559000000008"/>
    <n v="23.309559000000007"/>
    <n v="50.399559000000011"/>
    <n v="75.284559000000016"/>
    <n v="57.029774324927267"/>
    <n v="61.429630774975784"/>
    <n v="46.61955900000001"/>
    <n v="14.804559000000001"/>
    <n v="29.889927073145802"/>
    <n v="54.775921079900449"/>
    <n v="61.490211075195418"/>
  </r>
  <r>
    <x v="0"/>
    <x v="0"/>
    <x v="2"/>
    <m/>
    <m/>
    <m/>
    <s v="Emissions"/>
    <x v="2"/>
    <x v="27"/>
    <s v="Waste"/>
    <m/>
    <n v="418.63455900000014"/>
    <n v="565.7395590000001"/>
    <n v="657.71955900000012"/>
    <n v="396.89955900000012"/>
    <n v="247.27455900000004"/>
    <n v="342.40455900000006"/>
    <n v="463.6795590000001"/>
    <n v="560.13031275363744"/>
    <n v="592.74481025121281"/>
    <n v="655.51455900000019"/>
    <n v="802.93455900000026"/>
    <n v="584.8499538880194"/>
    <n v="722.51078220190516"/>
    <n v="811.07361648353708"/>
  </r>
  <r>
    <x v="0"/>
    <x v="0"/>
    <x v="2"/>
    <m/>
    <m/>
    <m/>
    <s v="Emissions"/>
    <x v="2"/>
    <x v="28"/>
    <s v="Waste"/>
    <m/>
    <n v="6.929559000000002"/>
    <n v="8.5045590000000022"/>
    <n v="7.8745590000000014"/>
    <n v="5.6695590000000005"/>
    <n v="5.0395590000000015"/>
    <n v="5.0395590000000015"/>
    <n v="3.1495590000000004"/>
    <n v="4.869633762366635"/>
    <n v="6.1379172541222111"/>
    <n v="8.1895590000000027"/>
    <n v="6.929559000000002"/>
    <n v="5.0380125589513352"/>
    <n v="6.6996444695568513"/>
    <n v="7.5209169149639932"/>
  </r>
  <r>
    <x v="0"/>
    <x v="0"/>
    <x v="2"/>
    <m/>
    <m/>
    <m/>
    <s v="Emissions"/>
    <x v="2"/>
    <x v="29"/>
    <s v="Waste"/>
    <m/>
    <n v="0"/>
    <n v="0"/>
    <n v="0"/>
    <n v="0"/>
    <n v="0"/>
    <n v="0"/>
    <n v="0"/>
    <n v="0"/>
    <n v="0"/>
    <n v="0"/>
    <n v="0"/>
    <n v="0"/>
    <n v="0"/>
    <n v="0"/>
  </r>
  <r>
    <x v="0"/>
    <x v="0"/>
    <x v="2"/>
    <m/>
    <m/>
    <m/>
    <s v="Emissions"/>
    <x v="2"/>
    <x v="30"/>
    <s v="Waste"/>
    <m/>
    <n v="2373.2095590000004"/>
    <n v="3074.0845590000004"/>
    <n v="2823.0295590000001"/>
    <n v="2184.5245590000004"/>
    <n v="1712.9695590000001"/>
    <n v="2147.6695589999999"/>
    <n v="2829.6445590000008"/>
    <n v="2272.8618562259944"/>
    <n v="1847.8353247419984"/>
    <n v="1633.5895590000005"/>
    <n v="1685.5645590000001"/>
    <n v="1614.127963213715"/>
    <n v="2290.7561354216086"/>
    <n v="2571.5488602157143"/>
  </r>
  <r>
    <x v="0"/>
    <x v="0"/>
    <x v="2"/>
    <m/>
    <m/>
    <m/>
    <s v="Emissions"/>
    <x v="2"/>
    <x v="31"/>
    <s v="Waste"/>
    <m/>
    <n v="0"/>
    <n v="0"/>
    <n v="0"/>
    <n v="0"/>
    <n v="0"/>
    <n v="0"/>
    <n v="0"/>
    <n v="0"/>
    <n v="0"/>
    <n v="407.9245590000001"/>
    <n v="362.87955900000009"/>
    <n v="224.39562263117372"/>
    <n v="265.30031504449869"/>
    <n v="297.81993015613097"/>
  </r>
  <r>
    <x v="0"/>
    <x v="0"/>
    <x v="2"/>
    <m/>
    <m/>
    <m/>
    <s v="Emissions"/>
    <x v="2"/>
    <x v="32"/>
    <s v="Waste"/>
    <m/>
    <n v="0"/>
    <n v="0"/>
    <n v="0"/>
    <n v="0"/>
    <n v="0"/>
    <n v="0"/>
    <n v="0"/>
    <n v="0"/>
    <n v="0"/>
    <n v="0"/>
    <n v="0"/>
    <n v="0"/>
    <n v="0"/>
    <n v="0"/>
  </r>
  <r>
    <x v="0"/>
    <x v="0"/>
    <x v="2"/>
    <m/>
    <m/>
    <m/>
    <s v="Emissions"/>
    <x v="2"/>
    <x v="33"/>
    <s v="Waste"/>
    <m/>
    <n v="7052.5345590000015"/>
    <n v="9830.8345590000026"/>
    <n v="9586.0795590000016"/>
    <n v="6145.9645590000018"/>
    <n v="6174.3145590000022"/>
    <n v="7194.599559000002"/>
    <n v="8444.8345590000026"/>
    <n v="8365.0122317837086"/>
    <n v="8305.3521165945713"/>
    <n v="8828.5045590000009"/>
    <n v="8718.8845590000019"/>
    <n v="7185.1920475620982"/>
    <n v="9727.4653309438945"/>
    <n v="10919.823195397681"/>
  </r>
  <r>
    <x v="0"/>
    <x v="0"/>
    <x v="2"/>
    <m/>
    <m/>
    <m/>
    <s v="Emissions"/>
    <x v="2"/>
    <x v="34"/>
    <s v="Waste"/>
    <m/>
    <n v="522.58455900000013"/>
    <n v="639.76455900000019"/>
    <n v="546.52455900000007"/>
    <n v="336.73455900000005"/>
    <n v="346.18455900000015"/>
    <n v="377.36955900000009"/>
    <n v="407.9245590000001"/>
    <n v="386.87475946556759"/>
    <n v="375.81295915518922"/>
    <n v="403.82955900000007"/>
    <n v="362.24955900000009"/>
    <n v="311.93734201381744"/>
    <n v="436.4787566471382"/>
    <n v="489.98081115820133"/>
  </r>
  <r>
    <x v="0"/>
    <x v="0"/>
    <x v="2"/>
    <m/>
    <m/>
    <m/>
    <s v="Emissions"/>
    <x v="2"/>
    <x v="35"/>
    <s v="Waste"/>
    <m/>
    <n v="6.2995590000000012"/>
    <n v="9.134559000000003"/>
    <n v="7.2445590000000015"/>
    <n v="3.4645590000000008"/>
    <n v="2.5195590000000005"/>
    <n v="5.3545590000000001"/>
    <n v="6.2995590000000012"/>
    <n v="5.538107147429681"/>
    <n v="6.990741715809893"/>
    <n v="6.6145590000000016"/>
    <n v="2.0470590000000004"/>
    <n v="3.2087029021004172"/>
    <n v="5.9029945791724554"/>
    <n v="6.6266165383907083"/>
  </r>
  <r>
    <x v="0"/>
    <x v="0"/>
    <x v="3"/>
    <m/>
    <m/>
    <m/>
    <s v="Emissions"/>
    <x v="2"/>
    <x v="0"/>
    <s v="Waste"/>
    <m/>
    <n v="0"/>
    <n v="0"/>
    <n v="0"/>
    <n v="0"/>
    <n v="0"/>
    <n v="0"/>
    <n v="0"/>
    <n v="0"/>
    <n v="0"/>
    <n v="0"/>
    <n v="0"/>
    <n v="0"/>
    <n v="0"/>
    <n v="0"/>
  </r>
  <r>
    <x v="0"/>
    <x v="0"/>
    <x v="3"/>
    <m/>
    <m/>
    <m/>
    <s v="Emissions"/>
    <x v="2"/>
    <x v="1"/>
    <s v="Waste"/>
    <m/>
    <n v="1275.9257175"/>
    <n v="1896.0465300000001"/>
    <n v="1832.7551550000001"/>
    <n v="2399.0109674999999"/>
    <n v="2917.4615925000003"/>
    <n v="3076.3633425000007"/>
    <n v="3331.5487800000001"/>
    <n v="3369.2542800000001"/>
    <n v="3973.8889050000002"/>
    <n v="4202.4607800000003"/>
    <n v="4964.7922799999997"/>
    <n v="5471.54853"/>
    <n v="5471.54853"/>
    <n v="5996.0235299999995"/>
  </r>
  <r>
    <x v="0"/>
    <x v="0"/>
    <x v="3"/>
    <m/>
    <m/>
    <m/>
    <s v="Emissions"/>
    <x v="2"/>
    <x v="2"/>
    <s v="Waste"/>
    <m/>
    <n v="17.859029999999997"/>
    <n v="13.946730000000002"/>
    <n v="10.884930000000001"/>
    <n v="8.9287800000000015"/>
    <n v="8.7586800000000018"/>
    <n v="10.884930000000001"/>
    <n v="14.11683"/>
    <n v="12.67098"/>
    <n v="12.67098"/>
    <n v="14.45703"/>
    <n v="11.650379999999998"/>
    <n v="13.09623"/>
    <n v="12.926130000000001"/>
    <n v="13.351380000000002"/>
  </r>
  <r>
    <x v="0"/>
    <x v="0"/>
    <x v="3"/>
    <m/>
    <m/>
    <m/>
    <s v="Emissions"/>
    <x v="2"/>
    <x v="3"/>
    <s v="Waste"/>
    <m/>
    <n v="29.766030000000001"/>
    <n v="23.245529999999999"/>
    <n v="18.142530000000001"/>
    <n v="14.882280000000002"/>
    <n v="14.59878"/>
    <n v="18.142530000000001"/>
    <n v="23.529030000000002"/>
    <n v="21.119279999999996"/>
    <n v="21.119279999999996"/>
    <n v="24.096030000000003"/>
    <n v="19.418279999999999"/>
    <n v="21.828030000000002"/>
    <n v="21.544530000000002"/>
    <n v="22.25328"/>
  </r>
  <r>
    <x v="0"/>
    <x v="0"/>
    <x v="3"/>
    <m/>
    <m/>
    <m/>
    <s v="Emissions"/>
    <x v="2"/>
    <x v="4"/>
    <s v="Waste"/>
    <m/>
    <n v="0"/>
    <n v="0"/>
    <n v="0"/>
    <n v="0"/>
    <n v="0"/>
    <n v="0"/>
    <n v="0"/>
    <n v="0"/>
    <n v="0"/>
    <n v="0"/>
    <n v="0"/>
    <n v="0"/>
    <n v="0"/>
    <n v="0"/>
  </r>
  <r>
    <x v="0"/>
    <x v="0"/>
    <x v="3"/>
    <m/>
    <m/>
    <m/>
    <s v="Emissions"/>
    <x v="2"/>
    <x v="5"/>
    <s v="Waste"/>
    <m/>
    <n v="0"/>
    <n v="0"/>
    <n v="0"/>
    <n v="0"/>
    <n v="0"/>
    <n v="0"/>
    <n v="0"/>
    <n v="0"/>
    <n v="0"/>
    <n v="0"/>
    <n v="0"/>
    <n v="0"/>
    <n v="0"/>
    <n v="0"/>
  </r>
  <r>
    <x v="0"/>
    <x v="0"/>
    <x v="3"/>
    <m/>
    <m/>
    <m/>
    <s v="Emissions"/>
    <x v="2"/>
    <x v="6"/>
    <s v="Waste"/>
    <m/>
    <n v="0"/>
    <n v="0"/>
    <n v="0"/>
    <n v="0"/>
    <n v="0"/>
    <n v="0"/>
    <n v="0"/>
    <n v="0"/>
    <n v="0"/>
    <n v="0"/>
    <n v="0"/>
    <n v="0"/>
    <n v="0"/>
    <n v="0"/>
  </r>
  <r>
    <x v="0"/>
    <x v="0"/>
    <x v="3"/>
    <m/>
    <m/>
    <m/>
    <s v="Emissions"/>
    <x v="2"/>
    <x v="7"/>
    <s v="Waste"/>
    <m/>
    <n v="0"/>
    <n v="0"/>
    <n v="0"/>
    <n v="0"/>
    <n v="0"/>
    <n v="0"/>
    <n v="0"/>
    <n v="0"/>
    <n v="0"/>
    <n v="0"/>
    <n v="0"/>
    <n v="0"/>
    <n v="0"/>
    <n v="0"/>
  </r>
  <r>
    <x v="0"/>
    <x v="0"/>
    <x v="3"/>
    <m/>
    <m/>
    <m/>
    <s v="Emissions"/>
    <x v="2"/>
    <x v="8"/>
    <s v="Waste"/>
    <m/>
    <n v="0"/>
    <n v="0"/>
    <n v="0"/>
    <n v="0"/>
    <n v="0"/>
    <n v="0"/>
    <n v="0"/>
    <n v="0"/>
    <n v="0"/>
    <n v="0"/>
    <n v="0"/>
    <n v="0"/>
    <n v="0"/>
    <n v="0"/>
  </r>
  <r>
    <x v="0"/>
    <x v="0"/>
    <x v="3"/>
    <m/>
    <m/>
    <m/>
    <s v="Emissions"/>
    <x v="2"/>
    <x v="9"/>
    <s v="Waste"/>
    <m/>
    <n v="0"/>
    <n v="0"/>
    <n v="0"/>
    <n v="0"/>
    <n v="0"/>
    <n v="0"/>
    <n v="0"/>
    <n v="0"/>
    <n v="0"/>
    <n v="0"/>
    <n v="0"/>
    <n v="0"/>
    <n v="0"/>
    <n v="0"/>
  </r>
  <r>
    <x v="0"/>
    <x v="0"/>
    <x v="3"/>
    <m/>
    <m/>
    <m/>
    <s v="Emissions"/>
    <x v="2"/>
    <x v="10"/>
    <s v="Waste"/>
    <m/>
    <n v="0"/>
    <n v="0"/>
    <n v="0"/>
    <n v="0"/>
    <n v="0"/>
    <n v="0"/>
    <n v="0"/>
    <n v="0"/>
    <n v="0"/>
    <n v="0"/>
    <n v="0"/>
    <n v="0"/>
    <n v="0"/>
    <n v="0"/>
  </r>
  <r>
    <x v="0"/>
    <x v="0"/>
    <x v="3"/>
    <m/>
    <m/>
    <m/>
    <s v="Emissions"/>
    <x v="2"/>
    <x v="11"/>
    <s v="Waste"/>
    <m/>
    <n v="0"/>
    <n v="0"/>
    <n v="0"/>
    <n v="0"/>
    <n v="0"/>
    <n v="0"/>
    <n v="0"/>
    <n v="0"/>
    <n v="0"/>
    <n v="0"/>
    <n v="0"/>
    <n v="0"/>
    <n v="0"/>
    <n v="0"/>
  </r>
  <r>
    <x v="0"/>
    <x v="0"/>
    <x v="3"/>
    <m/>
    <m/>
    <m/>
    <s v="Emissions"/>
    <x v="2"/>
    <x v="12"/>
    <s v="Waste"/>
    <m/>
    <n v="0"/>
    <n v="0"/>
    <n v="0"/>
    <n v="0"/>
    <n v="0"/>
    <n v="0"/>
    <n v="0"/>
    <n v="0"/>
    <n v="0"/>
    <n v="0"/>
    <n v="0"/>
    <n v="0"/>
    <n v="0"/>
    <n v="0"/>
  </r>
  <r>
    <x v="0"/>
    <x v="0"/>
    <x v="3"/>
    <m/>
    <m/>
    <m/>
    <s v="Emissions"/>
    <x v="2"/>
    <x v="13"/>
    <s v="Waste"/>
    <m/>
    <n v="0"/>
    <n v="0"/>
    <n v="0"/>
    <n v="0"/>
    <n v="0"/>
    <n v="0"/>
    <n v="0"/>
    <n v="0"/>
    <n v="0"/>
    <n v="0"/>
    <n v="0"/>
    <n v="0"/>
    <n v="0"/>
    <n v="0"/>
  </r>
  <r>
    <x v="0"/>
    <x v="0"/>
    <x v="3"/>
    <m/>
    <m/>
    <m/>
    <s v="Emissions"/>
    <x v="2"/>
    <x v="14"/>
    <s v="Waste"/>
    <m/>
    <n v="0"/>
    <n v="0"/>
    <n v="0"/>
    <n v="0"/>
    <n v="0"/>
    <n v="0"/>
    <n v="0"/>
    <n v="0"/>
    <n v="0"/>
    <n v="0"/>
    <n v="0"/>
    <n v="0"/>
    <n v="0"/>
    <n v="0"/>
  </r>
  <r>
    <x v="0"/>
    <x v="0"/>
    <x v="3"/>
    <m/>
    <m/>
    <m/>
    <s v="Emissions"/>
    <x v="2"/>
    <x v="15"/>
    <s v="Waste"/>
    <m/>
    <n v="0"/>
    <n v="0"/>
    <n v="0"/>
    <n v="0"/>
    <n v="0"/>
    <n v="0"/>
    <n v="0"/>
    <n v="0"/>
    <n v="0"/>
    <n v="0"/>
    <n v="0"/>
    <n v="0"/>
    <n v="0"/>
    <n v="0"/>
  </r>
  <r>
    <x v="0"/>
    <x v="0"/>
    <x v="3"/>
    <m/>
    <m/>
    <m/>
    <s v="Emissions"/>
    <x v="2"/>
    <x v="16"/>
    <s v="Waste"/>
    <m/>
    <n v="111617.49227999999"/>
    <n v="115434.11103"/>
    <n v="110671.31103"/>
    <n v="118231.54727999998"/>
    <n v="124540.83977999999"/>
    <n v="122304.02477999998"/>
    <n v="124283.56352999998"/>
    <n v="129229.92977999999"/>
    <n v="122404.66727999999"/>
    <n v="129104.48103"/>
    <n v="140019.23103"/>
    <n v="129950.01977999999"/>
    <n v="125965.42727999999"/>
    <n v="124874.66102999999"/>
  </r>
  <r>
    <x v="0"/>
    <x v="0"/>
    <x v="3"/>
    <m/>
    <m/>
    <m/>
    <s v="Emissions"/>
    <x v="2"/>
    <x v="17"/>
    <s v="Waste"/>
    <m/>
    <n v="31861.854780000005"/>
    <n v="33346.686030000004"/>
    <n v="29267.829780000004"/>
    <n v="31270.048530000004"/>
    <n v="33431.73603"/>
    <n v="36358.873530000004"/>
    <n v="38265.411030000003"/>
    <n v="36954.223530000003"/>
    <n v="37453.89228"/>
    <n v="38240.604780000001"/>
    <n v="39036.531030000006"/>
    <n v="36716.792280000001"/>
    <n v="36921.621030000002"/>
    <n v="39270.418530000003"/>
  </r>
  <r>
    <x v="0"/>
    <x v="0"/>
    <x v="3"/>
    <m/>
    <m/>
    <m/>
    <s v="Emissions"/>
    <x v="2"/>
    <x v="18"/>
    <s v="Waste"/>
    <m/>
    <n v="0"/>
    <n v="0"/>
    <n v="0"/>
    <n v="0"/>
    <n v="0"/>
    <n v="0"/>
    <n v="0"/>
    <n v="0"/>
    <n v="0"/>
    <n v="0"/>
    <n v="0"/>
    <n v="0"/>
    <n v="0"/>
    <n v="0"/>
  </r>
  <r>
    <x v="0"/>
    <x v="0"/>
    <x v="3"/>
    <m/>
    <m/>
    <m/>
    <s v="Emissions"/>
    <x v="2"/>
    <x v="19"/>
    <s v="Waste"/>
    <m/>
    <n v="0"/>
    <n v="0"/>
    <n v="0"/>
    <n v="0"/>
    <n v="0"/>
    <n v="0"/>
    <n v="0"/>
    <n v="0"/>
    <n v="0"/>
    <n v="0"/>
    <n v="0"/>
    <n v="0"/>
    <n v="0"/>
    <n v="0"/>
  </r>
  <r>
    <x v="0"/>
    <x v="0"/>
    <x v="3"/>
    <m/>
    <m/>
    <m/>
    <s v="Emissions"/>
    <x v="2"/>
    <x v="20"/>
    <s v="Waste"/>
    <m/>
    <n v="0"/>
    <n v="0"/>
    <n v="0"/>
    <n v="0"/>
    <n v="0"/>
    <n v="0"/>
    <n v="0"/>
    <n v="0"/>
    <n v="0"/>
    <n v="0"/>
    <n v="0"/>
    <n v="0"/>
    <n v="0"/>
    <n v="0"/>
  </r>
  <r>
    <x v="0"/>
    <x v="0"/>
    <x v="3"/>
    <m/>
    <m/>
    <m/>
    <s v="Emissions"/>
    <x v="2"/>
    <x v="21"/>
    <s v="Waste"/>
    <m/>
    <n v="17.859029999999997"/>
    <n v="13.946730000000002"/>
    <n v="10.884930000000001"/>
    <n v="8.9287800000000015"/>
    <n v="8.7586800000000018"/>
    <n v="10.884930000000001"/>
    <n v="14.11683"/>
    <n v="12.67098"/>
    <n v="12.67098"/>
    <n v="14.45703"/>
    <n v="11.650379999999998"/>
    <n v="13.09623"/>
    <n v="12.926130000000001"/>
    <n v="13.351380000000002"/>
  </r>
  <r>
    <x v="0"/>
    <x v="0"/>
    <x v="3"/>
    <m/>
    <m/>
    <m/>
    <s v="Emissions"/>
    <x v="2"/>
    <x v="22"/>
    <s v="Waste"/>
    <m/>
    <n v="29.766030000000001"/>
    <n v="23.245529999999999"/>
    <n v="18.142530000000001"/>
    <n v="14.882280000000002"/>
    <n v="14.59878"/>
    <n v="18.142530000000001"/>
    <n v="23.529030000000002"/>
    <n v="21.119279999999996"/>
    <n v="21.119279999999996"/>
    <n v="24.096030000000003"/>
    <n v="19.418279999999999"/>
    <n v="21.828030000000002"/>
    <n v="21.544530000000002"/>
    <n v="22.25328"/>
  </r>
  <r>
    <x v="0"/>
    <x v="0"/>
    <x v="3"/>
    <m/>
    <m/>
    <m/>
    <s v="Emissions"/>
    <x v="2"/>
    <x v="23"/>
    <s v="Waste"/>
    <m/>
    <n v="17.859029999999997"/>
    <n v="13.946730000000002"/>
    <n v="10.884930000000001"/>
    <n v="8.9287800000000015"/>
    <n v="8.7586800000000018"/>
    <n v="10.884930000000001"/>
    <n v="14.11683"/>
    <n v="12.67098"/>
    <n v="12.67098"/>
    <n v="14.45703"/>
    <n v="11.650379999999998"/>
    <n v="13.09623"/>
    <n v="12.926130000000001"/>
    <n v="13.351380000000002"/>
  </r>
  <r>
    <x v="0"/>
    <x v="0"/>
    <x v="3"/>
    <m/>
    <m/>
    <m/>
    <s v="Emissions"/>
    <x v="2"/>
    <x v="24"/>
    <s v="Waste"/>
    <m/>
    <n v="17.859029999999997"/>
    <n v="13.946730000000002"/>
    <n v="10.884930000000001"/>
    <n v="8.9287800000000015"/>
    <n v="8.7586800000000018"/>
    <n v="10.884930000000001"/>
    <n v="14.11683"/>
    <n v="12.67098"/>
    <n v="12.67098"/>
    <n v="14.45703"/>
    <n v="11.650379999999998"/>
    <n v="13.09623"/>
    <n v="12.926130000000001"/>
    <n v="13.351380000000002"/>
  </r>
  <r>
    <x v="0"/>
    <x v="0"/>
    <x v="3"/>
    <m/>
    <m/>
    <m/>
    <s v="Emissions"/>
    <x v="2"/>
    <x v="25"/>
    <s v="Waste"/>
    <m/>
    <n v="67.152592500000011"/>
    <n v="99.790530000000018"/>
    <n v="96.459405000000004"/>
    <n v="126.26234250000002"/>
    <n v="153.5492175"/>
    <n v="161.91246749999999"/>
    <n v="175.34328000000002"/>
    <n v="177.32778000000002"/>
    <n v="209.150655"/>
    <n v="288.88502999999997"/>
    <n v="333.11102999999997"/>
    <n v="361.46103000000005"/>
    <n v="406.82103000000001"/>
    <n v="381.30603000000002"/>
  </r>
  <r>
    <x v="0"/>
    <x v="0"/>
    <x v="3"/>
    <m/>
    <m/>
    <m/>
    <s v="Emissions"/>
    <x v="2"/>
    <x v="26"/>
    <s v="Waste"/>
    <m/>
    <n v="0"/>
    <n v="0"/>
    <n v="0"/>
    <n v="0"/>
    <n v="0"/>
    <n v="0"/>
    <n v="0"/>
    <n v="0"/>
    <n v="0"/>
    <n v="0"/>
    <n v="0"/>
    <n v="0"/>
    <n v="0"/>
    <n v="0"/>
  </r>
  <r>
    <x v="0"/>
    <x v="0"/>
    <x v="3"/>
    <m/>
    <m/>
    <m/>
    <s v="Emissions"/>
    <x v="2"/>
    <x v="27"/>
    <s v="Waste"/>
    <m/>
    <n v="0"/>
    <n v="0"/>
    <n v="0"/>
    <n v="0"/>
    <n v="0"/>
    <n v="0"/>
    <n v="0"/>
    <n v="0"/>
    <n v="0"/>
    <n v="0"/>
    <n v="0"/>
    <n v="0"/>
    <n v="0"/>
    <n v="0"/>
  </r>
  <r>
    <x v="0"/>
    <x v="0"/>
    <x v="3"/>
    <m/>
    <m/>
    <m/>
    <s v="Emissions"/>
    <x v="2"/>
    <x v="28"/>
    <s v="Waste"/>
    <m/>
    <n v="0"/>
    <n v="0"/>
    <n v="0"/>
    <n v="0"/>
    <n v="0"/>
    <n v="0"/>
    <n v="0"/>
    <n v="0"/>
    <n v="0"/>
    <n v="0"/>
    <n v="0"/>
    <n v="0"/>
    <n v="0"/>
    <n v="0"/>
  </r>
  <r>
    <x v="0"/>
    <x v="0"/>
    <x v="3"/>
    <m/>
    <m/>
    <m/>
    <s v="Emissions"/>
    <x v="2"/>
    <x v="29"/>
    <s v="Waste"/>
    <m/>
    <n v="0"/>
    <n v="0"/>
    <n v="0"/>
    <n v="0"/>
    <n v="0"/>
    <n v="0"/>
    <n v="0"/>
    <n v="0"/>
    <n v="0"/>
    <n v="0"/>
    <n v="0"/>
    <n v="0"/>
    <n v="0"/>
    <n v="0"/>
  </r>
  <r>
    <x v="0"/>
    <x v="0"/>
    <x v="3"/>
    <m/>
    <m/>
    <m/>
    <s v="Emissions"/>
    <x v="2"/>
    <x v="30"/>
    <s v="Waste"/>
    <m/>
    <n v="10599.35478"/>
    <n v="10418.623530000001"/>
    <n v="10280.41728"/>
    <n v="9635.45478"/>
    <n v="10670.22978"/>
    <n v="9851.6235300000008"/>
    <n v="10163.473529999999"/>
    <n v="9987.7035299999989"/>
    <n v="10446.26478"/>
    <n v="10262.69853"/>
    <n v="9888.4785300000003"/>
    <n v="9398.0235300000004"/>
    <n v="9731.8447799999994"/>
    <n v="10026.68478"/>
  </r>
  <r>
    <x v="0"/>
    <x v="0"/>
    <x v="3"/>
    <m/>
    <m/>
    <m/>
    <s v="Emissions"/>
    <x v="2"/>
    <x v="31"/>
    <s v="Waste"/>
    <m/>
    <n v="0"/>
    <n v="0"/>
    <n v="0"/>
    <n v="0"/>
    <n v="0"/>
    <n v="0"/>
    <n v="0"/>
    <n v="0"/>
    <n v="0"/>
    <n v="0"/>
    <n v="0"/>
    <n v="0"/>
    <n v="0"/>
    <n v="0"/>
  </r>
  <r>
    <x v="0"/>
    <x v="0"/>
    <x v="3"/>
    <m/>
    <m/>
    <m/>
    <s v="Emissions"/>
    <x v="2"/>
    <x v="32"/>
    <s v="Waste"/>
    <m/>
    <n v="17.859029999999997"/>
    <n v="13.946730000000002"/>
    <n v="10.884930000000001"/>
    <n v="8.9287800000000015"/>
    <n v="8.7586800000000018"/>
    <n v="10.884930000000001"/>
    <n v="14.11683"/>
    <n v="12.67098"/>
    <n v="12.67098"/>
    <n v="14.45703"/>
    <n v="11.650379999999998"/>
    <n v="13.09623"/>
    <n v="12.926130000000001"/>
    <n v="13.351380000000002"/>
  </r>
  <r>
    <x v="0"/>
    <x v="0"/>
    <x v="3"/>
    <m/>
    <m/>
    <m/>
    <s v="Emissions"/>
    <x v="2"/>
    <x v="33"/>
    <s v="Waste"/>
    <m/>
    <n v="0"/>
    <n v="0"/>
    <n v="0"/>
    <n v="0"/>
    <n v="0"/>
    <n v="0"/>
    <n v="0"/>
    <n v="0"/>
    <n v="0"/>
    <n v="0"/>
    <n v="0"/>
    <n v="0"/>
    <n v="0"/>
    <n v="0"/>
  </r>
  <r>
    <x v="0"/>
    <x v="0"/>
    <x v="3"/>
    <m/>
    <m/>
    <m/>
    <s v="Emissions"/>
    <x v="2"/>
    <x v="34"/>
    <s v="Waste"/>
    <m/>
    <n v="0"/>
    <n v="0"/>
    <n v="0"/>
    <n v="0"/>
    <n v="0"/>
    <n v="0"/>
    <n v="0"/>
    <n v="0"/>
    <n v="0"/>
    <n v="0"/>
    <n v="0"/>
    <n v="0"/>
    <n v="0"/>
    <n v="0"/>
  </r>
  <r>
    <x v="0"/>
    <x v="0"/>
    <x v="3"/>
    <m/>
    <m/>
    <m/>
    <s v="Emissions"/>
    <x v="2"/>
    <x v="35"/>
    <s v="Waste"/>
    <m/>
    <n v="0"/>
    <n v="0"/>
    <n v="0"/>
    <n v="0"/>
    <n v="0"/>
    <n v="0"/>
    <n v="0"/>
    <n v="0"/>
    <n v="0"/>
    <n v="0"/>
    <n v="0"/>
    <n v="0"/>
    <n v="0"/>
    <n v="0"/>
  </r>
  <r>
    <x v="0"/>
    <x v="0"/>
    <x v="4"/>
    <m/>
    <m/>
    <m/>
    <s v="Emissions"/>
    <x v="2"/>
    <x v="0"/>
    <s v="Waste"/>
    <m/>
    <n v="0"/>
    <n v="0"/>
    <n v="0"/>
    <n v="0"/>
    <n v="0"/>
    <n v="0"/>
    <n v="0"/>
    <n v="0"/>
    <n v="0"/>
    <n v="0"/>
    <n v="0"/>
    <n v="0"/>
    <n v="0"/>
    <n v="0"/>
  </r>
  <r>
    <x v="0"/>
    <x v="0"/>
    <x v="4"/>
    <m/>
    <m/>
    <m/>
    <s v="Emissions"/>
    <x v="2"/>
    <x v="1"/>
    <s v="Waste"/>
    <m/>
    <n v="7152.9417871044898"/>
    <n v="8313.5284296372265"/>
    <n v="8697.6821251348792"/>
    <n v="7697.4616535888581"/>
    <n v="7891.5343448538206"/>
    <n v="7842.6658871908494"/>
    <n v="8142.6274396256722"/>
    <n v="7710.8247557523073"/>
    <n v="7398.8276513123292"/>
    <n v="8105.6216868001338"/>
    <n v="8711.8534722702298"/>
    <n v="8811.9857576509767"/>
    <n v="9151.277497875295"/>
    <n v="9429.632014973522"/>
  </r>
  <r>
    <x v="0"/>
    <x v="0"/>
    <x v="4"/>
    <m/>
    <m/>
    <m/>
    <s v="Emissions"/>
    <x v="2"/>
    <x v="2"/>
    <s v="Waste"/>
    <m/>
    <n v="0"/>
    <n v="0"/>
    <n v="0"/>
    <n v="0"/>
    <n v="0"/>
    <n v="0"/>
    <n v="0"/>
    <n v="0"/>
    <n v="0"/>
    <n v="0"/>
    <n v="0"/>
    <n v="0"/>
    <n v="0"/>
    <n v="0"/>
  </r>
  <r>
    <x v="0"/>
    <x v="0"/>
    <x v="4"/>
    <m/>
    <m/>
    <m/>
    <s v="Emissions"/>
    <x v="2"/>
    <x v="3"/>
    <s v="Waste"/>
    <m/>
    <n v="5534.1393247052629"/>
    <n v="5579.7003153497353"/>
    <n v="5571.7685598435901"/>
    <n v="5045.7795737866045"/>
    <n v="5655.9289942843761"/>
    <n v="5744.2413555474159"/>
    <n v="6154.7369323847488"/>
    <n v="6090.5800897954341"/>
    <n v="6156.0083917776055"/>
    <n v="4393.1423057776356"/>
    <n v="3734.5192825710528"/>
    <n v="5547.5816906018144"/>
    <n v="6476.3118436296363"/>
    <n v="6671.4815140860092"/>
  </r>
  <r>
    <x v="0"/>
    <x v="0"/>
    <x v="4"/>
    <m/>
    <m/>
    <m/>
    <s v="Emissions"/>
    <x v="2"/>
    <x v="4"/>
    <s v="Waste"/>
    <m/>
    <n v="5031.6252505489883"/>
    <n v="5119.9691430054963"/>
    <n v="5154.6417339142163"/>
    <n v="4843.6890750149578"/>
    <n v="5394.5083846965153"/>
    <n v="5796.0026435326099"/>
    <n v="5516.0015328509962"/>
    <n v="5789.2208184860638"/>
    <n v="6037.8670679523284"/>
    <n v="5743.507135626518"/>
    <n v="6075.5962182347548"/>
    <n v="6146.3053509233287"/>
    <n v="5692.9001919401508"/>
    <n v="6203.0946692598582"/>
  </r>
  <r>
    <x v="0"/>
    <x v="0"/>
    <x v="4"/>
    <m/>
    <m/>
    <m/>
    <s v="Emissions"/>
    <x v="2"/>
    <x v="5"/>
    <s v="Waste"/>
    <m/>
    <n v="0"/>
    <n v="0"/>
    <n v="0"/>
    <n v="0"/>
    <n v="0"/>
    <n v="0"/>
    <n v="0"/>
    <n v="0"/>
    <n v="0"/>
    <n v="0"/>
    <n v="0"/>
    <n v="0"/>
    <n v="0"/>
    <n v="0"/>
  </r>
  <r>
    <x v="0"/>
    <x v="0"/>
    <x v="4"/>
    <m/>
    <m/>
    <m/>
    <s v="Emissions"/>
    <x v="2"/>
    <x v="6"/>
    <s v="Waste"/>
    <m/>
    <n v="0"/>
    <n v="0"/>
    <n v="0"/>
    <n v="0"/>
    <n v="0"/>
    <n v="0"/>
    <n v="0"/>
    <n v="0"/>
    <n v="0"/>
    <n v="0"/>
    <n v="0"/>
    <n v="0"/>
    <n v="0"/>
    <n v="0"/>
  </r>
  <r>
    <x v="0"/>
    <x v="0"/>
    <x v="4"/>
    <m/>
    <m/>
    <m/>
    <s v="Emissions"/>
    <x v="2"/>
    <x v="7"/>
    <s v="Waste"/>
    <m/>
    <n v="0"/>
    <n v="0"/>
    <n v="0"/>
    <n v="0"/>
    <n v="0"/>
    <n v="0"/>
    <n v="0"/>
    <n v="0"/>
    <n v="0"/>
    <n v="0"/>
    <n v="0"/>
    <n v="0"/>
    <n v="0"/>
    <n v="0"/>
  </r>
  <r>
    <x v="0"/>
    <x v="0"/>
    <x v="4"/>
    <m/>
    <m/>
    <m/>
    <s v="Emissions"/>
    <x v="2"/>
    <x v="8"/>
    <s v="Waste"/>
    <m/>
    <n v="0"/>
    <n v="0"/>
    <n v="0"/>
    <n v="0"/>
    <n v="0"/>
    <n v="0"/>
    <n v="0"/>
    <n v="0"/>
    <n v="0"/>
    <n v="0"/>
    <n v="0"/>
    <n v="0"/>
    <n v="0"/>
    <n v="0"/>
  </r>
  <r>
    <x v="0"/>
    <x v="0"/>
    <x v="4"/>
    <m/>
    <m/>
    <m/>
    <s v="Emissions"/>
    <x v="2"/>
    <x v="9"/>
    <s v="Waste"/>
    <m/>
    <n v="0"/>
    <n v="0"/>
    <n v="0"/>
    <n v="0"/>
    <n v="0"/>
    <n v="0"/>
    <n v="0"/>
    <n v="0"/>
    <n v="0"/>
    <n v="0"/>
    <n v="0"/>
    <n v="0"/>
    <n v="0"/>
    <n v="0"/>
  </r>
  <r>
    <x v="0"/>
    <x v="0"/>
    <x v="4"/>
    <m/>
    <m/>
    <m/>
    <s v="Emissions"/>
    <x v="2"/>
    <x v="10"/>
    <s v="Waste"/>
    <m/>
    <n v="0"/>
    <n v="0"/>
    <n v="0"/>
    <n v="0"/>
    <n v="0"/>
    <n v="0"/>
    <n v="0"/>
    <n v="0"/>
    <n v="0"/>
    <n v="0"/>
    <n v="0"/>
    <n v="0"/>
    <n v="0"/>
    <n v="0"/>
  </r>
  <r>
    <x v="0"/>
    <x v="0"/>
    <x v="4"/>
    <m/>
    <m/>
    <m/>
    <s v="Emissions"/>
    <x v="2"/>
    <x v="11"/>
    <s v="Waste"/>
    <m/>
    <n v="39169.503363649863"/>
    <n v="42249.637103411209"/>
    <n v="49133.459527158819"/>
    <n v="65555.529372374585"/>
    <n v="81365.814190589226"/>
    <n v="88161.654021832015"/>
    <n v="90281.449041667031"/>
    <n v="94897.425024011507"/>
    <n v="94896.699834263345"/>
    <n v="95961.405280951338"/>
    <n v="97203.697939537713"/>
    <n v="98280.870456215693"/>
    <n v="99735.210089971792"/>
    <n v="98443.618591764462"/>
  </r>
  <r>
    <x v="0"/>
    <x v="0"/>
    <x v="4"/>
    <m/>
    <m/>
    <m/>
    <s v="Emissions"/>
    <x v="2"/>
    <x v="12"/>
    <s v="Waste"/>
    <m/>
    <n v="5996.0873148989267"/>
    <n v="8123.2303592444223"/>
    <n v="11025.432673219319"/>
    <n v="10754.39339116167"/>
    <n v="11874.522487101971"/>
    <n v="12756.253284296972"/>
    <n v="14179.661137897614"/>
    <n v="14234.291574819939"/>
    <n v="14150.946187036132"/>
    <n v="13625.967305441751"/>
    <n v="14259.957897016477"/>
    <n v="14632.702943998967"/>
    <n v="14865.0748194719"/>
    <n v="14780.076802630803"/>
  </r>
  <r>
    <x v="0"/>
    <x v="0"/>
    <x v="4"/>
    <m/>
    <m/>
    <m/>
    <s v="Emissions"/>
    <x v="2"/>
    <x v="13"/>
    <s v="Waste"/>
    <m/>
    <n v="0"/>
    <n v="0"/>
    <n v="0"/>
    <n v="0"/>
    <n v="0"/>
    <n v="0"/>
    <n v="0"/>
    <n v="0"/>
    <n v="0"/>
    <n v="0"/>
    <n v="0"/>
    <n v="0"/>
    <n v="0"/>
    <n v="0"/>
  </r>
  <r>
    <x v="0"/>
    <x v="0"/>
    <x v="4"/>
    <m/>
    <m/>
    <m/>
    <s v="Emissions"/>
    <x v="2"/>
    <x v="14"/>
    <s v="Waste"/>
    <m/>
    <n v="0"/>
    <n v="0"/>
    <n v="0"/>
    <n v="0"/>
    <n v="0"/>
    <n v="0"/>
    <n v="0"/>
    <n v="0"/>
    <n v="0"/>
    <n v="0"/>
    <n v="0"/>
    <n v="0"/>
    <n v="0"/>
    <n v="0"/>
  </r>
  <r>
    <x v="0"/>
    <x v="0"/>
    <x v="4"/>
    <m/>
    <m/>
    <m/>
    <s v="Emissions"/>
    <x v="2"/>
    <x v="15"/>
    <s v="Waste"/>
    <m/>
    <n v="0"/>
    <n v="0"/>
    <n v="0"/>
    <n v="0"/>
    <n v="0"/>
    <n v="0"/>
    <n v="0"/>
    <n v="0"/>
    <n v="0"/>
    <n v="0"/>
    <n v="0"/>
    <n v="0"/>
    <n v="0"/>
    <n v="0"/>
  </r>
  <r>
    <x v="0"/>
    <x v="0"/>
    <x v="4"/>
    <m/>
    <m/>
    <m/>
    <s v="Emissions"/>
    <x v="2"/>
    <x v="16"/>
    <s v="Waste"/>
    <m/>
    <n v="11075.196491796443"/>
    <n v="11570.78622888961"/>
    <n v="11547.086539839305"/>
    <n v="10391.257206870663"/>
    <n v="11015.766799697831"/>
    <n v="11796.490114367416"/>
    <n v="12036.738323539816"/>
    <n v="13100.92406749208"/>
    <n v="13626.80149675722"/>
    <n v="13819.928245130324"/>
    <n v="14542.710297999965"/>
    <n v="14922.146978603529"/>
    <n v="15282.26363565577"/>
    <n v="15580.376688788672"/>
  </r>
  <r>
    <x v="0"/>
    <x v="0"/>
    <x v="4"/>
    <m/>
    <m/>
    <m/>
    <s v="Emissions"/>
    <x v="2"/>
    <x v="17"/>
    <s v="Waste"/>
    <m/>
    <n v="6654.2805513542871"/>
    <n v="7035.6469800793438"/>
    <n v="7433.3401736406231"/>
    <n v="6500.8386599581881"/>
    <n v="6903.8201652943562"/>
    <n v="7942.0271900458965"/>
    <n v="8749.8080115600187"/>
    <n v="9302.2438247532609"/>
    <n v="9593.9159408816467"/>
    <n v="9771.892343862799"/>
    <n v="10092.417262971965"/>
    <n v="10860.720022773958"/>
    <n v="12854.604110962591"/>
    <n v="14964.986372975522"/>
  </r>
  <r>
    <x v="0"/>
    <x v="0"/>
    <x v="4"/>
    <m/>
    <m/>
    <m/>
    <s v="Emissions"/>
    <x v="2"/>
    <x v="18"/>
    <s v="Waste"/>
    <m/>
    <n v="0"/>
    <n v="0"/>
    <n v="0"/>
    <n v="0"/>
    <n v="0"/>
    <n v="0"/>
    <n v="0"/>
    <n v="0"/>
    <n v="0"/>
    <n v="0"/>
    <n v="0"/>
    <n v="0"/>
    <n v="0"/>
    <n v="0"/>
  </r>
  <r>
    <x v="0"/>
    <x v="0"/>
    <x v="4"/>
    <m/>
    <m/>
    <m/>
    <s v="Emissions"/>
    <x v="2"/>
    <x v="19"/>
    <s v="Waste"/>
    <m/>
    <n v="0"/>
    <n v="0"/>
    <n v="0"/>
    <n v="0"/>
    <n v="0"/>
    <n v="0"/>
    <n v="1447.9307374585283"/>
    <n v="4492.5656433245385"/>
    <n v="5171.5355125719116"/>
    <n v="5690.6822237658344"/>
    <n v="6036.3890705962531"/>
    <n v="5995.5459030152633"/>
    <n v="6289.9442290967663"/>
    <n v="5731.9039006952225"/>
  </r>
  <r>
    <x v="0"/>
    <x v="0"/>
    <x v="4"/>
    <m/>
    <m/>
    <m/>
    <s v="Emissions"/>
    <x v="2"/>
    <x v="20"/>
    <s v="Waste"/>
    <m/>
    <n v="15008.205055428234"/>
    <n v="17473.117069243264"/>
    <n v="18374.378116966614"/>
    <n v="15891.913269399387"/>
    <n v="17015.258238681257"/>
    <n v="18034.065707871454"/>
    <n v="19027.905810991451"/>
    <n v="19159.692325821448"/>
    <n v="19146.094280786274"/>
    <n v="19168.259116803987"/>
    <n v="20108.452896862051"/>
    <n v="20616.084918392957"/>
    <n v="21405.665479835057"/>
    <n v="22360.424706736147"/>
  </r>
  <r>
    <x v="0"/>
    <x v="0"/>
    <x v="4"/>
    <m/>
    <m/>
    <m/>
    <s v="Emissions"/>
    <x v="2"/>
    <x v="21"/>
    <s v="Waste"/>
    <m/>
    <n v="0"/>
    <n v="0"/>
    <n v="0"/>
    <n v="0"/>
    <n v="0"/>
    <n v="0"/>
    <n v="0"/>
    <n v="0"/>
    <n v="0"/>
    <n v="0"/>
    <n v="0"/>
    <n v="0"/>
    <n v="0"/>
    <n v="0"/>
  </r>
  <r>
    <x v="0"/>
    <x v="0"/>
    <x v="4"/>
    <m/>
    <m/>
    <m/>
    <s v="Emissions"/>
    <x v="2"/>
    <x v="22"/>
    <s v="Waste"/>
    <m/>
    <n v="0"/>
    <n v="0"/>
    <n v="0"/>
    <n v="0"/>
    <n v="0"/>
    <n v="0"/>
    <n v="0"/>
    <n v="0"/>
    <n v="0"/>
    <n v="0"/>
    <n v="0"/>
    <n v="0"/>
    <n v="0"/>
    <n v="0"/>
  </r>
  <r>
    <x v="0"/>
    <x v="0"/>
    <x v="4"/>
    <m/>
    <m/>
    <m/>
    <s v="Emissions"/>
    <x v="2"/>
    <x v="23"/>
    <s v="Waste"/>
    <m/>
    <n v="0"/>
    <n v="0"/>
    <n v="0"/>
    <n v="0"/>
    <n v="0"/>
    <n v="0"/>
    <n v="0"/>
    <n v="0"/>
    <n v="0"/>
    <n v="0"/>
    <n v="0"/>
    <n v="0"/>
    <n v="0"/>
    <n v="0"/>
  </r>
  <r>
    <x v="0"/>
    <x v="0"/>
    <x v="4"/>
    <m/>
    <m/>
    <m/>
    <s v="Emissions"/>
    <x v="2"/>
    <x v="24"/>
    <s v="Waste"/>
    <m/>
    <n v="0"/>
    <n v="0"/>
    <n v="0"/>
    <n v="0"/>
    <n v="0"/>
    <n v="0"/>
    <n v="0"/>
    <n v="0"/>
    <n v="0"/>
    <n v="0"/>
    <n v="0"/>
    <n v="0"/>
    <n v="0"/>
    <n v="0"/>
  </r>
  <r>
    <x v="0"/>
    <x v="0"/>
    <x v="4"/>
    <m/>
    <m/>
    <m/>
    <s v="Emissions"/>
    <x v="2"/>
    <x v="25"/>
    <s v="Waste"/>
    <m/>
    <n v="0"/>
    <n v="0"/>
    <n v="0"/>
    <n v="0"/>
    <n v="0"/>
    <n v="0"/>
    <n v="0"/>
    <n v="0"/>
    <n v="0"/>
    <n v="0"/>
    <n v="1295.7954214429503"/>
    <n v="6220.9878576123865"/>
    <n v="11036.374722296016"/>
    <n v="13602.071335419307"/>
  </r>
  <r>
    <x v="0"/>
    <x v="0"/>
    <x v="4"/>
    <m/>
    <m/>
    <m/>
    <s v="Emissions"/>
    <x v="2"/>
    <x v="26"/>
    <s v="Waste"/>
    <m/>
    <n v="0"/>
    <n v="0"/>
    <n v="0"/>
    <n v="0"/>
    <n v="0"/>
    <n v="0"/>
    <n v="0"/>
    <n v="0"/>
    <n v="0"/>
    <n v="0"/>
    <n v="0"/>
    <n v="0"/>
    <n v="0"/>
    <n v="0"/>
  </r>
  <r>
    <x v="0"/>
    <x v="0"/>
    <x v="4"/>
    <m/>
    <m/>
    <m/>
    <s v="Emissions"/>
    <x v="2"/>
    <x v="27"/>
    <s v="Waste"/>
    <m/>
    <n v="0"/>
    <n v="0"/>
    <n v="0"/>
    <n v="0"/>
    <n v="0"/>
    <n v="0"/>
    <n v="0"/>
    <n v="3430.8328958675625"/>
    <n v="7667.6123019522547"/>
    <n v="7393.6312058940111"/>
    <n v="9379.6445237126318"/>
    <n v="9947.2293939633018"/>
    <n v="8783.592661665416"/>
    <n v="11122.824304796437"/>
  </r>
  <r>
    <x v="0"/>
    <x v="0"/>
    <x v="4"/>
    <m/>
    <m/>
    <m/>
    <s v="Emissions"/>
    <x v="2"/>
    <x v="28"/>
    <s v="Waste"/>
    <m/>
    <n v="0"/>
    <n v="0"/>
    <n v="0"/>
    <n v="0"/>
    <n v="0"/>
    <n v="0"/>
    <n v="0"/>
    <n v="0"/>
    <n v="0"/>
    <n v="0"/>
    <n v="0"/>
    <n v="0"/>
    <n v="0"/>
    <n v="0"/>
  </r>
  <r>
    <x v="0"/>
    <x v="0"/>
    <x v="4"/>
    <m/>
    <m/>
    <m/>
    <s v="Emissions"/>
    <x v="2"/>
    <x v="29"/>
    <s v="Waste"/>
    <m/>
    <n v="0"/>
    <n v="0"/>
    <n v="0"/>
    <n v="0"/>
    <n v="0"/>
    <n v="0"/>
    <n v="0"/>
    <n v="0"/>
    <n v="0"/>
    <n v="0"/>
    <n v="0"/>
    <n v="0"/>
    <n v="0"/>
    <n v="0"/>
  </r>
  <r>
    <x v="0"/>
    <x v="0"/>
    <x v="4"/>
    <m/>
    <m/>
    <m/>
    <s v="Emissions"/>
    <x v="2"/>
    <x v="30"/>
    <s v="Waste"/>
    <m/>
    <n v="9257.844523415848"/>
    <n v="9691.0833359800163"/>
    <n v="9491.7441748956517"/>
    <n v="8406.9606759560538"/>
    <n v="8886.3625354252945"/>
    <n v="10115.384422943564"/>
    <n v="10073.632065488968"/>
    <n v="9300.6996092646878"/>
    <n v="9748.5971223392753"/>
    <n v="10152.6261904653"/>
    <n v="9430.2591953657684"/>
    <n v="9531.791414387124"/>
    <n v="10131.313505395541"/>
    <n v="10303.850038607648"/>
  </r>
  <r>
    <x v="0"/>
    <x v="0"/>
    <x v="4"/>
    <m/>
    <m/>
    <m/>
    <s v="Emissions"/>
    <x v="2"/>
    <x v="31"/>
    <s v="Waste"/>
    <m/>
    <n v="0"/>
    <n v="0"/>
    <n v="0"/>
    <n v="0"/>
    <n v="0"/>
    <n v="0"/>
    <n v="0"/>
    <n v="0"/>
    <n v="0"/>
    <n v="0"/>
    <n v="0"/>
    <n v="0"/>
    <n v="0"/>
    <n v="0"/>
  </r>
  <r>
    <x v="0"/>
    <x v="0"/>
    <x v="4"/>
    <m/>
    <m/>
    <m/>
    <s v="Emissions"/>
    <x v="2"/>
    <x v="32"/>
    <s v="Waste"/>
    <m/>
    <n v="0"/>
    <n v="0"/>
    <n v="0"/>
    <n v="0"/>
    <n v="0"/>
    <n v="0"/>
    <n v="0"/>
    <n v="0"/>
    <n v="0"/>
    <n v="0"/>
    <n v="0"/>
    <n v="0"/>
    <n v="0"/>
    <n v="0"/>
  </r>
  <r>
    <x v="0"/>
    <x v="0"/>
    <x v="4"/>
    <m/>
    <m/>
    <m/>
    <s v="Emissions"/>
    <x v="2"/>
    <x v="33"/>
    <s v="Waste"/>
    <m/>
    <n v="6987.0747040054539"/>
    <n v="8066.1632274372387"/>
    <n v="7603.3120592150053"/>
    <n v="6984.6132733902696"/>
    <n v="7234.1981591883568"/>
    <n v="8123.5991521476981"/>
    <n v="7894.505280532293"/>
    <n v="7922.298212813238"/>
    <n v="6669.1143074422935"/>
    <n v="7608.7236508972683"/>
    <n v="8335.5628778810569"/>
    <n v="8598.6385134819448"/>
    <n v="8774.1949603922476"/>
    <n v="9242.6247262101115"/>
  </r>
  <r>
    <x v="0"/>
    <x v="0"/>
    <x v="4"/>
    <m/>
    <m/>
    <m/>
    <s v="Emissions"/>
    <x v="2"/>
    <x v="34"/>
    <s v="Waste"/>
    <m/>
    <n v="0"/>
    <n v="0"/>
    <n v="0"/>
    <n v="0"/>
    <n v="0"/>
    <n v="0"/>
    <n v="0"/>
    <n v="0"/>
    <n v="0"/>
    <n v="0"/>
    <n v="0"/>
    <n v="0"/>
    <n v="0"/>
    <n v="0"/>
  </r>
  <r>
    <x v="0"/>
    <x v="0"/>
    <x v="4"/>
    <m/>
    <m/>
    <m/>
    <s v="Emissions"/>
    <x v="2"/>
    <x v="35"/>
    <s v="Waste"/>
    <m/>
    <n v="5074.2468193421992"/>
    <n v="5365.6442439724315"/>
    <n v="5295.6897024219807"/>
    <n v="4922.9714109987335"/>
    <n v="5075.3892951869457"/>
    <n v="6157.3478332359609"/>
    <n v="7330.0636381852464"/>
    <n v="7142.5643196543288"/>
    <n v="7342.2520708505226"/>
    <n v="7301.6178064133555"/>
    <n v="7357.604676037131"/>
    <n v="7256.999830878729"/>
    <n v="7279.0120343118142"/>
    <n v="7583.6178655562508"/>
  </r>
  <r>
    <x v="0"/>
    <x v="0"/>
    <x v="5"/>
    <m/>
    <m/>
    <m/>
    <s v="Emissions"/>
    <x v="2"/>
    <x v="0"/>
    <s v="Waste"/>
    <m/>
    <n v="0"/>
    <n v="0"/>
    <n v="0"/>
    <n v="0"/>
    <n v="0"/>
    <n v="0"/>
    <n v="0"/>
    <n v="0"/>
    <n v="0"/>
    <n v="0"/>
    <n v="0"/>
    <n v="0"/>
    <n v="0"/>
    <n v="0"/>
  </r>
  <r>
    <x v="0"/>
    <x v="0"/>
    <x v="5"/>
    <m/>
    <m/>
    <m/>
    <s v="Emissions"/>
    <x v="2"/>
    <x v="1"/>
    <s v="Waste"/>
    <m/>
    <n v="55059.944331814986"/>
    <n v="58086.950142778238"/>
    <n v="61156.993951053781"/>
    <n v="63767.965787998408"/>
    <n v="66192.439636589828"/>
    <n v="69119.023453824469"/>
    <n v="72519.025241494106"/>
    <n v="75330.84106589602"/>
    <n v="78257.424883130632"/>
    <n v="64361.507069732797"/>
    <n v="62281.180839976303"/>
    <n v="66236.07039338554"/>
    <n v="70579.216235736138"/>
    <n v="75167.910309607847"/>
  </r>
  <r>
    <x v="0"/>
    <x v="0"/>
    <x v="5"/>
    <m/>
    <m/>
    <m/>
    <s v="Emissions"/>
    <x v="2"/>
    <x v="2"/>
    <s v="Waste"/>
    <m/>
    <n v="0"/>
    <n v="0"/>
    <n v="0"/>
    <n v="0"/>
    <n v="0"/>
    <n v="0"/>
    <n v="0"/>
    <n v="0"/>
    <n v="0"/>
    <n v="0"/>
    <n v="0"/>
    <n v="0"/>
    <n v="0"/>
    <n v="0"/>
  </r>
  <r>
    <x v="0"/>
    <x v="0"/>
    <x v="5"/>
    <m/>
    <m/>
    <m/>
    <s v="Emissions"/>
    <x v="2"/>
    <x v="3"/>
    <s v="Waste"/>
    <m/>
    <n v="0"/>
    <n v="0"/>
    <n v="0"/>
    <n v="0"/>
    <n v="0"/>
    <n v="0"/>
    <n v="0"/>
    <n v="0"/>
    <n v="0"/>
    <n v="0"/>
    <n v="0"/>
    <n v="0"/>
    <n v="0"/>
    <n v="0"/>
  </r>
  <r>
    <x v="0"/>
    <x v="0"/>
    <x v="5"/>
    <m/>
    <m/>
    <m/>
    <s v="Emissions"/>
    <x v="2"/>
    <x v="4"/>
    <s v="Waste"/>
    <m/>
    <n v="7722.2921351796076"/>
    <n v="8146.8371297046087"/>
    <n v="8577.4183089858925"/>
    <n v="8943.6135175335239"/>
    <n v="9283.6519254706109"/>
    <n v="9694.1124888976301"/>
    <n v="10170.971084643721"/>
    <n v="10565.335155387325"/>
    <n v="10975.795718814341"/>
    <n v="11601.546871882001"/>
    <n v="12329.913165806411"/>
    <n v="13112.869507429663"/>
    <n v="13972.689619708592"/>
    <n v="14881.12134109758"/>
  </r>
  <r>
    <x v="0"/>
    <x v="0"/>
    <x v="5"/>
    <m/>
    <m/>
    <m/>
    <s v="Emissions"/>
    <x v="2"/>
    <x v="5"/>
    <s v="Waste"/>
    <m/>
    <n v="0"/>
    <n v="0"/>
    <n v="0"/>
    <n v="0"/>
    <n v="0"/>
    <n v="0"/>
    <n v="0"/>
    <n v="0"/>
    <n v="0"/>
    <n v="0"/>
    <n v="0"/>
    <n v="0"/>
    <n v="0"/>
    <n v="0"/>
  </r>
  <r>
    <x v="0"/>
    <x v="0"/>
    <x v="5"/>
    <m/>
    <m/>
    <m/>
    <s v="Emissions"/>
    <x v="2"/>
    <x v="6"/>
    <s v="Waste"/>
    <m/>
    <n v="702.02634893678237"/>
    <n v="740.62134843905528"/>
    <n v="779.76509201008116"/>
    <n v="813.05556551441134"/>
    <n v="843.96814805414647"/>
    <n v="881.28274472932981"/>
    <n v="924.6335261607926"/>
    <n v="960.48480531930215"/>
    <n v="997.79940199448572"/>
    <n v="1054.6858704551817"/>
    <n v="1120.9009880846738"/>
    <n v="1192.0788373231514"/>
    <n v="1270.2443020757812"/>
    <n v="1352.8290040202348"/>
  </r>
  <r>
    <x v="0"/>
    <x v="0"/>
    <x v="5"/>
    <m/>
    <m/>
    <m/>
    <s v="Emissions"/>
    <x v="2"/>
    <x v="7"/>
    <s v="Waste"/>
    <m/>
    <n v="0"/>
    <n v="0"/>
    <n v="0"/>
    <n v="0"/>
    <n v="0"/>
    <n v="0"/>
    <n v="0"/>
    <n v="0"/>
    <n v="0"/>
    <n v="0"/>
    <n v="0"/>
    <n v="0"/>
    <n v="0"/>
    <n v="0"/>
  </r>
  <r>
    <x v="0"/>
    <x v="0"/>
    <x v="5"/>
    <m/>
    <m/>
    <m/>
    <s v="Emissions"/>
    <x v="2"/>
    <x v="8"/>
    <s v="Waste"/>
    <m/>
    <n v="0"/>
    <n v="0"/>
    <n v="0"/>
    <n v="0"/>
    <n v="0"/>
    <n v="0"/>
    <n v="0"/>
    <n v="0"/>
    <n v="0"/>
    <n v="0"/>
    <n v="0"/>
    <n v="0"/>
    <n v="0"/>
    <n v="0"/>
  </r>
  <r>
    <x v="0"/>
    <x v="0"/>
    <x v="5"/>
    <m/>
    <m/>
    <m/>
    <s v="Emissions"/>
    <x v="2"/>
    <x v="9"/>
    <s v="Waste"/>
    <m/>
    <n v="28081.062915283801"/>
    <n v="29624.862895374721"/>
    <n v="31190.612638215749"/>
    <n v="32522.231578388957"/>
    <n v="33758.734879978365"/>
    <n v="35251.318746985693"/>
    <n v="36985.350004244217"/>
    <n v="38419.401170584591"/>
    <n v="39911.985037591927"/>
    <n v="42187.443776019776"/>
    <n v="44836.048481199439"/>
    <n v="47683.162450738557"/>
    <n v="50809.781040843744"/>
    <n v="54113.169118621903"/>
  </r>
  <r>
    <x v="0"/>
    <x v="0"/>
    <x v="5"/>
    <m/>
    <m/>
    <m/>
    <s v="Emissions"/>
    <x v="2"/>
    <x v="10"/>
    <s v="Waste"/>
    <m/>
    <n v="2106.0795061853478"/>
    <n v="2221.8645046921661"/>
    <n v="2339.2957354052432"/>
    <n v="2439.1671559182341"/>
    <n v="2531.9049035374396"/>
    <n v="2643.8486935629894"/>
    <n v="2773.901037857378"/>
    <n v="2881.4548753329063"/>
    <n v="2993.3986653584575"/>
    <n v="3164.0580707405452"/>
    <n v="3362.7034236290219"/>
    <n v="3576.2369713444541"/>
    <n v="3810.7333656023438"/>
    <n v="4058.4874714357047"/>
  </r>
  <r>
    <x v="0"/>
    <x v="0"/>
    <x v="5"/>
    <m/>
    <m/>
    <m/>
    <s v="Emissions"/>
    <x v="2"/>
    <x v="11"/>
    <s v="Waste"/>
    <m/>
    <n v="101632.38755774988"/>
    <n v="107219.78563569393"/>
    <n v="112886.62539247134"/>
    <n v="117706.08724169324"/>
    <n v="122181.30181597067"/>
    <n v="127583.33597663697"/>
    <n v="133859.22860446983"/>
    <n v="139049.41828824728"/>
    <n v="144451.45244891357"/>
    <n v="152686.90648796855"/>
    <n v="162272.8690671901"/>
    <n v="172577.28630144452"/>
    <n v="183893.30063368267"/>
    <n v="195849.08793418127"/>
  </r>
  <r>
    <x v="0"/>
    <x v="0"/>
    <x v="5"/>
    <m/>
    <m/>
    <m/>
    <s v="Emissions"/>
    <x v="2"/>
    <x v="12"/>
    <s v="Waste"/>
    <m/>
    <n v="20688.723042370104"/>
    <n v="21826.117677702085"/>
    <n v="22979.683800740215"/>
    <n v="23960.754054912828"/>
    <n v="24871.747862358825"/>
    <n v="25971.409026376474"/>
    <n v="27248.956555161691"/>
    <n v="28305.49375196296"/>
    <n v="29405.154915980616"/>
    <n v="31081.599141517334"/>
    <n v="33032.958658058458"/>
    <n v="35130.569875116395"/>
    <n v="37434.106121376397"/>
    <n v="39867.877287679439"/>
  </r>
  <r>
    <x v="0"/>
    <x v="0"/>
    <x v="5"/>
    <m/>
    <m/>
    <m/>
    <s v="Emissions"/>
    <x v="2"/>
    <x v="13"/>
    <s v="Waste"/>
    <m/>
    <n v="4247.2605709894096"/>
    <n v="4480.7603179781599"/>
    <n v="4717.5799665828672"/>
    <n v="4918.9873312840637"/>
    <n v="5106.0084556494612"/>
    <n v="5331.7617655343211"/>
    <n v="5594.0339931946737"/>
    <n v="5810.9342321036547"/>
    <n v="6036.6875419885127"/>
    <n v="6380.8506761757253"/>
    <n v="6781.4521378341515"/>
    <n v="7212.0781257269409"/>
    <n v="7684.9791874803504"/>
    <n v="8184.6166342442957"/>
  </r>
  <r>
    <x v="0"/>
    <x v="0"/>
    <x v="5"/>
    <m/>
    <m/>
    <m/>
    <s v="Emissions"/>
    <x v="2"/>
    <x v="14"/>
    <s v="Waste"/>
    <m/>
    <n v="210.60774389978474"/>
    <n v="222.18624375046664"/>
    <n v="233.92936682177438"/>
    <n v="243.91650887307344"/>
    <n v="253.19028363499399"/>
    <n v="264.38466263754901"/>
    <n v="277.38989706698788"/>
    <n v="288.1452808145408"/>
    <n v="299.33965981709571"/>
    <n v="316.40560035530456"/>
    <n v="336.27013564415216"/>
    <n v="357.62349041569547"/>
    <n v="381.07312984148439"/>
    <n v="405.8485404248205"/>
  </r>
  <r>
    <x v="0"/>
    <x v="0"/>
    <x v="5"/>
    <m/>
    <m/>
    <m/>
    <s v="Emissions"/>
    <x v="2"/>
    <x v="15"/>
    <s v="Waste"/>
    <m/>
    <n v="0"/>
    <n v="0"/>
    <n v="0"/>
    <n v="0"/>
    <n v="0"/>
    <n v="0"/>
    <n v="0"/>
    <n v="0"/>
    <n v="0"/>
    <n v="0"/>
    <n v="0"/>
    <n v="0"/>
    <n v="0"/>
    <n v="0"/>
  </r>
  <r>
    <x v="0"/>
    <x v="0"/>
    <x v="5"/>
    <m/>
    <m/>
    <m/>
    <s v="Emissions"/>
    <x v="2"/>
    <x v="16"/>
    <s v="Waste"/>
    <m/>
    <n v="33753.437670567997"/>
    <n v="35609.085246637289"/>
    <n v="37491.11643753219"/>
    <n v="39091.722403620392"/>
    <n v="40577.999372130864"/>
    <n v="42372.085180273687"/>
    <n v="44456.390751498438"/>
    <n v="46180.120253439556"/>
    <n v="47974.206061582379"/>
    <n v="50709.307465172649"/>
    <n v="53892.930320798616"/>
    <n v="57315.161312184624"/>
    <n v="61073.356857491061"/>
    <n v="65044.02932698041"/>
  </r>
  <r>
    <x v="0"/>
    <x v="0"/>
    <x v="5"/>
    <m/>
    <m/>
    <m/>
    <s v="Emissions"/>
    <x v="2"/>
    <x v="17"/>
    <s v="Waste"/>
    <m/>
    <n v="11200.833832262924"/>
    <n v="11816.617049321691"/>
    <n v="12441.155477997407"/>
    <n v="12972.304982758997"/>
    <n v="13465.515237180469"/>
    <n v="14060.869627133025"/>
    <n v="14752.531344872008"/>
    <n v="15324.538503846032"/>
    <n v="15919.892893798578"/>
    <n v="16827.516498088989"/>
    <n v="17883.978699867534"/>
    <n v="19019.621284467445"/>
    <n v="20266.751274595645"/>
    <n v="21584.390194119409"/>
  </r>
  <r>
    <x v="0"/>
    <x v="0"/>
    <x v="5"/>
    <m/>
    <m/>
    <m/>
    <s v="Emissions"/>
    <x v="2"/>
    <x v="18"/>
    <s v="Waste"/>
    <m/>
    <n v="0"/>
    <n v="0"/>
    <n v="0"/>
    <n v="0"/>
    <n v="0"/>
    <n v="0"/>
    <n v="0"/>
    <n v="0"/>
    <n v="0"/>
    <n v="0"/>
    <n v="0"/>
    <n v="0"/>
    <n v="0"/>
    <n v="0"/>
  </r>
  <r>
    <x v="0"/>
    <x v="0"/>
    <x v="5"/>
    <m/>
    <m/>
    <m/>
    <s v="Emissions"/>
    <x v="2"/>
    <x v="19"/>
    <s v="Waste"/>
    <m/>
    <n v="35189.082023854651"/>
    <n v="37123.65637390608"/>
    <n v="39085.736520403756"/>
    <n v="40754.421504808299"/>
    <n v="42303.914704612522"/>
    <n v="44174.308862956095"/>
    <n v="46347.266782208178"/>
    <n v="48144.312150028476"/>
    <n v="50014.706308372028"/>
    <n v="52866.140539964435"/>
    <n v="56185.173311142702"/>
    <n v="59752.963004221405"/>
    <n v="63671.00692494696"/>
    <n v="67810.565109912699"/>
  </r>
  <r>
    <x v="0"/>
    <x v="0"/>
    <x v="5"/>
    <m/>
    <m/>
    <m/>
    <s v="Emissions"/>
    <x v="2"/>
    <x v="20"/>
    <s v="Waste"/>
    <m/>
    <n v="186682.90755808167"/>
    <n v="196946.08982572611"/>
    <n v="207355.19411613327"/>
    <n v="216207.79683040481"/>
    <n v="224428.07077937113"/>
    <n v="234350.76832723588"/>
    <n v="245878.60812549054"/>
    <n v="255412.18027932136"/>
    <n v="265334.87782718614"/>
    <n v="280462.12752025441"/>
    <n v="298070.05160028895"/>
    <n v="316997.66526978492"/>
    <n v="337783.42565680417"/>
    <n v="359744.3495978734"/>
  </r>
  <r>
    <x v="0"/>
    <x v="0"/>
    <x v="5"/>
    <m/>
    <m/>
    <m/>
    <s v="Emissions"/>
    <x v="2"/>
    <x v="21"/>
    <s v="Waste"/>
    <m/>
    <n v="0"/>
    <n v="0"/>
    <n v="0"/>
    <n v="0"/>
    <n v="0"/>
    <n v="0"/>
    <n v="0"/>
    <n v="0"/>
    <n v="0"/>
    <n v="0"/>
    <n v="0"/>
    <n v="0"/>
    <n v="0"/>
    <n v="0"/>
  </r>
  <r>
    <x v="0"/>
    <x v="0"/>
    <x v="5"/>
    <m/>
    <m/>
    <m/>
    <s v="Emissions"/>
    <x v="2"/>
    <x v="22"/>
    <s v="Waste"/>
    <m/>
    <n v="0"/>
    <n v="0"/>
    <n v="0"/>
    <n v="0"/>
    <n v="0"/>
    <n v="0"/>
    <n v="0"/>
    <n v="0"/>
    <n v="0"/>
    <n v="0"/>
    <n v="0"/>
    <n v="0"/>
    <n v="0"/>
    <n v="0"/>
  </r>
  <r>
    <x v="0"/>
    <x v="0"/>
    <x v="5"/>
    <m/>
    <m/>
    <m/>
    <s v="Emissions"/>
    <x v="2"/>
    <x v="23"/>
    <s v="Waste"/>
    <m/>
    <n v="0"/>
    <n v="0"/>
    <n v="0"/>
    <n v="0"/>
    <n v="0"/>
    <n v="0"/>
    <n v="0"/>
    <n v="0"/>
    <n v="0"/>
    <n v="0"/>
    <n v="0"/>
    <n v="0"/>
    <n v="0"/>
    <n v="0"/>
  </r>
  <r>
    <x v="0"/>
    <x v="0"/>
    <x v="5"/>
    <m/>
    <m/>
    <m/>
    <s v="Emissions"/>
    <x v="2"/>
    <x v="24"/>
    <s v="Waste"/>
    <m/>
    <n v="0"/>
    <n v="0"/>
    <n v="0"/>
    <n v="0"/>
    <n v="0"/>
    <n v="0"/>
    <n v="0"/>
    <n v="0"/>
    <n v="0"/>
    <n v="0"/>
    <n v="0"/>
    <n v="0"/>
    <n v="0"/>
    <n v="0"/>
  </r>
  <r>
    <x v="0"/>
    <x v="0"/>
    <x v="5"/>
    <m/>
    <m/>
    <m/>
    <s v="Emissions"/>
    <x v="2"/>
    <x v="25"/>
    <s v="Waste"/>
    <m/>
    <n v="4198.1187104857099"/>
    <n v="4428.916807509303"/>
    <n v="4662.9963940640355"/>
    <n v="4862.0734256199303"/>
    <n v="5046.9306692075461"/>
    <n v="5270.0719573251445"/>
    <n v="5529.3096302852928"/>
    <n v="5743.7002796531788"/>
    <n v="5966.8415677707744"/>
    <n v="6307.0226491657368"/>
    <n v="6702.989052590101"/>
    <n v="7128.6325910361975"/>
    <n v="7596.0620702569213"/>
    <n v="8089.9185878847547"/>
  </r>
  <r>
    <x v="0"/>
    <x v="0"/>
    <x v="5"/>
    <m/>
    <m/>
    <m/>
    <s v="Emissions"/>
    <x v="2"/>
    <x v="26"/>
    <s v="Waste"/>
    <m/>
    <n v="351.0130596246413"/>
    <n v="370.3105593757777"/>
    <n v="389.88243116129064"/>
    <n v="406.52766791345567"/>
    <n v="421.98395918332324"/>
    <n v="440.64125752091496"/>
    <n v="462.31664823664642"/>
    <n v="480.24228781590114"/>
    <n v="498.89958615349292"/>
    <n v="527.34282038384083"/>
    <n v="560.45037919858692"/>
    <n v="596.03930381782573"/>
    <n v="635.12203619414061"/>
    <n v="676.41438716636753"/>
  </r>
  <r>
    <x v="0"/>
    <x v="0"/>
    <x v="5"/>
    <m/>
    <m/>
    <m/>
    <s v="Emissions"/>
    <x v="2"/>
    <x v="27"/>
    <s v="Waste"/>
    <m/>
    <n v="58612.198819653844"/>
    <n v="61834.495328098616"/>
    <n v="65102.606478843547"/>
    <n v="67882.028111720079"/>
    <n v="70462.919627962576"/>
    <n v="73578.315304373638"/>
    <n v="77197.672046086474"/>
    <n v="80190.89534303041"/>
    <n v="83306.291019441473"/>
    <n v="88055.742271225026"/>
    <n v="93584.042442111284"/>
    <n v="99526.681075031767"/>
    <n v="106052.71572722885"/>
    <n v="112947.71249257129"/>
  </r>
  <r>
    <x v="0"/>
    <x v="0"/>
    <x v="5"/>
    <m/>
    <m/>
    <m/>
    <s v="Emissions"/>
    <x v="2"/>
    <x v="28"/>
    <s v="Waste"/>
    <m/>
    <n v="40584.156280582269"/>
    <n v="42815.333201808673"/>
    <n v="45078.233017649676"/>
    <n v="47002.755290934991"/>
    <n v="48789.811687557092"/>
    <n v="50946.96852134943"/>
    <n v="53453.077195902304"/>
    <n v="55525.639644055751"/>
    <n v="57682.796477848096"/>
    <n v="60971.40321956094"/>
    <n v="64799.299169721868"/>
    <n v="68914.090634198263"/>
    <n v="73432.836151547774"/>
    <n v="78207.057770956642"/>
  </r>
  <r>
    <x v="0"/>
    <x v="0"/>
    <x v="5"/>
    <m/>
    <m/>
    <m/>
    <s v="Emissions"/>
    <x v="2"/>
    <x v="29"/>
    <s v="Waste"/>
    <m/>
    <n v="175.50641496857062"/>
    <n v="185.15516484413882"/>
    <n v="194.94110073689529"/>
    <n v="203.26371911297787"/>
    <n v="210.99186474791165"/>
    <n v="220.32051391670745"/>
    <n v="231.15820927457318"/>
    <n v="240.1210290642006"/>
    <n v="249.44967823299646"/>
    <n v="263.67129534817042"/>
    <n v="280.22507475554346"/>
    <n v="298.01953706516287"/>
    <n v="317.5609032533203"/>
    <n v="338.20707873943371"/>
  </r>
  <r>
    <x v="0"/>
    <x v="0"/>
    <x v="5"/>
    <m/>
    <m/>
    <m/>
    <s v="Emissions"/>
    <x v="2"/>
    <x v="30"/>
    <s v="Waste"/>
    <m/>
    <n v="65421.856632309384"/>
    <n v="69018.524635926195"/>
    <n v="72666.330099310071"/>
    <n v="75768.66932517862"/>
    <n v="78649.412892056527"/>
    <n v="82126.760156216857"/>
    <n v="86166.619477814907"/>
    <n v="89507.60018259639"/>
    <n v="92984.94744675672"/>
    <n v="98286.197442609002"/>
    <n v="104456.78425450137"/>
    <n v="111089.84802503508"/>
    <n v="118374.08768533268"/>
    <n v="126070.1560595363"/>
  </r>
  <r>
    <x v="0"/>
    <x v="0"/>
    <x v="5"/>
    <m/>
    <m/>
    <m/>
    <s v="Emissions"/>
    <x v="2"/>
    <x v="31"/>
    <s v="Waste"/>
    <m/>
    <n v="0"/>
    <n v="0"/>
    <n v="0"/>
    <n v="0"/>
    <n v="0"/>
    <n v="0"/>
    <n v="0"/>
    <n v="0"/>
    <n v="0"/>
    <n v="18357.523305082737"/>
    <n v="25631.101210520294"/>
    <n v="27258.69037288487"/>
    <n v="29046.061931083001"/>
    <n v="30934.486030714816"/>
  </r>
  <r>
    <x v="0"/>
    <x v="0"/>
    <x v="5"/>
    <m/>
    <m/>
    <m/>
    <s v="Emissions"/>
    <x v="2"/>
    <x v="32"/>
    <s v="Waste"/>
    <m/>
    <n v="70.202428174928244"/>
    <n v="74.061928125155546"/>
    <n v="77.976302482258106"/>
    <n v="81.305349832691135"/>
    <n v="84.396608086664656"/>
    <n v="88.128067754182993"/>
    <n v="92.463145897329269"/>
    <n v="96.048273813180245"/>
    <n v="99.779733480698553"/>
    <n v="105.46838032676818"/>
    <n v="112.0898920897174"/>
    <n v="119.20767701356516"/>
    <n v="127.0242234888281"/>
    <n v="135.28269368327346"/>
  </r>
  <r>
    <x v="0"/>
    <x v="0"/>
    <x v="5"/>
    <m/>
    <m/>
    <m/>
    <s v="Emissions"/>
    <x v="2"/>
    <x v="33"/>
    <s v="Waste"/>
    <m/>
    <n v="175822.55638676407"/>
    <n v="185488.67401210833"/>
    <n v="195292.22458947168"/>
    <n v="203629.82367863119"/>
    <n v="211371.87997570782"/>
    <n v="220717.32071300756"/>
    <n v="231574.52392251743"/>
    <n v="240553.47678776615"/>
    <n v="249898.91752506583"/>
    <n v="264146.13355104713"/>
    <n v="280729.70976135344"/>
    <n v="298556.20210313017"/>
    <n v="318132.74275042635"/>
    <n v="338816.08135241468"/>
  </r>
  <r>
    <x v="0"/>
    <x v="0"/>
    <x v="5"/>
    <m/>
    <m/>
    <m/>
    <s v="Emissions"/>
    <x v="2"/>
    <x v="34"/>
    <s v="Waste"/>
    <m/>
    <n v="0"/>
    <n v="0"/>
    <n v="0"/>
    <n v="0"/>
    <n v="0"/>
    <n v="0"/>
    <n v="0"/>
    <n v="0"/>
    <n v="0"/>
    <n v="0"/>
    <n v="0"/>
    <n v="0"/>
    <n v="0"/>
    <n v="0"/>
  </r>
  <r>
    <x v="0"/>
    <x v="0"/>
    <x v="5"/>
    <m/>
    <m/>
    <m/>
    <s v="Emissions"/>
    <x v="2"/>
    <x v="35"/>
    <s v="Waste"/>
    <m/>
    <n v="13766.740977134674"/>
    <n v="14523.588917374253"/>
    <n v="15291.197728802068"/>
    <n v="15944.023914221983"/>
    <n v="16550.219657826186"/>
    <n v="17281.95889862653"/>
    <n v="18132.067722497522"/>
    <n v="18835.11130679589"/>
    <n v="19566.850547596241"/>
    <n v="20682.394194110493"/>
    <n v="21980.872650824829"/>
    <n v="23376.670274391374"/>
    <n v="24909.495038190442"/>
    <n v="26528.981043321182"/>
  </r>
  <r>
    <x v="0"/>
    <x v="0"/>
    <x v="6"/>
    <m/>
    <m/>
    <m/>
    <s v="Emissions"/>
    <x v="2"/>
    <x v="0"/>
    <s v="Waste"/>
    <m/>
    <n v="85.993529999999993"/>
    <n v="73.70853000000001"/>
    <n v="73.70853000000001"/>
    <n v="73.70853000000001"/>
    <n v="92.136030000000005"/>
    <n v="98.278530000000018"/>
    <n v="100.12128000000001"/>
    <n v="113.63477999999999"/>
    <n v="342.75002999999992"/>
    <n v="981.57002999999997"/>
    <n v="1195.3290300000003"/>
    <n v="1231.5697800000003"/>
    <n v="1270.2675299999999"/>
    <n v="1320.6360299999999"/>
  </r>
  <r>
    <x v="0"/>
    <x v="0"/>
    <x v="6"/>
    <m/>
    <m/>
    <m/>
    <s v="Emissions"/>
    <x v="2"/>
    <x v="1"/>
    <s v="Waste"/>
    <m/>
    <n v="111916.34852999999"/>
    <n v="117260.32352999999"/>
    <n v="132186.59852999999"/>
    <n v="145454.39853000001"/>
    <n v="162223.42352999997"/>
    <n v="179360.99853000001"/>
    <n v="197660.73452999999"/>
    <n v="217587.61877999999"/>
    <n v="227916.23253000001"/>
    <n v="154655.24927999999"/>
    <n v="136763.98952999999"/>
    <n v="151339.52777999997"/>
    <n v="169460.51702999999"/>
    <n v="187383.10352999999"/>
  </r>
  <r>
    <x v="0"/>
    <x v="0"/>
    <x v="6"/>
    <m/>
    <m/>
    <m/>
    <s v="Emissions"/>
    <x v="2"/>
    <x v="2"/>
    <s v="Waste"/>
    <m/>
    <n v="4176.8985300000004"/>
    <n v="5098.2735299999986"/>
    <n v="4975.42353"/>
    <n v="4913.9985299999998"/>
    <n v="5098.2735299999986"/>
    <n v="5159.6985299999988"/>
    <n v="4822.4752799999997"/>
    <n v="4428.1267799999996"/>
    <n v="4407.85653"/>
    <n v="4557.7335300000004"/>
    <n v="4721.1240299999999"/>
    <n v="4962.5242799999996"/>
    <n v="5199.0105299999987"/>
    <n v="5343.9735299999984"/>
  </r>
  <r>
    <x v="0"/>
    <x v="0"/>
    <x v="6"/>
    <m/>
    <m/>
    <m/>
    <s v="Emissions"/>
    <x v="2"/>
    <x v="3"/>
    <s v="Waste"/>
    <m/>
    <n v="6511.04853"/>
    <n v="7002.4485299999997"/>
    <n v="7309.5735299999997"/>
    <n v="7555.2735299999995"/>
    <n v="7800.9735299999993"/>
    <n v="8230.9485299999997"/>
    <n v="8390.6535299999996"/>
    <n v="8845.1985299999997"/>
    <n v="9305.8860299999997"/>
    <n v="10199.005529999999"/>
    <n v="10863.624029999997"/>
    <n v="11384.508030000001"/>
    <n v="11788.07028"/>
    <n v="12257.357280000002"/>
  </r>
  <r>
    <x v="0"/>
    <x v="0"/>
    <x v="6"/>
    <m/>
    <m/>
    <m/>
    <s v="Emissions"/>
    <x v="2"/>
    <x v="4"/>
    <s v="Waste"/>
    <m/>
    <n v="43181.773529999991"/>
    <n v="43611.74852999999"/>
    <n v="48341.473530000003"/>
    <n v="50982.748529999997"/>
    <n v="53009.773529999999"/>
    <n v="54483.973530000003"/>
    <n v="55671.933030000007"/>
    <n v="56057.682030000004"/>
    <n v="67881.994529999996"/>
    <n v="72190.958279999992"/>
    <n v="73682.357279999997"/>
    <n v="78655.939529999989"/>
    <n v="83246.844029999993"/>
    <n v="88301.507279999991"/>
  </r>
  <r>
    <x v="0"/>
    <x v="0"/>
    <x v="6"/>
    <m/>
    <m/>
    <m/>
    <s v="Emissions"/>
    <x v="2"/>
    <x v="5"/>
    <s v="Waste"/>
    <m/>
    <n v="245.69853000000001"/>
    <n v="245.69853000000001"/>
    <n v="245.69853000000001"/>
    <n v="245.69853000000001"/>
    <n v="245.69853000000001"/>
    <n v="245.69853000000001"/>
    <n v="232.79928000000001"/>
    <n v="219.28578000000002"/>
    <n v="221.74277999999998"/>
    <n v="242.01303000000001"/>
    <n v="242.62727999999998"/>
    <n v="233.41353000000004"/>
    <n v="254.91228000000001"/>
    <n v="240.78453000000002"/>
  </r>
  <r>
    <x v="0"/>
    <x v="0"/>
    <x v="6"/>
    <m/>
    <m/>
    <m/>
    <s v="Emissions"/>
    <x v="2"/>
    <x v="6"/>
    <s v="Waste"/>
    <m/>
    <n v="982.79853000000003"/>
    <n v="982.79853000000003"/>
    <n v="3562.6485300000004"/>
    <n v="4791.1485299999995"/>
    <n v="5835.3735299999998"/>
    <n v="6511.04853"/>
    <n v="7109.3280299999997"/>
    <n v="8074.9290299999993"/>
    <n v="7453.9222799999989"/>
    <n v="8738.3190300000006"/>
    <n v="9941.6347800000003"/>
    <n v="11598.881280000001"/>
    <n v="13185.489030000001"/>
    <n v="14607.477780000001"/>
  </r>
  <r>
    <x v="0"/>
    <x v="0"/>
    <x v="6"/>
    <m/>
    <m/>
    <m/>
    <s v="Emissions"/>
    <x v="2"/>
    <x v="7"/>
    <s v="Waste"/>
    <m/>
    <n v="14.126280000000001"/>
    <n v="0"/>
    <n v="55.281030000000008"/>
    <n v="55.281030000000008"/>
    <n v="49.138529999999996"/>
    <n v="49.138529999999996"/>
    <n v="50.981279999999991"/>
    <n v="51.595530000000004"/>
    <n v="90.29328000000001"/>
    <n v="25.797030000000003"/>
    <n v="-1.47E-3"/>
    <n v="-1.47E-3"/>
    <n v="-1.47E-3"/>
    <n v="-1.47E-3"/>
  </r>
  <r>
    <x v="0"/>
    <x v="0"/>
    <x v="6"/>
    <m/>
    <m/>
    <m/>
    <s v="Emissions"/>
    <x v="2"/>
    <x v="8"/>
    <s v="Waste"/>
    <m/>
    <n v="0"/>
    <n v="0"/>
    <n v="0"/>
    <n v="18.426029999999997"/>
    <n v="24.568530000000003"/>
    <n v="24.568530000000003"/>
    <n v="22.725780000000004"/>
    <n v="22.111530000000002"/>
    <n v="22.111530000000002"/>
    <n v="164.00327999999999"/>
    <n v="148.64703"/>
    <n v="190.41603000000001"/>
    <n v="95.207280000000011"/>
    <n v="47.295779999999993"/>
  </r>
  <r>
    <x v="0"/>
    <x v="0"/>
    <x v="6"/>
    <m/>
    <m/>
    <m/>
    <s v="Emissions"/>
    <x v="2"/>
    <x v="9"/>
    <s v="Waste"/>
    <m/>
    <n v="7616.6985299999997"/>
    <n v="7985.2485299999998"/>
    <n v="7923.8235299999997"/>
    <n v="6756.7485299999998"/>
    <n v="6388.1985299999997"/>
    <n v="9336.5985299999993"/>
    <n v="10872.223529999999"/>
    <n v="17673.813780000004"/>
    <n v="19173.812280000002"/>
    <n v="17602.560780000003"/>
    <n v="17153.544030000001"/>
    <n v="16531.308779999999"/>
    <n v="16324.30653"/>
    <n v="4081.0755300000005"/>
  </r>
  <r>
    <x v="0"/>
    <x v="0"/>
    <x v="6"/>
    <m/>
    <m/>
    <m/>
    <s v="Emissions"/>
    <x v="2"/>
    <x v="10"/>
    <s v="Waste"/>
    <m/>
    <n v="0"/>
    <n v="368.54852999999997"/>
    <n v="1044.22353"/>
    <n v="1412.7735300000002"/>
    <n v="1474.1985300000001"/>
    <n v="1658.47353"/>
    <n v="2287.4655300000004"/>
    <n v="2146.8022800000003"/>
    <n v="1452.6997800000001"/>
    <n v="1761.0532800000003"/>
    <n v="1934.27178"/>
    <n v="1810.80753"/>
    <n v="1990.1685300000001"/>
    <n v="1975.4265300000002"/>
  </r>
  <r>
    <x v="0"/>
    <x v="0"/>
    <x v="6"/>
    <m/>
    <m/>
    <m/>
    <s v="Emissions"/>
    <x v="2"/>
    <x v="11"/>
    <s v="Waste"/>
    <m/>
    <n v="4115.4735300000002"/>
    <n v="4422.5985300000002"/>
    <n v="4238.3235300000006"/>
    <n v="4545.4485299999997"/>
    <n v="5036.8485299999984"/>
    <n v="5343.9735299999984"/>
    <n v="7852.5705299999991"/>
    <n v="8524.5600299999987"/>
    <n v="8233.40553"/>
    <n v="8305.2727799999993"/>
    <n v="8341.5135300000002"/>
    <n v="8226.0345300000008"/>
    <n v="8187.3367799999996"/>
    <n v="8188.5652799999998"/>
  </r>
  <r>
    <x v="0"/>
    <x v="0"/>
    <x v="6"/>
    <m/>
    <m/>
    <m/>
    <s v="Emissions"/>
    <x v="2"/>
    <x v="12"/>
    <s v="Waste"/>
    <m/>
    <n v="1842.7485300000001"/>
    <n v="1904.17353"/>
    <n v="36222.321029999999"/>
    <n v="54293.556030000007"/>
    <n v="58538.023529999999"/>
    <n v="73587.148529999991"/>
    <n v="81684.192029999977"/>
    <n v="84752.370779999983"/>
    <n v="88909.00052999999"/>
    <n v="92801.502779999995"/>
    <n v="97653.463529999994"/>
    <n v="103515.86552999998"/>
    <n v="112937.23203"/>
    <n v="123240.04727999998"/>
  </r>
  <r>
    <x v="0"/>
    <x v="0"/>
    <x v="6"/>
    <m/>
    <m/>
    <m/>
    <s v="Emissions"/>
    <x v="2"/>
    <x v="13"/>
    <s v="Waste"/>
    <m/>
    <n v="737.09852999999998"/>
    <n v="737.09852999999998"/>
    <n v="921.37352999999996"/>
    <n v="982.79853000000003"/>
    <n v="982.79853000000003"/>
    <n v="798.52352999999994"/>
    <n v="915.84528"/>
    <n v="980.95578000000012"/>
    <n v="980.95578000000012"/>
    <n v="982.18427999999994"/>
    <n v="984.64128000000005"/>
    <n v="1057.1227799999999"/>
    <n v="1097.66328"/>
    <n v="1123.4617800000001"/>
  </r>
  <r>
    <x v="0"/>
    <x v="0"/>
    <x v="6"/>
    <m/>
    <m/>
    <m/>
    <s v="Emissions"/>
    <x v="2"/>
    <x v="14"/>
    <s v="Waste"/>
    <m/>
    <n v="4975.42353"/>
    <n v="6633.8985299999995"/>
    <n v="6818.17353"/>
    <n v="6879.5985299999993"/>
    <n v="7248.1485299999995"/>
    <n v="7555.2735299999995"/>
    <n v="7883.8972800000001"/>
    <n v="8271.4890300000006"/>
    <n v="8179.3515299999999"/>
    <n v="10313.870279999999"/>
    <n v="16597.033530000001"/>
    <n v="20293.590029999999"/>
    <n v="21342.11478"/>
    <n v="22253.047530000007"/>
  </r>
  <r>
    <x v="0"/>
    <x v="0"/>
    <x v="6"/>
    <m/>
    <m/>
    <m/>
    <s v="Emissions"/>
    <x v="2"/>
    <x v="15"/>
    <s v="Waste"/>
    <m/>
    <n v="10565.098529999997"/>
    <n v="10749.373529999999"/>
    <n v="11363.623530000001"/>
    <n v="11547.89853"/>
    <n v="11547.89853"/>
    <n v="10995.073529999998"/>
    <n v="11168.292030000001"/>
    <n v="11025.786030000001"/>
    <n v="11109.938280000002"/>
    <n v="11607.480780000002"/>
    <n v="12283.155780000001"/>
    <n v="13200.231030000001"/>
    <n v="13966.815030000002"/>
    <n v="15031.924530000002"/>
  </r>
  <r>
    <x v="0"/>
    <x v="0"/>
    <x v="6"/>
    <m/>
    <m/>
    <m/>
    <s v="Emissions"/>
    <x v="2"/>
    <x v="16"/>
    <s v="Waste"/>
    <m/>
    <n v="24423.80703"/>
    <n v="25841.496030000002"/>
    <n v="26842.723530000003"/>
    <n v="27859.921530000003"/>
    <n v="29009.183280000005"/>
    <n v="30147.388530000004"/>
    <n v="33328.58928"/>
    <n v="39174.406530000007"/>
    <n v="41503.028279999991"/>
    <n v="43872.804779999991"/>
    <n v="47374.644030000003"/>
    <n v="50600.685030000001"/>
    <n v="54858.051780000002"/>
    <n v="60737.652780000004"/>
  </r>
  <r>
    <x v="0"/>
    <x v="0"/>
    <x v="6"/>
    <m/>
    <m/>
    <m/>
    <s v="Emissions"/>
    <x v="2"/>
    <x v="17"/>
    <s v="Waste"/>
    <m/>
    <n v="15643.71753"/>
    <n v="17440.39878"/>
    <n v="28255.498530000004"/>
    <n v="30758.567280000003"/>
    <n v="29328.593280000005"/>
    <n v="30152.302530000004"/>
    <n v="86061.951779999989"/>
    <n v="100033.06802999999"/>
    <n v="101300.26578"/>
    <n v="107711.80727999999"/>
    <n v="113264.62728"/>
    <n v="115021.99652999999"/>
    <n v="115201.35752999999"/>
    <n v="113090.18027999999"/>
  </r>
  <r>
    <x v="0"/>
    <x v="0"/>
    <x v="6"/>
    <m/>
    <m/>
    <m/>
    <s v="Emissions"/>
    <x v="2"/>
    <x v="18"/>
    <s v="Waste"/>
    <m/>
    <n v="14.740530000000001"/>
    <n v="0"/>
    <n v="55.281030000000008"/>
    <n v="81.079529999999991"/>
    <n v="96.435779999999994"/>
    <n v="100.73553000000001"/>
    <n v="102.57828000000001"/>
    <n v="95.82153000000001"/>
    <n v="104.42103"/>
    <n v="106.26378"/>
    <n v="136.97628"/>
    <n v="114.24903"/>
    <n v="101.34978"/>
    <n v="102.57828000000001"/>
  </r>
  <r>
    <x v="0"/>
    <x v="0"/>
    <x v="6"/>
    <m/>
    <m/>
    <m/>
    <s v="Emissions"/>
    <x v="2"/>
    <x v="19"/>
    <s v="Waste"/>
    <m/>
    <n v="4484.0235299999995"/>
    <n v="4852.5735299999997"/>
    <n v="7862.3985299999995"/>
    <n v="8476.6485300000004"/>
    <n v="8722.3485299999993"/>
    <n v="9213.7485300000008"/>
    <n v="9592.7407800000001"/>
    <n v="10323.084029999998"/>
    <n v="11418.90603"/>
    <n v="13780.08303"/>
    <n v="16485.240030000001"/>
    <n v="18780.692280000003"/>
    <n v="21275.161529999998"/>
    <n v="23424.422280000003"/>
  </r>
  <r>
    <x v="0"/>
    <x v="0"/>
    <x v="6"/>
    <m/>
    <m/>
    <m/>
    <s v="Emissions"/>
    <x v="2"/>
    <x v="20"/>
    <s v="Waste"/>
    <m/>
    <n v="57616.648529999999"/>
    <n v="59275.123529999997"/>
    <n v="111670.64852999999"/>
    <n v="131019.52352999999"/>
    <n v="133353.67353"/>
    <n v="137223.44852999999"/>
    <n v="142320.49502999999"/>
    <n v="144760.29603"/>
    <n v="147700.71077999999"/>
    <n v="153346.89677999998"/>
    <n v="163139.88452999998"/>
    <n v="197182.23378000001"/>
    <n v="222346.21352999998"/>
    <n v="244884.88878000001"/>
  </r>
  <r>
    <x v="0"/>
    <x v="0"/>
    <x v="6"/>
    <m/>
    <m/>
    <m/>
    <s v="Emissions"/>
    <x v="2"/>
    <x v="21"/>
    <s v="Waste"/>
    <m/>
    <n v="5651.0985299999993"/>
    <n v="5651.0985299999993"/>
    <n v="5761.6635300000007"/>
    <n v="5706.3810299999996"/>
    <n v="5841.5160299999989"/>
    <n v="5896.79853"/>
    <n v="5976.0367799999995"/>
    <n v="6111.1717799999997"/>
    <n v="6145.5697800000007"/>
    <n v="6430.5817800000004"/>
    <n v="6472.3507799999998"/>
    <n v="6675.6675300000006"/>
    <n v="6791.7607799999996"/>
    <n v="6870.3847800000003"/>
  </r>
  <r>
    <x v="0"/>
    <x v="0"/>
    <x v="6"/>
    <m/>
    <m/>
    <m/>
    <s v="Emissions"/>
    <x v="2"/>
    <x v="22"/>
    <s v="Waste"/>
    <m/>
    <n v="9029.4735299999993"/>
    <n v="8906.6235300000008"/>
    <n v="9029.4735299999993"/>
    <n v="9090.8985300000004"/>
    <n v="9090.8985300000004"/>
    <n v="9275.17353"/>
    <n v="9380.8245299999999"/>
    <n v="9447.1635299999998"/>
    <n v="9799.7430299999996"/>
    <n v="10092.126029999999"/>
    <n v="10117.310279999998"/>
    <n v="28509.183780000003"/>
    <n v="16601.333280000003"/>
    <n v="10985.245529999998"/>
  </r>
  <r>
    <x v="0"/>
    <x v="0"/>
    <x v="6"/>
    <m/>
    <m/>
    <m/>
    <s v="Emissions"/>
    <x v="2"/>
    <x v="23"/>
    <s v="Waste"/>
    <m/>
    <n v="2211.29853"/>
    <n v="2395.5735300000001"/>
    <n v="2641.2735299999999"/>
    <n v="3071.2485300000008"/>
    <n v="2641.2735299999999"/>
    <n v="2456.9985300000003"/>
    <n v="3039.3075300000005"/>
    <n v="3034.3935300000003"/>
    <n v="2988.3247800000004"/>
    <n v="3063.2632800000001"/>
    <n v="3268.4227800000003"/>
    <n v="3557.7345300000006"/>
    <n v="3797.9062800000006"/>
    <n v="3931.8127800000002"/>
  </r>
  <r>
    <x v="0"/>
    <x v="0"/>
    <x v="6"/>
    <m/>
    <m/>
    <m/>
    <s v="Emissions"/>
    <x v="2"/>
    <x v="24"/>
    <s v="Waste"/>
    <m/>
    <n v="15356.248530000001"/>
    <n v="15479.098530000001"/>
    <n v="7923.8235299999997"/>
    <n v="12960.67353"/>
    <n v="16031.92353"/>
    <n v="16031.92353"/>
    <n v="18347.646030000004"/>
    <n v="17802.192030000002"/>
    <n v="16773.937530000003"/>
    <n v="16487.697030000003"/>
    <n v="10735.245779999999"/>
    <n v="7987.7055299999993"/>
    <n v="7897.4107800000002"/>
    <n v="7938.5655299999999"/>
  </r>
  <r>
    <x v="0"/>
    <x v="0"/>
    <x v="6"/>
    <m/>
    <m/>
    <m/>
    <s v="Emissions"/>
    <x v="2"/>
    <x v="25"/>
    <s v="Waste"/>
    <m/>
    <n v="12714.973530000001"/>
    <n v="13329.223530000001"/>
    <n v="23648.623530000004"/>
    <n v="28501.198530000005"/>
    <n v="30835.348530000003"/>
    <n v="33292.348530000003"/>
    <n v="33886.328280000002"/>
    <n v="34425.025530000006"/>
    <n v="36978.462780000002"/>
    <n v="39386.937030000008"/>
    <n v="40340.867279999999"/>
    <n v="42647.990279999991"/>
    <n v="44642.460030000002"/>
    <n v="48456.952530000002"/>
  </r>
  <r>
    <x v="0"/>
    <x v="0"/>
    <x v="6"/>
    <m/>
    <m/>
    <m/>
    <s v="Emissions"/>
    <x v="2"/>
    <x v="26"/>
    <s v="Waste"/>
    <m/>
    <n v="1474.1985300000001"/>
    <n v="2088.4485300000001"/>
    <n v="2027.0235300000002"/>
    <n v="2149.8735300000003"/>
    <n v="2579.8485299999998"/>
    <n v="3071.2485300000008"/>
    <n v="3302.8207800000005"/>
    <n v="3418.2997800000003"/>
    <n v="3498.1522800000002"/>
    <n v="3512.2800300000008"/>
    <n v="3570.01953"/>
    <n v="3589.6755300000004"/>
    <n v="3589.6755300000004"/>
    <n v="3593.3610300000005"/>
  </r>
  <r>
    <x v="0"/>
    <x v="0"/>
    <x v="6"/>
    <m/>
    <m/>
    <m/>
    <s v="Emissions"/>
    <x v="2"/>
    <x v="27"/>
    <s v="Waste"/>
    <m/>
    <n v="982.79853000000003"/>
    <n v="13144.94853"/>
    <n v="24385.723530000003"/>
    <n v="26597.023530000006"/>
    <n v="33722.323530000001"/>
    <n v="41277.598529999996"/>
    <n v="44060.76528"/>
    <n v="50195.894280000008"/>
    <n v="56340.851280000003"/>
    <n v="58085.935530000002"/>
    <n v="60601.903530000003"/>
    <n v="61168.856280000007"/>
    <n v="66200.792280000009"/>
    <n v="59602.518780000006"/>
  </r>
  <r>
    <x v="0"/>
    <x v="0"/>
    <x v="6"/>
    <m/>
    <m/>
    <m/>
    <s v="Emissions"/>
    <x v="2"/>
    <x v="28"/>
    <s v="Waste"/>
    <m/>
    <n v="16461.898530000002"/>
    <n v="16891.873530000001"/>
    <n v="18980.323530000005"/>
    <n v="20393.098529999999"/>
    <n v="22112.998530000004"/>
    <n v="25368.523530000006"/>
    <n v="29094.564030000005"/>
    <n v="35465.565029999998"/>
    <n v="41547.254279999994"/>
    <n v="44020.839029999988"/>
    <n v="44249.340030000007"/>
    <n v="44240.126280000004"/>
    <n v="45796.635780000011"/>
    <n v="46896.143279999997"/>
  </r>
  <r>
    <x v="0"/>
    <x v="0"/>
    <x v="6"/>
    <m/>
    <m/>
    <m/>
    <s v="Emissions"/>
    <x v="2"/>
    <x v="29"/>
    <s v="Waste"/>
    <m/>
    <n v="12530.69853"/>
    <n v="4176.8985300000004"/>
    <n v="368.54852999999997"/>
    <n v="307.12353000000002"/>
    <n v="614.24852999999996"/>
    <n v="737.09852999999998"/>
    <n v="737.09852999999998"/>
    <n v="737.09852999999998"/>
    <n v="737.09852999999998"/>
    <n v="737.09852999999998"/>
    <n v="1260.4395299999999"/>
    <n v="1169.5305300000002"/>
    <n v="1081.07853"/>
    <n v="955.77152999999998"/>
  </r>
  <r>
    <x v="0"/>
    <x v="0"/>
    <x v="6"/>
    <m/>
    <m/>
    <m/>
    <s v="Emissions"/>
    <x v="2"/>
    <x v="30"/>
    <s v="Waste"/>
    <m/>
    <n v="27149.848530000003"/>
    <n v="47850.073530000001"/>
    <n v="92567.473529999988"/>
    <n v="110564.99853"/>
    <n v="120577.27352999999"/>
    <n v="116707.49853"/>
    <n v="113456.88752999999"/>
    <n v="113475.31502999998"/>
    <n v="113996.81328"/>
    <n v="119182.92602999999"/>
    <n v="130549.00803"/>
    <n v="139004.15927999999"/>
    <n v="146369.01677999998"/>
    <n v="153854.26728"/>
  </r>
  <r>
    <x v="0"/>
    <x v="0"/>
    <x v="6"/>
    <m/>
    <m/>
    <m/>
    <s v="Emissions"/>
    <x v="2"/>
    <x v="31"/>
    <s v="Waste"/>
    <m/>
    <n v="0"/>
    <n v="0"/>
    <n v="0"/>
    <n v="0"/>
    <n v="0"/>
    <n v="0"/>
    <n v="0"/>
    <n v="0"/>
    <n v="0"/>
    <n v="93068.087279999978"/>
    <n v="130908.95852999999"/>
    <n v="142209.31577999998"/>
    <n v="155167.53378"/>
    <n v="178575.37277999998"/>
  </r>
  <r>
    <x v="0"/>
    <x v="0"/>
    <x v="6"/>
    <m/>
    <m/>
    <m/>
    <s v="Emissions"/>
    <x v="2"/>
    <x v="32"/>
    <s v="Waste"/>
    <m/>
    <n v="2764.1235300000008"/>
    <n v="3132.6735300000005"/>
    <n v="3378.3735300000008"/>
    <n v="4361.17353"/>
    <n v="5036.8485299999984"/>
    <n v="5528.2485299999998"/>
    <n v="6019.6485299999995"/>
    <n v="7393.7257799999998"/>
    <n v="7902.9390299999995"/>
    <n v="8294.8305299999993"/>
    <n v="8986.4760299999998"/>
    <n v="9608.0970300000008"/>
    <n v="10778.243279999999"/>
    <n v="11592.124530000001"/>
  </r>
  <r>
    <x v="0"/>
    <x v="0"/>
    <x v="6"/>
    <m/>
    <m/>
    <m/>
    <s v="Emissions"/>
    <x v="2"/>
    <x v="33"/>
    <s v="Waste"/>
    <m/>
    <n v="48157.198530000001"/>
    <n v="49017.148529999999"/>
    <n v="140540.39853000001"/>
    <n v="184090.72353000002"/>
    <n v="194532.97353000002"/>
    <n v="204852.37353000001"/>
    <n v="227997.31352999998"/>
    <n v="268190.76228000002"/>
    <n v="294876.85353000002"/>
    <n v="332482.46703"/>
    <n v="347102.23128000001"/>
    <n v="335147.69777999999"/>
    <n v="294807.44328000001"/>
    <n v="296829.55428000004"/>
  </r>
  <r>
    <x v="0"/>
    <x v="0"/>
    <x v="6"/>
    <m/>
    <m/>
    <m/>
    <s v="Emissions"/>
    <x v="2"/>
    <x v="34"/>
    <s v="Waste"/>
    <m/>
    <n v="1474.1985300000001"/>
    <n v="1658.47353"/>
    <n v="2088.4485300000001"/>
    <n v="2395.5735300000001"/>
    <n v="2456.9985300000003"/>
    <n v="3194.0985300000007"/>
    <n v="3762.2797800000008"/>
    <n v="4942.2540300000001"/>
    <n v="5681.1967800000002"/>
    <n v="6248.7637800000002"/>
    <n v="51463.706280000006"/>
    <n v="21855.013529999997"/>
    <n v="7171.3672799999995"/>
    <n v="7186.1092799999997"/>
  </r>
  <r>
    <x v="0"/>
    <x v="0"/>
    <x v="6"/>
    <m/>
    <m/>
    <m/>
    <s v="Emissions"/>
    <x v="2"/>
    <x v="35"/>
    <s v="Waste"/>
    <m/>
    <n v="118918.79853"/>
    <n v="72112.948529999994"/>
    <n v="107125.19852999999"/>
    <n v="126105.52352999999"/>
    <n v="131940.89853000001"/>
    <n v="139741.87353000001"/>
    <n v="148043.46227999998"/>
    <n v="157010.28378"/>
    <n v="159416.30103"/>
    <n v="160963.59677999999"/>
    <n v="166841.96927999996"/>
    <n v="172234.47003"/>
    <n v="185736.91352999999"/>
    <n v="200643.53253"/>
  </r>
  <r>
    <x v="0"/>
    <x v="0"/>
    <x v="7"/>
    <m/>
    <m/>
    <m/>
    <s v="Emissions"/>
    <x v="2"/>
    <x v="0"/>
    <s v="Waste"/>
    <m/>
    <n v="0"/>
    <n v="0"/>
    <n v="0"/>
    <n v="0"/>
    <n v="0"/>
    <n v="0"/>
    <n v="0"/>
    <n v="0"/>
    <n v="0"/>
    <n v="0"/>
    <n v="0"/>
    <n v="0"/>
    <n v="0"/>
    <n v="0"/>
  </r>
  <r>
    <x v="0"/>
    <x v="0"/>
    <x v="7"/>
    <m/>
    <m/>
    <m/>
    <s v="Emissions"/>
    <x v="2"/>
    <x v="1"/>
    <s v="Waste"/>
    <m/>
    <n v="3014036.1563939769"/>
    <n v="3190548.7608235348"/>
    <n v="3394200.8094805679"/>
    <n v="3610851.9250731575"/>
    <n v="3841331.8352780393"/>
    <n v="4000710.6806367096"/>
    <n v="4145134.4907551254"/>
    <n v="4853305.3827063758"/>
    <n v="5159079.4022801258"/>
    <n v="4684088.4080550009"/>
    <n v="1957021.9456200001"/>
    <n v="2154549.7999996766"/>
    <n v="2384059.1185539928"/>
    <n v="2470932.8608595594"/>
  </r>
  <r>
    <x v="0"/>
    <x v="0"/>
    <x v="7"/>
    <m/>
    <m/>
    <m/>
    <s v="Emissions"/>
    <x v="2"/>
    <x v="2"/>
    <s v="Waste"/>
    <m/>
    <n v="0"/>
    <n v="0"/>
    <n v="0"/>
    <n v="0"/>
    <n v="0"/>
    <n v="0"/>
    <n v="0"/>
    <n v="0"/>
    <n v="0"/>
    <n v="0"/>
    <n v="0"/>
    <n v="0"/>
    <n v="0"/>
    <n v="0"/>
  </r>
  <r>
    <x v="0"/>
    <x v="0"/>
    <x v="7"/>
    <m/>
    <m/>
    <m/>
    <s v="Emissions"/>
    <x v="2"/>
    <x v="3"/>
    <s v="Waste"/>
    <m/>
    <n v="480452.86096977815"/>
    <n v="498075.03933826485"/>
    <n v="529867.06321964331"/>
    <n v="563688.36522111006"/>
    <n v="599668.47373330849"/>
    <n v="595509.79009937693"/>
    <n v="622786.78977506259"/>
    <n v="752426.44166366255"/>
    <n v="858163.06052452512"/>
    <n v="1031355.8491425001"/>
    <n v="484611.49338"/>
    <n v="441955.44346293312"/>
    <n v="457721.16904540936"/>
    <n v="474400.2650800572"/>
  </r>
  <r>
    <x v="0"/>
    <x v="0"/>
    <x v="7"/>
    <m/>
    <m/>
    <m/>
    <s v="Emissions"/>
    <x v="2"/>
    <x v="4"/>
    <s v="Waste"/>
    <m/>
    <n v="0"/>
    <n v="0"/>
    <n v="0"/>
    <n v="0"/>
    <n v="0"/>
    <n v="0"/>
    <n v="0"/>
    <n v="0"/>
    <n v="0"/>
    <n v="0"/>
    <n v="0"/>
    <n v="0"/>
    <n v="0"/>
    <n v="0"/>
  </r>
  <r>
    <x v="0"/>
    <x v="0"/>
    <x v="7"/>
    <m/>
    <m/>
    <m/>
    <s v="Emissions"/>
    <x v="2"/>
    <x v="5"/>
    <s v="Waste"/>
    <m/>
    <n v="0"/>
    <n v="0"/>
    <n v="0"/>
    <n v="0"/>
    <n v="0"/>
    <n v="0"/>
    <n v="0"/>
    <n v="0"/>
    <n v="0"/>
    <n v="0"/>
    <n v="0"/>
    <n v="0"/>
    <n v="0"/>
    <n v="0"/>
  </r>
  <r>
    <x v="0"/>
    <x v="0"/>
    <x v="7"/>
    <m/>
    <m/>
    <m/>
    <s v="Emissions"/>
    <x v="2"/>
    <x v="6"/>
    <s v="Waste"/>
    <m/>
    <n v="77993.816159819035"/>
    <n v="81464.981469285995"/>
    <n v="86664.8739973255"/>
    <n v="92196.674559069696"/>
    <n v="98081.568773691164"/>
    <n v="95128.371584236331"/>
    <n v="98385.271529999998"/>
    <n v="130783.85155500002"/>
    <n v="140099.48988000004"/>
    <n v="134922.73105500001"/>
    <n v="52477.831140000009"/>
    <n v="57432.982734488425"/>
    <n v="64089.473774465652"/>
    <n v="66424.85736882496"/>
  </r>
  <r>
    <x v="0"/>
    <x v="0"/>
    <x v="7"/>
    <m/>
    <m/>
    <m/>
    <s v="Emissions"/>
    <x v="2"/>
    <x v="7"/>
    <s v="Waste"/>
    <m/>
    <n v="0"/>
    <n v="0"/>
    <n v="0"/>
    <n v="0"/>
    <n v="0"/>
    <n v="0"/>
    <n v="0"/>
    <n v="0"/>
    <n v="0"/>
    <n v="0"/>
    <n v="0"/>
    <n v="0"/>
    <n v="0"/>
    <n v="0"/>
  </r>
  <r>
    <x v="0"/>
    <x v="0"/>
    <x v="7"/>
    <m/>
    <m/>
    <m/>
    <s v="Emissions"/>
    <x v="2"/>
    <x v="8"/>
    <s v="Waste"/>
    <m/>
    <n v="0"/>
    <n v="0"/>
    <n v="0"/>
    <n v="0"/>
    <n v="0"/>
    <n v="0"/>
    <n v="0"/>
    <n v="0"/>
    <n v="0"/>
    <n v="0"/>
    <n v="0"/>
    <n v="0"/>
    <n v="0"/>
    <n v="0"/>
  </r>
  <r>
    <x v="0"/>
    <x v="0"/>
    <x v="7"/>
    <m/>
    <m/>
    <m/>
    <s v="Emissions"/>
    <x v="2"/>
    <x v="9"/>
    <s v="Waste"/>
    <m/>
    <n v="0"/>
    <n v="0"/>
    <n v="0"/>
    <n v="0"/>
    <n v="0"/>
    <n v="0"/>
    <n v="0"/>
    <n v="0"/>
    <n v="0"/>
    <n v="0"/>
    <n v="0"/>
    <n v="0"/>
    <n v="0"/>
    <n v="0"/>
  </r>
  <r>
    <x v="0"/>
    <x v="0"/>
    <x v="7"/>
    <m/>
    <m/>
    <m/>
    <s v="Emissions"/>
    <x v="2"/>
    <x v="10"/>
    <s v="Waste"/>
    <m/>
    <n v="0"/>
    <n v="0"/>
    <n v="0"/>
    <n v="0"/>
    <n v="0"/>
    <n v="0"/>
    <n v="0"/>
    <n v="0"/>
    <n v="0"/>
    <n v="0"/>
    <n v="0"/>
    <n v="0"/>
    <n v="0"/>
    <n v="0"/>
  </r>
  <r>
    <x v="0"/>
    <x v="0"/>
    <x v="7"/>
    <m/>
    <m/>
    <m/>
    <s v="Emissions"/>
    <x v="2"/>
    <x v="11"/>
    <s v="Waste"/>
    <m/>
    <n v="5448105.1497761458"/>
    <n v="5775638.5129426531"/>
    <n v="6144296.2904583551"/>
    <n v="6536485.4154750565"/>
    <n v="6953707.8888970828"/>
    <n v="7555914.3323707767"/>
    <n v="7557398.1728337752"/>
    <n v="8500183.4783992879"/>
    <n v="9207016.9064475019"/>
    <n v="9659018.1666969396"/>
    <n v="4355625.2986144498"/>
    <n v="4327298.4249143321"/>
    <n v="4623088.9151029997"/>
    <n v="4791551.6146312067"/>
  </r>
  <r>
    <x v="0"/>
    <x v="0"/>
    <x v="7"/>
    <m/>
    <m/>
    <m/>
    <s v="Emissions"/>
    <x v="2"/>
    <x v="12"/>
    <s v="Waste"/>
    <m/>
    <n v="368946.65573922032"/>
    <n v="403407.89518378349"/>
    <n v="429157.33539572725"/>
    <n v="456550.35689779482"/>
    <n v="485691.86913403712"/>
    <n v="549854.66700665921"/>
    <n v="580063.17059250013"/>
    <n v="592118.84193"/>
    <n v="575876.89934250002"/>
    <n v="567607.82883000013"/>
    <n v="246457.31901000006"/>
    <n v="266225.58530965989"/>
    <n v="292849.26202331437"/>
    <n v="303520.52065000369"/>
  </r>
  <r>
    <x v="0"/>
    <x v="0"/>
    <x v="7"/>
    <m/>
    <m/>
    <m/>
    <s v="Emissions"/>
    <x v="2"/>
    <x v="13"/>
    <s v="Waste"/>
    <m/>
    <n v="319129.56871960755"/>
    <n v="344665.71700575144"/>
    <n v="366665.65648292715"/>
    <n v="390069.84741609264"/>
    <n v="414967.92287690716"/>
    <n v="454790.04038412496"/>
    <n v="489509.66073187505"/>
    <n v="504416.07378960022"/>
    <n v="512453.73196657508"/>
    <n v="531298.6395675001"/>
    <n v="232806.95245499999"/>
    <n v="241960.96232238031"/>
    <n v="263117.39150440163"/>
    <n v="272705.23788009927"/>
  </r>
  <r>
    <x v="0"/>
    <x v="0"/>
    <x v="7"/>
    <m/>
    <m/>
    <m/>
    <s v="Emissions"/>
    <x v="2"/>
    <x v="14"/>
    <s v="Waste"/>
    <m/>
    <n v="68189.184222741998"/>
    <n v="73934.785364346841"/>
    <n v="78654.027077177481"/>
    <n v="83674.496984444151"/>
    <n v="89015.422417706519"/>
    <n v="97661.277709620947"/>
    <n v="106347.08553"/>
    <n v="108432.32252999999"/>
    <n v="108432.32252999999"/>
    <n v="111560.17802999998"/>
    <n v="48242.56983"/>
    <n v="50916.334383896559"/>
    <n v="55703.264045664691"/>
    <n v="57733.058983777519"/>
  </r>
  <r>
    <x v="0"/>
    <x v="0"/>
    <x v="7"/>
    <m/>
    <m/>
    <m/>
    <s v="Emissions"/>
    <x v="2"/>
    <x v="15"/>
    <s v="Waste"/>
    <m/>
    <n v="0"/>
    <n v="0"/>
    <n v="0"/>
    <n v="0"/>
    <n v="0"/>
    <n v="0"/>
    <n v="0"/>
    <n v="0"/>
    <n v="0"/>
    <n v="0"/>
    <n v="0"/>
    <n v="0"/>
    <n v="0"/>
    <n v="0"/>
  </r>
  <r>
    <x v="0"/>
    <x v="0"/>
    <x v="7"/>
    <m/>
    <m/>
    <m/>
    <s v="Emissions"/>
    <x v="2"/>
    <x v="16"/>
    <s v="Waste"/>
    <m/>
    <n v="1397681.8922051813"/>
    <n v="1502405.8166936636"/>
    <n v="1598304.0604062378"/>
    <n v="1700323.4686111044"/>
    <n v="1808854.75393543"/>
    <n v="1901112.6633822666"/>
    <n v="2107802.5802925001"/>
    <n v="2259190.7864925"/>
    <n v="2288902.2542924997"/>
    <n v="2265953.5892175003"/>
    <n v="1040365.0672800001"/>
    <n v="1077034.1787010259"/>
    <n v="1162260.6304442789"/>
    <n v="1204612.7389892256"/>
  </r>
  <r>
    <x v="0"/>
    <x v="0"/>
    <x v="7"/>
    <m/>
    <m/>
    <m/>
    <s v="Emissions"/>
    <x v="2"/>
    <x v="17"/>
    <s v="Waste"/>
    <m/>
    <n v="485407.09393228916"/>
    <n v="526339.75652764342"/>
    <n v="559935.91129345028"/>
    <n v="595676.50146984064"/>
    <n v="633698.40591280931"/>
    <n v="722000.49992671551"/>
    <n v="738907.67879250005"/>
    <n v="761786.83596749988"/>
    <n v="771397.88286750019"/>
    <n v="775925.37471750006"/>
    <n v="322947.67785000009"/>
    <n v="348291.41080053867"/>
    <n v="384768.05767613719"/>
    <n v="398788.78431706817"/>
  </r>
  <r>
    <x v="0"/>
    <x v="0"/>
    <x v="7"/>
    <m/>
    <m/>
    <m/>
    <s v="Emissions"/>
    <x v="2"/>
    <x v="18"/>
    <s v="Waste"/>
    <m/>
    <n v="0"/>
    <n v="0"/>
    <n v="0"/>
    <n v="0"/>
    <n v="0"/>
    <n v="0"/>
    <n v="0"/>
    <n v="0"/>
    <n v="0"/>
    <n v="0"/>
    <n v="0"/>
    <n v="0"/>
    <n v="0"/>
    <n v="0"/>
  </r>
  <r>
    <x v="0"/>
    <x v="0"/>
    <x v="7"/>
    <m/>
    <m/>
    <m/>
    <s v="Emissions"/>
    <x v="2"/>
    <x v="19"/>
    <s v="Waste"/>
    <m/>
    <n v="417201.01117263146"/>
    <n v="448449.75219199056"/>
    <n v="477074.20455339423"/>
    <n v="507525.74961871724"/>
    <n v="539921.01032650773"/>
    <n v="582814.43676356797"/>
    <n v="622522.22928000009"/>
    <n v="665459.15477999998"/>
    <n v="681607.89359250013"/>
    <n v="1286564.3722049999"/>
    <n v="697668.72535500012"/>
    <n v="540321.99308986089"/>
    <n v="518333.01530792756"/>
    <n v="537220.77213821094"/>
  </r>
  <r>
    <x v="0"/>
    <x v="0"/>
    <x v="7"/>
    <m/>
    <m/>
    <m/>
    <s v="Emissions"/>
    <x v="2"/>
    <x v="20"/>
    <s v="Waste"/>
    <m/>
    <n v="2772221.7450201977"/>
    <n v="2988847.079630787"/>
    <n v="3179624.5528925387"/>
    <n v="3382579.3116816371"/>
    <n v="3598488.6295423801"/>
    <n v="3928907.892382083"/>
    <n v="4196297.9961144375"/>
    <n v="4400688.3772464385"/>
    <n v="4483202.443840838"/>
    <n v="4887927.4335675007"/>
    <n v="2266591.5100500002"/>
    <n v="2239832.633374332"/>
    <n v="2385216.3272172711"/>
    <n v="2472132.2375405529"/>
  </r>
  <r>
    <x v="0"/>
    <x v="0"/>
    <x v="7"/>
    <m/>
    <m/>
    <m/>
    <s v="Emissions"/>
    <x v="2"/>
    <x v="21"/>
    <s v="Waste"/>
    <m/>
    <n v="0"/>
    <n v="0"/>
    <n v="0"/>
    <n v="0"/>
    <n v="0"/>
    <n v="0"/>
    <n v="0"/>
    <n v="0"/>
    <n v="0"/>
    <n v="0"/>
    <n v="0"/>
    <n v="0"/>
    <n v="0"/>
    <n v="0"/>
  </r>
  <r>
    <x v="0"/>
    <x v="0"/>
    <x v="7"/>
    <m/>
    <m/>
    <m/>
    <s v="Emissions"/>
    <x v="2"/>
    <x v="22"/>
    <s v="Waste"/>
    <m/>
    <n v="0"/>
    <n v="0"/>
    <n v="0"/>
    <n v="0"/>
    <n v="0"/>
    <n v="0"/>
    <n v="0"/>
    <n v="0"/>
    <n v="0"/>
    <n v="0"/>
    <n v="0"/>
    <n v="0"/>
    <n v="0"/>
    <n v="0"/>
  </r>
  <r>
    <x v="0"/>
    <x v="0"/>
    <x v="7"/>
    <m/>
    <m/>
    <m/>
    <s v="Emissions"/>
    <x v="2"/>
    <x v="23"/>
    <s v="Waste"/>
    <m/>
    <n v="0"/>
    <n v="0"/>
    <n v="0"/>
    <n v="0"/>
    <n v="0"/>
    <n v="0"/>
    <n v="0"/>
    <n v="0"/>
    <n v="0"/>
    <n v="0"/>
    <n v="0"/>
    <n v="0"/>
    <n v="0"/>
    <n v="0"/>
  </r>
  <r>
    <x v="0"/>
    <x v="0"/>
    <x v="7"/>
    <m/>
    <m/>
    <m/>
    <s v="Emissions"/>
    <x v="2"/>
    <x v="24"/>
    <s v="Waste"/>
    <m/>
    <n v="0"/>
    <n v="0"/>
    <n v="0"/>
    <n v="0"/>
    <n v="0"/>
    <n v="0"/>
    <n v="0"/>
    <n v="0"/>
    <n v="0"/>
    <n v="0"/>
    <n v="0"/>
    <n v="0"/>
    <n v="0"/>
    <n v="0"/>
  </r>
  <r>
    <x v="0"/>
    <x v="0"/>
    <x v="7"/>
    <m/>
    <m/>
    <m/>
    <s v="Emissions"/>
    <x v="2"/>
    <x v="25"/>
    <s v="Waste"/>
    <m/>
    <n v="778092.41273279989"/>
    <n v="840844.982718596"/>
    <n v="894515.93915616593"/>
    <n v="951612.70132379362"/>
    <n v="1012353.9376723334"/>
    <n v="1128877.3654653004"/>
    <n v="1199808.2447924998"/>
    <n v="1210985.5890300001"/>
    <n v="1241324.9975174998"/>
    <n v="1447039.9464674999"/>
    <n v="814036.71426000004"/>
    <n v="724923.62621901801"/>
    <n v="727736.67870343453"/>
    <n v="754254.98451585881"/>
  </r>
  <r>
    <x v="0"/>
    <x v="0"/>
    <x v="7"/>
    <m/>
    <m/>
    <m/>
    <s v="Emissions"/>
    <x v="2"/>
    <x v="26"/>
    <s v="Waste"/>
    <m/>
    <n v="0"/>
    <n v="0"/>
    <n v="0"/>
    <n v="0"/>
    <n v="0"/>
    <n v="0"/>
    <n v="0"/>
    <n v="0"/>
    <n v="0"/>
    <n v="0"/>
    <n v="0"/>
    <n v="0"/>
    <n v="0"/>
    <n v="0"/>
  </r>
  <r>
    <x v="0"/>
    <x v="0"/>
    <x v="7"/>
    <m/>
    <m/>
    <m/>
    <s v="Emissions"/>
    <x v="2"/>
    <x v="27"/>
    <s v="Waste"/>
    <m/>
    <n v="2467977.8405255615"/>
    <n v="2623327.3845268316"/>
    <n v="2790773.8134202459"/>
    <n v="2968908.3122430281"/>
    <n v="3158413.0982247097"/>
    <n v="3409406.6835304955"/>
    <n v="3638843.4904442253"/>
    <n v="3755941.6186729497"/>
    <n v="4088115.309737287"/>
    <n v="4168355.7381687383"/>
    <n v="1754832.76352475"/>
    <n v="1840499.6574277193"/>
    <n v="2013107.3858542228"/>
    <n v="2086463.8605032575"/>
  </r>
  <r>
    <x v="0"/>
    <x v="0"/>
    <x v="7"/>
    <m/>
    <m/>
    <m/>
    <s v="Emissions"/>
    <x v="2"/>
    <x v="28"/>
    <s v="Waste"/>
    <m/>
    <n v="135936.33581218059"/>
    <n v="133692.77476345532"/>
    <n v="142226.35622516519"/>
    <n v="151304.63437592043"/>
    <n v="160962.37708948978"/>
    <n v="154238.15597847456"/>
    <n v="166818.95852999997"/>
    <n v="172032.05103"/>
    <n v="257337.20103"/>
    <n v="317050.80603000004"/>
    <n v="146139.28964250002"/>
    <n v="128595.21231213571"/>
    <n v="131417.31168296598"/>
    <n v="136206.08294348151"/>
  </r>
  <r>
    <x v="0"/>
    <x v="0"/>
    <x v="7"/>
    <m/>
    <m/>
    <m/>
    <s v="Emissions"/>
    <x v="2"/>
    <x v="29"/>
    <s v="Waste"/>
    <m/>
    <n v="0"/>
    <n v="0"/>
    <n v="0"/>
    <n v="0"/>
    <n v="0"/>
    <n v="0"/>
    <n v="0"/>
    <n v="0"/>
    <n v="0"/>
    <n v="0"/>
    <n v="0"/>
    <n v="0"/>
    <n v="0"/>
    <n v="0"/>
  </r>
  <r>
    <x v="0"/>
    <x v="0"/>
    <x v="7"/>
    <m/>
    <m/>
    <m/>
    <s v="Emissions"/>
    <x v="2"/>
    <x v="30"/>
    <s v="Waste"/>
    <m/>
    <n v="3435376.8629168947"/>
    <n v="3602062.9226125437"/>
    <n v="3831981.8326603658"/>
    <n v="4076576.4178176238"/>
    <n v="4336783.423304067"/>
    <n v="4650053.4180910923"/>
    <n v="4688002.1451479997"/>
    <n v="5187045.2557882881"/>
    <n v="5904671.1794188144"/>
    <n v="6395448.6870429767"/>
    <n v="2963414.7842239505"/>
    <n v="2846145.146616519"/>
    <n v="2997684.901318172"/>
    <n v="3106918.8140054904"/>
  </r>
  <r>
    <x v="0"/>
    <x v="0"/>
    <x v="7"/>
    <m/>
    <m/>
    <m/>
    <s v="Emissions"/>
    <x v="2"/>
    <x v="31"/>
    <s v="Waste"/>
    <m/>
    <n v="0"/>
    <n v="0"/>
    <n v="0"/>
    <n v="0"/>
    <n v="0"/>
    <n v="0"/>
    <n v="0"/>
    <n v="0"/>
    <n v="0"/>
    <n v="655942.10151750012"/>
    <n v="407800.50612000009"/>
    <n v="232387.45165867644"/>
    <n v="184157.7235455059"/>
    <n v="190868.32506213922"/>
  </r>
  <r>
    <x v="0"/>
    <x v="0"/>
    <x v="7"/>
    <m/>
    <m/>
    <m/>
    <s v="Emissions"/>
    <x v="2"/>
    <x v="32"/>
    <s v="Waste"/>
    <m/>
    <n v="0"/>
    <n v="0"/>
    <n v="0"/>
    <n v="0"/>
    <n v="0"/>
    <n v="0"/>
    <n v="0"/>
    <n v="0"/>
    <n v="0"/>
    <n v="0"/>
    <n v="0"/>
    <n v="0"/>
    <n v="0"/>
    <n v="0"/>
  </r>
  <r>
    <x v="0"/>
    <x v="0"/>
    <x v="7"/>
    <m/>
    <m/>
    <m/>
    <s v="Emissions"/>
    <x v="2"/>
    <x v="33"/>
    <s v="Waste"/>
    <m/>
    <n v="5016085.1903931862"/>
    <n v="5294473.7029924989"/>
    <n v="5632418.8330645747"/>
    <n v="5991934.9288859293"/>
    <n v="6374398.8606107747"/>
    <n v="6830865.0816061068"/>
    <n v="6992676.759183676"/>
    <n v="7718226.3764702259"/>
    <n v="8521034.462190602"/>
    <n v="8830609.689516563"/>
    <n v="4067220.7823689054"/>
    <n v="4016898.9101557159"/>
    <n v="4269596.0758927427"/>
    <n v="4425177.6997955665"/>
  </r>
  <r>
    <x v="0"/>
    <x v="0"/>
    <x v="7"/>
    <m/>
    <m/>
    <m/>
    <s v="Emissions"/>
    <x v="2"/>
    <x v="34"/>
    <s v="Waste"/>
    <m/>
    <n v="2626635.551566611"/>
    <n v="2864170.2416749774"/>
    <n v="3046989.6188969966"/>
    <n v="3241478.3180693588"/>
    <n v="3448381.1895293165"/>
    <n v="3810874.3073061975"/>
    <n v="4091155.7819590499"/>
    <n v="4273279.6690830756"/>
    <n v="4149373.4181886874"/>
    <n v="4326947.7652408881"/>
    <n v="2019880.8171984749"/>
    <n v="2052460.4201044119"/>
    <n v="2202492.0416319538"/>
    <n v="2282749.5841464936"/>
  </r>
  <r>
    <x v="0"/>
    <x v="0"/>
    <x v="7"/>
    <m/>
    <m/>
    <m/>
    <s v="Emissions"/>
    <x v="2"/>
    <x v="35"/>
    <s v="Waste"/>
    <m/>
    <n v="1278236.9556558877"/>
    <n v="1347762.963222699"/>
    <n v="1433790.3865009558"/>
    <n v="1525308.9219033574"/>
    <n v="1622669.0659484654"/>
    <n v="1209354.5217279536"/>
    <n v="2029097.1516868505"/>
    <n v="2246807.4944075248"/>
    <n v="2222991.8825714253"/>
    <n v="2257135.5642675003"/>
    <n v="963585.47194350034"/>
    <n v="1038145.9820479476"/>
    <n v="1143763.7787451444"/>
    <n v="1185441.8726591291"/>
  </r>
  <r>
    <x v="0"/>
    <x v="0"/>
    <x v="8"/>
    <m/>
    <m/>
    <m/>
    <s v="Emissions"/>
    <x v="2"/>
    <x v="0"/>
    <s v="Waste"/>
    <m/>
    <n v="0"/>
    <n v="0"/>
    <n v="0"/>
    <n v="0"/>
    <n v="0"/>
    <n v="0"/>
    <n v="0"/>
    <n v="0"/>
    <n v="0"/>
    <n v="0"/>
    <n v="0"/>
    <n v="0"/>
    <n v="0"/>
    <n v="0"/>
  </r>
  <r>
    <x v="0"/>
    <x v="0"/>
    <x v="8"/>
    <m/>
    <m/>
    <m/>
    <s v="Emissions"/>
    <x v="2"/>
    <x v="1"/>
    <s v="Waste"/>
    <m/>
    <n v="0"/>
    <n v="0"/>
    <n v="0"/>
    <n v="0"/>
    <n v="0"/>
    <n v="0"/>
    <n v="0"/>
    <n v="0"/>
    <n v="0"/>
    <n v="0"/>
    <n v="0"/>
    <n v="0"/>
    <n v="0"/>
    <n v="0"/>
  </r>
  <r>
    <x v="0"/>
    <x v="0"/>
    <x v="8"/>
    <m/>
    <m/>
    <m/>
    <s v="Emissions"/>
    <x v="2"/>
    <x v="2"/>
    <s v="Waste"/>
    <m/>
    <n v="0"/>
    <n v="0"/>
    <n v="0"/>
    <n v="0"/>
    <n v="0"/>
    <n v="0"/>
    <n v="0"/>
    <n v="0"/>
    <n v="0"/>
    <n v="0"/>
    <n v="0"/>
    <n v="0"/>
    <n v="0"/>
    <n v="0"/>
  </r>
  <r>
    <x v="0"/>
    <x v="0"/>
    <x v="8"/>
    <m/>
    <m/>
    <m/>
    <s v="Emissions"/>
    <x v="2"/>
    <x v="3"/>
    <s v="Waste"/>
    <m/>
    <n v="0"/>
    <n v="0"/>
    <n v="0"/>
    <n v="0"/>
    <n v="0"/>
    <n v="0"/>
    <n v="0"/>
    <n v="0"/>
    <n v="0"/>
    <n v="0"/>
    <n v="0"/>
    <n v="0"/>
    <n v="0"/>
    <n v="0"/>
  </r>
  <r>
    <x v="0"/>
    <x v="0"/>
    <x v="8"/>
    <m/>
    <m/>
    <m/>
    <s v="Emissions"/>
    <x v="2"/>
    <x v="4"/>
    <s v="Waste"/>
    <m/>
    <n v="0"/>
    <n v="0"/>
    <n v="0"/>
    <n v="0"/>
    <n v="0"/>
    <n v="0"/>
    <n v="0"/>
    <n v="0"/>
    <n v="0"/>
    <n v="0"/>
    <n v="0"/>
    <n v="0"/>
    <n v="0"/>
    <n v="0"/>
  </r>
  <r>
    <x v="0"/>
    <x v="0"/>
    <x v="8"/>
    <m/>
    <m/>
    <m/>
    <s v="Emissions"/>
    <x v="2"/>
    <x v="5"/>
    <s v="Waste"/>
    <m/>
    <n v="0"/>
    <n v="0"/>
    <n v="0"/>
    <n v="0"/>
    <n v="0"/>
    <n v="0"/>
    <n v="0"/>
    <n v="0"/>
    <n v="0"/>
    <n v="0"/>
    <n v="0"/>
    <n v="0"/>
    <n v="0"/>
    <n v="0"/>
  </r>
  <r>
    <x v="0"/>
    <x v="0"/>
    <x v="8"/>
    <m/>
    <m/>
    <m/>
    <s v="Emissions"/>
    <x v="2"/>
    <x v="6"/>
    <s v="Waste"/>
    <m/>
    <n v="0"/>
    <n v="0"/>
    <n v="0"/>
    <n v="0"/>
    <n v="0"/>
    <n v="0"/>
    <n v="0"/>
    <n v="0"/>
    <n v="0"/>
    <n v="0"/>
    <n v="0"/>
    <n v="0"/>
    <n v="0"/>
    <n v="0"/>
  </r>
  <r>
    <x v="0"/>
    <x v="0"/>
    <x v="8"/>
    <m/>
    <m/>
    <m/>
    <s v="Emissions"/>
    <x v="2"/>
    <x v="7"/>
    <s v="Waste"/>
    <m/>
    <n v="0"/>
    <n v="0"/>
    <n v="0"/>
    <n v="0"/>
    <n v="0"/>
    <n v="0"/>
    <n v="0"/>
    <n v="0"/>
    <n v="0"/>
    <n v="0"/>
    <n v="0"/>
    <n v="0"/>
    <n v="0"/>
    <n v="0"/>
  </r>
  <r>
    <x v="0"/>
    <x v="0"/>
    <x v="8"/>
    <m/>
    <m/>
    <m/>
    <s v="Emissions"/>
    <x v="2"/>
    <x v="8"/>
    <s v="Waste"/>
    <m/>
    <n v="0"/>
    <n v="0"/>
    <n v="0"/>
    <n v="0"/>
    <n v="0"/>
    <n v="0"/>
    <n v="0"/>
    <n v="0"/>
    <n v="0"/>
    <n v="0"/>
    <n v="0"/>
    <n v="0"/>
    <n v="0"/>
    <n v="0"/>
  </r>
  <r>
    <x v="0"/>
    <x v="0"/>
    <x v="8"/>
    <m/>
    <m/>
    <m/>
    <s v="Emissions"/>
    <x v="2"/>
    <x v="9"/>
    <s v="Waste"/>
    <m/>
    <n v="0"/>
    <n v="0"/>
    <n v="0"/>
    <n v="0"/>
    <n v="0"/>
    <n v="0"/>
    <n v="0"/>
    <n v="0"/>
    <n v="0"/>
    <n v="0"/>
    <n v="0"/>
    <n v="0"/>
    <n v="0"/>
    <n v="0"/>
  </r>
  <r>
    <x v="0"/>
    <x v="0"/>
    <x v="8"/>
    <m/>
    <m/>
    <m/>
    <s v="Emissions"/>
    <x v="2"/>
    <x v="10"/>
    <s v="Waste"/>
    <m/>
    <n v="0"/>
    <n v="0"/>
    <n v="0"/>
    <n v="0"/>
    <n v="0"/>
    <n v="0"/>
    <n v="0"/>
    <n v="0"/>
    <n v="0"/>
    <n v="0"/>
    <n v="0"/>
    <n v="0"/>
    <n v="0"/>
    <n v="0"/>
  </r>
  <r>
    <x v="0"/>
    <x v="0"/>
    <x v="8"/>
    <m/>
    <m/>
    <m/>
    <s v="Emissions"/>
    <x v="2"/>
    <x v="11"/>
    <s v="Waste"/>
    <m/>
    <n v="0"/>
    <n v="0"/>
    <n v="0"/>
    <n v="0"/>
    <n v="0"/>
    <n v="0"/>
    <n v="0"/>
    <n v="0"/>
    <n v="0"/>
    <n v="0"/>
    <n v="0"/>
    <n v="0"/>
    <n v="0"/>
    <n v="0"/>
  </r>
  <r>
    <x v="0"/>
    <x v="0"/>
    <x v="8"/>
    <m/>
    <m/>
    <m/>
    <s v="Emissions"/>
    <x v="2"/>
    <x v="12"/>
    <s v="Waste"/>
    <m/>
    <n v="0"/>
    <n v="0"/>
    <n v="0"/>
    <n v="0"/>
    <n v="0"/>
    <n v="0"/>
    <n v="0"/>
    <n v="0"/>
    <n v="0"/>
    <n v="0"/>
    <n v="0"/>
    <n v="0"/>
    <n v="0"/>
    <n v="0"/>
  </r>
  <r>
    <x v="0"/>
    <x v="0"/>
    <x v="8"/>
    <m/>
    <m/>
    <m/>
    <s v="Emissions"/>
    <x v="2"/>
    <x v="13"/>
    <s v="Waste"/>
    <m/>
    <n v="0"/>
    <n v="0"/>
    <n v="0"/>
    <n v="0"/>
    <n v="0"/>
    <n v="0"/>
    <n v="0"/>
    <n v="0"/>
    <n v="0"/>
    <n v="0"/>
    <n v="0"/>
    <n v="0"/>
    <n v="0"/>
    <n v="0"/>
  </r>
  <r>
    <x v="0"/>
    <x v="0"/>
    <x v="8"/>
    <m/>
    <m/>
    <m/>
    <s v="Emissions"/>
    <x v="2"/>
    <x v="14"/>
    <s v="Waste"/>
    <m/>
    <n v="0"/>
    <n v="0"/>
    <n v="0"/>
    <n v="0"/>
    <n v="0"/>
    <n v="0"/>
    <n v="0"/>
    <n v="0"/>
    <n v="0"/>
    <n v="0"/>
    <n v="0"/>
    <n v="0"/>
    <n v="0"/>
    <n v="0"/>
  </r>
  <r>
    <x v="0"/>
    <x v="0"/>
    <x v="8"/>
    <m/>
    <m/>
    <m/>
    <s v="Emissions"/>
    <x v="2"/>
    <x v="15"/>
    <s v="Waste"/>
    <m/>
    <n v="0"/>
    <n v="0"/>
    <n v="0"/>
    <n v="0"/>
    <n v="0"/>
    <n v="0"/>
    <n v="0"/>
    <n v="0"/>
    <n v="0"/>
    <n v="0"/>
    <n v="0"/>
    <n v="0"/>
    <n v="0"/>
    <n v="0"/>
  </r>
  <r>
    <x v="0"/>
    <x v="0"/>
    <x v="8"/>
    <m/>
    <m/>
    <m/>
    <s v="Emissions"/>
    <x v="2"/>
    <x v="16"/>
    <s v="Waste"/>
    <m/>
    <n v="0"/>
    <n v="0"/>
    <n v="0"/>
    <n v="0"/>
    <n v="0"/>
    <n v="0"/>
    <n v="0"/>
    <n v="0"/>
    <n v="0"/>
    <n v="0"/>
    <n v="0"/>
    <n v="0"/>
    <n v="0"/>
    <n v="0"/>
  </r>
  <r>
    <x v="0"/>
    <x v="0"/>
    <x v="8"/>
    <m/>
    <m/>
    <m/>
    <s v="Emissions"/>
    <x v="2"/>
    <x v="17"/>
    <s v="Waste"/>
    <m/>
    <n v="0"/>
    <n v="0"/>
    <n v="0"/>
    <n v="0"/>
    <n v="0"/>
    <n v="0"/>
    <n v="0"/>
    <n v="0"/>
    <n v="0"/>
    <n v="0"/>
    <n v="0"/>
    <n v="0"/>
    <n v="0"/>
    <n v="0"/>
  </r>
  <r>
    <x v="0"/>
    <x v="0"/>
    <x v="8"/>
    <m/>
    <m/>
    <m/>
    <s v="Emissions"/>
    <x v="2"/>
    <x v="18"/>
    <s v="Waste"/>
    <m/>
    <n v="0"/>
    <n v="0"/>
    <n v="0"/>
    <n v="0"/>
    <n v="0"/>
    <n v="0"/>
    <n v="0"/>
    <n v="0"/>
    <n v="0"/>
    <n v="0"/>
    <n v="0"/>
    <n v="0"/>
    <n v="0"/>
    <n v="0"/>
  </r>
  <r>
    <x v="0"/>
    <x v="0"/>
    <x v="8"/>
    <m/>
    <m/>
    <m/>
    <s v="Emissions"/>
    <x v="2"/>
    <x v="19"/>
    <s v="Waste"/>
    <m/>
    <n v="0"/>
    <n v="0"/>
    <n v="0"/>
    <n v="0"/>
    <n v="0"/>
    <n v="0"/>
    <n v="0"/>
    <n v="0"/>
    <n v="0"/>
    <n v="0"/>
    <n v="0"/>
    <n v="0"/>
    <n v="0"/>
    <n v="0"/>
  </r>
  <r>
    <x v="0"/>
    <x v="0"/>
    <x v="8"/>
    <m/>
    <m/>
    <m/>
    <s v="Emissions"/>
    <x v="2"/>
    <x v="20"/>
    <s v="Waste"/>
    <m/>
    <n v="0"/>
    <n v="0"/>
    <n v="0"/>
    <n v="0"/>
    <n v="0"/>
    <n v="0"/>
    <n v="0"/>
    <n v="0"/>
    <n v="0"/>
    <n v="0"/>
    <n v="0"/>
    <n v="0"/>
    <n v="0"/>
    <n v="0"/>
  </r>
  <r>
    <x v="0"/>
    <x v="0"/>
    <x v="8"/>
    <m/>
    <m/>
    <m/>
    <s v="Emissions"/>
    <x v="2"/>
    <x v="21"/>
    <s v="Waste"/>
    <m/>
    <n v="0"/>
    <n v="0"/>
    <n v="0"/>
    <n v="0"/>
    <n v="0"/>
    <n v="0"/>
    <n v="0"/>
    <n v="0"/>
    <n v="0"/>
    <n v="0"/>
    <n v="0"/>
    <n v="0"/>
    <n v="0"/>
    <n v="0"/>
  </r>
  <r>
    <x v="0"/>
    <x v="0"/>
    <x v="8"/>
    <m/>
    <m/>
    <m/>
    <s v="Emissions"/>
    <x v="2"/>
    <x v="22"/>
    <s v="Waste"/>
    <m/>
    <n v="0"/>
    <n v="0"/>
    <n v="0"/>
    <n v="0"/>
    <n v="0"/>
    <n v="0"/>
    <n v="0"/>
    <n v="0"/>
    <n v="0"/>
    <n v="0"/>
    <n v="0"/>
    <n v="0"/>
    <n v="0"/>
    <n v="0"/>
  </r>
  <r>
    <x v="0"/>
    <x v="0"/>
    <x v="8"/>
    <m/>
    <m/>
    <m/>
    <s v="Emissions"/>
    <x v="2"/>
    <x v="23"/>
    <s v="Waste"/>
    <m/>
    <n v="0"/>
    <n v="0"/>
    <n v="0"/>
    <n v="0"/>
    <n v="0"/>
    <n v="0"/>
    <n v="0"/>
    <n v="0"/>
    <n v="0"/>
    <n v="0"/>
    <n v="0"/>
    <n v="0"/>
    <n v="0"/>
    <n v="0"/>
  </r>
  <r>
    <x v="0"/>
    <x v="0"/>
    <x v="8"/>
    <m/>
    <m/>
    <m/>
    <s v="Emissions"/>
    <x v="2"/>
    <x v="24"/>
    <s v="Waste"/>
    <m/>
    <n v="0"/>
    <n v="0"/>
    <n v="0"/>
    <n v="0"/>
    <n v="0"/>
    <n v="0"/>
    <n v="0"/>
    <n v="0"/>
    <n v="0"/>
    <n v="0"/>
    <n v="0"/>
    <n v="0"/>
    <n v="0"/>
    <n v="0"/>
  </r>
  <r>
    <x v="0"/>
    <x v="0"/>
    <x v="8"/>
    <m/>
    <m/>
    <m/>
    <s v="Emissions"/>
    <x v="2"/>
    <x v="25"/>
    <s v="Waste"/>
    <m/>
    <n v="0"/>
    <n v="0"/>
    <n v="0"/>
    <n v="0"/>
    <n v="0"/>
    <n v="0"/>
    <n v="0"/>
    <n v="0"/>
    <n v="0"/>
    <n v="0"/>
    <n v="0"/>
    <n v="0"/>
    <n v="0"/>
    <n v="0"/>
  </r>
  <r>
    <x v="0"/>
    <x v="0"/>
    <x v="8"/>
    <m/>
    <m/>
    <m/>
    <s v="Emissions"/>
    <x v="2"/>
    <x v="26"/>
    <s v="Waste"/>
    <m/>
    <n v="0"/>
    <n v="0"/>
    <n v="0"/>
    <n v="0"/>
    <n v="0"/>
    <n v="0"/>
    <n v="0"/>
    <n v="0"/>
    <n v="0"/>
    <n v="0"/>
    <n v="0"/>
    <n v="0"/>
    <n v="0"/>
    <n v="0"/>
  </r>
  <r>
    <x v="0"/>
    <x v="0"/>
    <x v="8"/>
    <m/>
    <m/>
    <m/>
    <s v="Emissions"/>
    <x v="2"/>
    <x v="27"/>
    <s v="Waste"/>
    <m/>
    <n v="0"/>
    <n v="0"/>
    <n v="0"/>
    <n v="0"/>
    <n v="0"/>
    <n v="0"/>
    <n v="0"/>
    <n v="0"/>
    <n v="0"/>
    <n v="0"/>
    <n v="0"/>
    <n v="0"/>
    <n v="0"/>
    <n v="0"/>
  </r>
  <r>
    <x v="0"/>
    <x v="0"/>
    <x v="8"/>
    <m/>
    <m/>
    <m/>
    <s v="Emissions"/>
    <x v="2"/>
    <x v="28"/>
    <s v="Waste"/>
    <m/>
    <n v="0"/>
    <n v="0"/>
    <n v="0"/>
    <n v="0"/>
    <n v="0"/>
    <n v="0"/>
    <n v="0"/>
    <n v="0"/>
    <n v="0"/>
    <n v="0"/>
    <n v="0"/>
    <n v="0"/>
    <n v="0"/>
    <n v="0"/>
  </r>
  <r>
    <x v="0"/>
    <x v="0"/>
    <x v="8"/>
    <m/>
    <m/>
    <m/>
    <s v="Emissions"/>
    <x v="2"/>
    <x v="29"/>
    <s v="Waste"/>
    <m/>
    <n v="0"/>
    <n v="0"/>
    <n v="0"/>
    <n v="0"/>
    <n v="0"/>
    <n v="0"/>
    <n v="0"/>
    <n v="0"/>
    <n v="0"/>
    <n v="0"/>
    <n v="0"/>
    <n v="0"/>
    <n v="0"/>
    <n v="0"/>
  </r>
  <r>
    <x v="0"/>
    <x v="0"/>
    <x v="8"/>
    <m/>
    <m/>
    <m/>
    <s v="Emissions"/>
    <x v="2"/>
    <x v="30"/>
    <s v="Waste"/>
    <m/>
    <n v="0"/>
    <n v="0"/>
    <n v="0"/>
    <n v="0"/>
    <n v="0"/>
    <n v="0"/>
    <n v="0"/>
    <n v="0"/>
    <n v="0"/>
    <n v="0"/>
    <n v="0"/>
    <n v="0"/>
    <n v="0"/>
    <n v="0"/>
  </r>
  <r>
    <x v="0"/>
    <x v="0"/>
    <x v="8"/>
    <m/>
    <m/>
    <m/>
    <s v="Emissions"/>
    <x v="2"/>
    <x v="31"/>
    <s v="Waste"/>
    <m/>
    <n v="0"/>
    <n v="0"/>
    <n v="0"/>
    <n v="0"/>
    <n v="0"/>
    <n v="0"/>
    <n v="0"/>
    <n v="0"/>
    <n v="0"/>
    <n v="0"/>
    <n v="0"/>
    <n v="0"/>
    <n v="0"/>
    <n v="0"/>
  </r>
  <r>
    <x v="0"/>
    <x v="0"/>
    <x v="8"/>
    <m/>
    <m/>
    <m/>
    <s v="Emissions"/>
    <x v="2"/>
    <x v="32"/>
    <s v="Waste"/>
    <m/>
    <n v="0"/>
    <n v="0"/>
    <n v="0"/>
    <n v="0"/>
    <n v="0"/>
    <n v="0"/>
    <n v="0"/>
    <n v="0"/>
    <n v="0"/>
    <n v="0"/>
    <n v="0"/>
    <n v="0"/>
    <n v="0"/>
    <n v="0"/>
  </r>
  <r>
    <x v="0"/>
    <x v="0"/>
    <x v="8"/>
    <m/>
    <m/>
    <m/>
    <s v="Emissions"/>
    <x v="2"/>
    <x v="33"/>
    <s v="Waste"/>
    <m/>
    <n v="0"/>
    <n v="0"/>
    <n v="0"/>
    <n v="0"/>
    <n v="0"/>
    <n v="0"/>
    <n v="0"/>
    <n v="0"/>
    <n v="0"/>
    <n v="0"/>
    <n v="0"/>
    <n v="0"/>
    <n v="0"/>
    <n v="0"/>
  </r>
  <r>
    <x v="0"/>
    <x v="0"/>
    <x v="8"/>
    <m/>
    <m/>
    <m/>
    <s v="Emissions"/>
    <x v="2"/>
    <x v="34"/>
    <s v="Waste"/>
    <m/>
    <n v="0"/>
    <n v="0"/>
    <n v="0"/>
    <n v="0"/>
    <n v="0"/>
    <n v="0"/>
    <n v="0"/>
    <n v="0"/>
    <n v="0"/>
    <n v="0"/>
    <n v="0"/>
    <n v="0"/>
    <n v="0"/>
    <n v="0"/>
  </r>
  <r>
    <x v="0"/>
    <x v="0"/>
    <x v="8"/>
    <m/>
    <m/>
    <m/>
    <s v="Emissions"/>
    <x v="2"/>
    <x v="35"/>
    <s v="Waste"/>
    <m/>
    <n v="0"/>
    <n v="0"/>
    <n v="0"/>
    <n v="0"/>
    <n v="0"/>
    <n v="0"/>
    <n v="0"/>
    <n v="0"/>
    <n v="0"/>
    <n v="0"/>
    <n v="0"/>
    <n v="0"/>
    <n v="0"/>
    <n v="0"/>
  </r>
  <r>
    <x v="0"/>
    <x v="0"/>
    <x v="9"/>
    <m/>
    <m/>
    <m/>
    <s v="Emissions"/>
    <x v="2"/>
    <x v="0"/>
    <s v="Waste"/>
    <m/>
    <n v="0"/>
    <n v="0"/>
    <n v="0"/>
    <n v="0"/>
    <n v="0"/>
    <n v="0"/>
    <n v="0"/>
    <n v="0"/>
    <n v="0"/>
    <n v="0"/>
    <n v="0"/>
    <n v="0"/>
    <n v="0"/>
    <n v="0"/>
  </r>
  <r>
    <x v="0"/>
    <x v="0"/>
    <x v="9"/>
    <m/>
    <m/>
    <m/>
    <s v="Emissions"/>
    <x v="2"/>
    <x v="1"/>
    <s v="Waste"/>
    <m/>
    <n v="793.85979976694489"/>
    <n v="810.21638651652938"/>
    <n v="826.89686601515302"/>
    <n v="844.38707758774137"/>
    <n v="861.06755714308053"/>
    <n v="879.04360792601869"/>
    <n v="885.52146406401437"/>
    <n v="896.37187309515718"/>
    <n v="958.07345280956622"/>
    <n v="1014.9166404204788"/>
    <n v="892.68412213659803"/>
    <n v="913.22785190000968"/>
    <n v="934.24676218171646"/>
    <n v="955.75188698205341"/>
  </r>
  <r>
    <x v="0"/>
    <x v="0"/>
    <x v="9"/>
    <m/>
    <m/>
    <m/>
    <s v="Emissions"/>
    <x v="2"/>
    <x v="2"/>
    <s v="Waste"/>
    <m/>
    <n v="0"/>
    <n v="0"/>
    <n v="0"/>
    <n v="0"/>
    <n v="0"/>
    <n v="0"/>
    <n v="0"/>
    <n v="0"/>
    <n v="0"/>
    <n v="0"/>
    <n v="0"/>
    <n v="0"/>
    <n v="0"/>
    <n v="0"/>
  </r>
  <r>
    <x v="0"/>
    <x v="0"/>
    <x v="9"/>
    <m/>
    <m/>
    <m/>
    <s v="Emissions"/>
    <x v="2"/>
    <x v="3"/>
    <s v="Waste"/>
    <m/>
    <n v="0"/>
    <n v="0"/>
    <n v="0"/>
    <n v="0"/>
    <n v="0"/>
    <n v="0"/>
    <n v="0"/>
    <n v="0"/>
    <n v="0"/>
    <n v="0"/>
    <n v="0"/>
    <n v="0"/>
    <n v="0"/>
    <n v="0"/>
  </r>
  <r>
    <x v="0"/>
    <x v="0"/>
    <x v="9"/>
    <m/>
    <m/>
    <m/>
    <s v="Emissions"/>
    <x v="2"/>
    <x v="4"/>
    <s v="Waste"/>
    <m/>
    <n v="946.88092421102635"/>
    <n v="966.39033298608035"/>
    <n v="986.2860666183326"/>
    <n v="1007.1476126337615"/>
    <n v="1027.0433463336612"/>
    <n v="1048.4843797384078"/>
    <n v="1056.2108782626406"/>
    <n v="1069.1527632907309"/>
    <n v="1142.7476617340494"/>
    <n v="1210.5476862841933"/>
    <n v="1064.7541780594352"/>
    <n v="1089.2578246853932"/>
    <n v="1114.3282454871185"/>
    <n v="1139.9786013291764"/>
  </r>
  <r>
    <x v="0"/>
    <x v="0"/>
    <x v="9"/>
    <m/>
    <m/>
    <m/>
    <s v="Emissions"/>
    <x v="2"/>
    <x v="5"/>
    <s v="Waste"/>
    <m/>
    <n v="0"/>
    <n v="0"/>
    <n v="0"/>
    <n v="0"/>
    <n v="0"/>
    <n v="0"/>
    <n v="0"/>
    <n v="0"/>
    <n v="0"/>
    <n v="0"/>
    <n v="0"/>
    <n v="0"/>
    <n v="0"/>
    <n v="0"/>
  </r>
  <r>
    <x v="0"/>
    <x v="0"/>
    <x v="9"/>
    <m/>
    <m/>
    <m/>
    <s v="Emissions"/>
    <x v="2"/>
    <x v="6"/>
    <s v="Waste"/>
    <m/>
    <n v="23.619240484656736"/>
    <n v="24.105917710064809"/>
    <n v="24.602232106531073"/>
    <n v="25.122639436633964"/>
    <n v="25.618953834787643"/>
    <n v="26.153816924060063"/>
    <n v="26.346560379653724"/>
    <n v="26.669405667773109"/>
    <n v="28.50528708230275"/>
    <n v="30.196610905137135"/>
    <n v="26.559679571981576"/>
    <n v="27.170941906468588"/>
    <n v="27.796342859223124"/>
    <n v="28.436210738146478"/>
  </r>
  <r>
    <x v="0"/>
    <x v="0"/>
    <x v="9"/>
    <m/>
    <m/>
    <m/>
    <s v="Emissions"/>
    <x v="2"/>
    <x v="7"/>
    <s v="Waste"/>
    <m/>
    <n v="0"/>
    <n v="0"/>
    <n v="0"/>
    <n v="0"/>
    <n v="0"/>
    <n v="0"/>
    <n v="0"/>
    <n v="0"/>
    <n v="0"/>
    <n v="0"/>
    <n v="0"/>
    <n v="0"/>
    <n v="0"/>
    <n v="0"/>
  </r>
  <r>
    <x v="0"/>
    <x v="0"/>
    <x v="9"/>
    <m/>
    <m/>
    <m/>
    <s v="Emissions"/>
    <x v="2"/>
    <x v="8"/>
    <s v="Waste"/>
    <m/>
    <n v="0"/>
    <n v="0"/>
    <n v="0"/>
    <n v="0"/>
    <n v="0"/>
    <n v="0"/>
    <n v="0"/>
    <n v="0"/>
    <n v="0"/>
    <n v="0"/>
    <n v="0"/>
    <n v="0"/>
    <n v="0"/>
    <n v="0"/>
  </r>
  <r>
    <x v="0"/>
    <x v="0"/>
    <x v="9"/>
    <m/>
    <m/>
    <m/>
    <s v="Emissions"/>
    <x v="2"/>
    <x v="9"/>
    <s v="Waste"/>
    <m/>
    <n v="0"/>
    <n v="0"/>
    <n v="0"/>
    <n v="0"/>
    <n v="0"/>
    <n v="0"/>
    <n v="0"/>
    <n v="0"/>
    <n v="0"/>
    <n v="0"/>
    <n v="0"/>
    <n v="0"/>
    <n v="0"/>
    <n v="0"/>
  </r>
  <r>
    <x v="0"/>
    <x v="0"/>
    <x v="9"/>
    <m/>
    <m/>
    <m/>
    <s v="Emissions"/>
    <x v="2"/>
    <x v="10"/>
    <s v="Waste"/>
    <m/>
    <n v="0"/>
    <n v="0"/>
    <n v="0"/>
    <n v="0"/>
    <n v="0"/>
    <n v="0"/>
    <n v="0"/>
    <n v="0"/>
    <n v="0"/>
    <n v="0"/>
    <n v="0"/>
    <n v="0"/>
    <n v="0"/>
    <n v="0"/>
  </r>
  <r>
    <x v="0"/>
    <x v="0"/>
    <x v="9"/>
    <m/>
    <m/>
    <m/>
    <s v="Emissions"/>
    <x v="2"/>
    <x v="11"/>
    <s v="Waste"/>
    <m/>
    <n v="1018.7700430773732"/>
    <n v="1039.7606434080169"/>
    <n v="1061.1668991164706"/>
    <n v="1083.6122935278649"/>
    <n v="1105.0185493091021"/>
    <n v="1128.0874268985906"/>
    <n v="1136.4005359398475"/>
    <n v="1150.3249935839535"/>
    <n v="1229.5073572019273"/>
    <n v="1302.4548890389585"/>
    <n v="1145.5924593654663"/>
    <n v="1171.9564696181239"/>
    <n v="1198.9302846238845"/>
    <n v="1226.5280644452741"/>
  </r>
  <r>
    <x v="0"/>
    <x v="0"/>
    <x v="9"/>
    <m/>
    <m/>
    <m/>
    <s v="Emissions"/>
    <x v="2"/>
    <x v="12"/>
    <s v="Waste"/>
    <m/>
    <n v="19212.8790407374"/>
    <n v="19608.738063908451"/>
    <n v="20012.435878216667"/>
    <n v="20435.73067524123"/>
    <n v="20839.428490922059"/>
    <n v="21274.481476752855"/>
    <n v="21431.257327502692"/>
    <n v="21693.856877508668"/>
    <n v="23187.146855900861"/>
    <n v="24562.854946230687"/>
    <n v="21604.606625331799"/>
    <n v="22101.802092878894"/>
    <n v="22610.49778958028"/>
    <n v="23130.960758228019"/>
  </r>
  <r>
    <x v="0"/>
    <x v="0"/>
    <x v="9"/>
    <m/>
    <m/>
    <m/>
    <s v="Emissions"/>
    <x v="2"/>
    <x v="13"/>
    <s v="Waste"/>
    <m/>
    <n v="4193.1881347327781"/>
    <n v="4279.5839221823926"/>
    <n v="4367.6905169985384"/>
    <n v="4460.0741312946293"/>
    <n v="4548.1807264103454"/>
    <n v="4643.1305522146622"/>
    <n v="4677.3467056576583"/>
    <n v="4734.6587626746787"/>
    <n v="5060.567624219223"/>
    <n v="5360.814370681519"/>
    <n v="4715.1799953217724"/>
    <n v="4823.6923480048381"/>
    <n v="4934.7146127916531"/>
    <n v="5048.3050714718283"/>
  </r>
  <r>
    <x v="0"/>
    <x v="0"/>
    <x v="9"/>
    <m/>
    <m/>
    <m/>
    <s v="Emissions"/>
    <x v="2"/>
    <x v="14"/>
    <s v="Waste"/>
    <m/>
    <n v="0"/>
    <n v="0"/>
    <n v="0"/>
    <n v="0"/>
    <n v="0"/>
    <n v="0"/>
    <n v="0"/>
    <n v="0"/>
    <n v="0"/>
    <n v="0"/>
    <n v="0"/>
    <n v="0"/>
    <n v="0"/>
    <n v="0"/>
  </r>
  <r>
    <x v="0"/>
    <x v="0"/>
    <x v="9"/>
    <m/>
    <m/>
    <m/>
    <s v="Emissions"/>
    <x v="2"/>
    <x v="15"/>
    <s v="Waste"/>
    <m/>
    <n v="0"/>
    <n v="0"/>
    <n v="0"/>
    <n v="0"/>
    <n v="0"/>
    <n v="0"/>
    <n v="0"/>
    <n v="0"/>
    <n v="0"/>
    <n v="0"/>
    <n v="0"/>
    <n v="0"/>
    <n v="0"/>
    <n v="0"/>
  </r>
  <r>
    <x v="0"/>
    <x v="0"/>
    <x v="9"/>
    <m/>
    <m/>
    <m/>
    <s v="Emissions"/>
    <x v="2"/>
    <x v="16"/>
    <s v="Waste"/>
    <m/>
    <n v="4305.1297626818041"/>
    <n v="4393.8319769822656"/>
    <n v="4484.2906704599245"/>
    <n v="4579.1405629725923"/>
    <n v="4669.5992567578178"/>
    <n v="4767.0838685069466"/>
    <n v="4802.2134583264524"/>
    <n v="4861.0555212741247"/>
    <n v="5195.6648643049193"/>
    <n v="5503.9270149710828"/>
    <n v="4841.0567476411634"/>
    <n v="4952.4659522572329"/>
    <n v="5066.4520737331895"/>
    <n v="5183.0749497526103"/>
  </r>
  <r>
    <x v="0"/>
    <x v="0"/>
    <x v="9"/>
    <m/>
    <m/>
    <m/>
    <s v="Emissions"/>
    <x v="2"/>
    <x v="17"/>
    <s v="Waste"/>
    <m/>
    <n v="7448.7382319659182"/>
    <n v="7602.2108370043825"/>
    <n v="7758.7225029856463"/>
    <n v="7922.8318232133115"/>
    <n v="8079.3434897267316"/>
    <n v="8248.0114021829395"/>
    <n v="8308.7926318968912"/>
    <n v="8410.6011916677562"/>
    <n v="8989.5424046931239"/>
    <n v="9522.8976954330319"/>
    <n v="8375.9993058948858"/>
    <n v="8568.7595542442068"/>
    <n v="8765.9783851280608"/>
    <n v="8967.7593297294097"/>
  </r>
  <r>
    <x v="0"/>
    <x v="0"/>
    <x v="9"/>
    <m/>
    <m/>
    <m/>
    <s v="Emissions"/>
    <x v="2"/>
    <x v="18"/>
    <s v="Waste"/>
    <m/>
    <n v="0"/>
    <n v="0"/>
    <n v="0"/>
    <n v="0"/>
    <n v="0"/>
    <n v="0"/>
    <n v="0"/>
    <n v="0"/>
    <n v="0"/>
    <n v="0"/>
    <n v="0"/>
    <n v="0"/>
    <n v="0"/>
    <n v="0"/>
  </r>
  <r>
    <x v="0"/>
    <x v="0"/>
    <x v="9"/>
    <m/>
    <m/>
    <m/>
    <s v="Emissions"/>
    <x v="2"/>
    <x v="19"/>
    <s v="Waste"/>
    <m/>
    <n v="6942.433437664361"/>
    <n v="7085.4742221756005"/>
    <n v="7231.347496963047"/>
    <n v="7384.3019992019836"/>
    <n v="7530.175274485413"/>
    <n v="7687.3785128976524"/>
    <n v="7744.0283285417026"/>
    <n v="7838.9167697454877"/>
    <n v="8378.5062637550691"/>
    <n v="8875.6083960316118"/>
    <n v="7806.6668389824099"/>
    <n v="7986.3248120751177"/>
    <n v="8170.1383094934063"/>
    <n v="8358.2038252117472"/>
  </r>
  <r>
    <x v="0"/>
    <x v="0"/>
    <x v="9"/>
    <m/>
    <m/>
    <m/>
    <s v="Emissions"/>
    <x v="2"/>
    <x v="20"/>
    <s v="Waste"/>
    <m/>
    <n v="6971.1890852108982"/>
    <n v="7114.8223463443737"/>
    <n v="7261.2998299623014"/>
    <n v="7414.8878715596238"/>
    <n v="7561.3653556755889"/>
    <n v="7719.2197317617265"/>
    <n v="7776.1041916125851"/>
    <n v="7871.385661862776"/>
    <n v="8413.2101419422197"/>
    <n v="8912.3712771335158"/>
    <n v="7839.002151504822"/>
    <n v="8019.4042700482087"/>
    <n v="8203.9791251481129"/>
    <n v="8392.8236104581865"/>
  </r>
  <r>
    <x v="0"/>
    <x v="0"/>
    <x v="9"/>
    <m/>
    <m/>
    <m/>
    <s v="Emissions"/>
    <x v="2"/>
    <x v="21"/>
    <s v="Waste"/>
    <m/>
    <n v="0"/>
    <n v="0"/>
    <n v="0"/>
    <n v="0"/>
    <n v="0"/>
    <n v="0"/>
    <n v="0"/>
    <n v="0"/>
    <n v="0"/>
    <n v="0"/>
    <n v="0"/>
    <n v="0"/>
    <n v="0"/>
    <n v="0"/>
  </r>
  <r>
    <x v="0"/>
    <x v="0"/>
    <x v="9"/>
    <m/>
    <m/>
    <m/>
    <s v="Emissions"/>
    <x v="2"/>
    <x v="22"/>
    <s v="Waste"/>
    <m/>
    <n v="0"/>
    <n v="0"/>
    <n v="0"/>
    <n v="0"/>
    <n v="0"/>
    <n v="0"/>
    <n v="0"/>
    <n v="0"/>
    <n v="0"/>
    <n v="0"/>
    <n v="0"/>
    <n v="0"/>
    <n v="0"/>
    <n v="0"/>
  </r>
  <r>
    <x v="0"/>
    <x v="0"/>
    <x v="9"/>
    <m/>
    <m/>
    <m/>
    <s v="Emissions"/>
    <x v="2"/>
    <x v="23"/>
    <s v="Waste"/>
    <m/>
    <n v="0"/>
    <n v="0"/>
    <n v="0"/>
    <n v="0"/>
    <n v="0"/>
    <n v="0"/>
    <n v="0"/>
    <n v="0"/>
    <n v="0"/>
    <n v="0"/>
    <n v="0"/>
    <n v="0"/>
    <n v="0"/>
    <n v="0"/>
  </r>
  <r>
    <x v="0"/>
    <x v="0"/>
    <x v="9"/>
    <m/>
    <m/>
    <m/>
    <s v="Emissions"/>
    <x v="2"/>
    <x v="24"/>
    <s v="Waste"/>
    <m/>
    <n v="0"/>
    <n v="0"/>
    <n v="0"/>
    <n v="0"/>
    <n v="0"/>
    <n v="0"/>
    <n v="0"/>
    <n v="0"/>
    <n v="0"/>
    <n v="0"/>
    <n v="0"/>
    <n v="0"/>
    <n v="0"/>
    <n v="0"/>
  </r>
  <r>
    <x v="0"/>
    <x v="0"/>
    <x v="9"/>
    <m/>
    <m/>
    <m/>
    <s v="Emissions"/>
    <x v="2"/>
    <x v="25"/>
    <s v="Waste"/>
    <m/>
    <n v="0"/>
    <n v="0"/>
    <n v="0"/>
    <n v="0"/>
    <n v="0"/>
    <n v="0"/>
    <n v="0"/>
    <n v="0"/>
    <n v="0"/>
    <n v="0"/>
    <n v="0"/>
    <n v="0"/>
    <n v="0"/>
    <n v="0"/>
  </r>
  <r>
    <x v="0"/>
    <x v="0"/>
    <x v="9"/>
    <m/>
    <m/>
    <m/>
    <s v="Emissions"/>
    <x v="2"/>
    <x v="26"/>
    <s v="Waste"/>
    <m/>
    <n v="0"/>
    <n v="0"/>
    <n v="0"/>
    <n v="0"/>
    <n v="0"/>
    <n v="0"/>
    <n v="0"/>
    <n v="0"/>
    <n v="0"/>
    <n v="0"/>
    <n v="0"/>
    <n v="0"/>
    <n v="0"/>
    <n v="0"/>
  </r>
  <r>
    <x v="0"/>
    <x v="0"/>
    <x v="9"/>
    <m/>
    <m/>
    <m/>
    <s v="Emissions"/>
    <x v="2"/>
    <x v="27"/>
    <s v="Waste"/>
    <m/>
    <n v="5283.8487666764986"/>
    <n v="5392.7163460123447"/>
    <n v="5503.7397186131484"/>
    <n v="5620.1525757165991"/>
    <n v="5731.1759486948895"/>
    <n v="5850.8224962734357"/>
    <n v="5893.9383692747142"/>
    <n v="5966.1574565518549"/>
    <n v="6376.8361468890298"/>
    <n v="6755.1779324752442"/>
    <n v="5941.6122059932695"/>
    <n v="6078.348932555692"/>
    <n v="6218.2484065523049"/>
    <n v="6361.3840690332008"/>
  </r>
  <r>
    <x v="0"/>
    <x v="0"/>
    <x v="9"/>
    <m/>
    <m/>
    <m/>
    <s v="Emissions"/>
    <x v="2"/>
    <x v="28"/>
    <s v="Waste"/>
    <m/>
    <n v="4914.1332982210006"/>
    <n v="5015.3833209852428"/>
    <n v="5118.638294337009"/>
    <n v="5226.9056454040656"/>
    <n v="5330.1606191069086"/>
    <n v="5441.4353965924947"/>
    <n v="5481.5344155062203"/>
    <n v="5548.7002721867084"/>
    <n v="5930.6434273399418"/>
    <n v="6282.5123183078804"/>
    <n v="5525.8724735622545"/>
    <n v="5653.0416157587924"/>
    <n v="5783.1522052775072"/>
    <n v="5916.2725444361276"/>
  </r>
  <r>
    <x v="0"/>
    <x v="0"/>
    <x v="9"/>
    <m/>
    <m/>
    <m/>
    <s v="Emissions"/>
    <x v="2"/>
    <x v="29"/>
    <s v="Waste"/>
    <m/>
    <n v="0"/>
    <n v="0"/>
    <n v="0"/>
    <n v="0"/>
    <n v="0"/>
    <n v="0"/>
    <n v="0"/>
    <n v="0"/>
    <n v="0"/>
    <n v="0"/>
    <n v="0"/>
    <n v="0"/>
    <n v="0"/>
    <n v="0"/>
  </r>
  <r>
    <x v="0"/>
    <x v="0"/>
    <x v="9"/>
    <m/>
    <m/>
    <m/>
    <s v="Emissions"/>
    <x v="2"/>
    <x v="30"/>
    <s v="Waste"/>
    <m/>
    <n v="64142.551344791835"/>
    <n v="65464.133930327138"/>
    <n v="66811.886463374409"/>
    <n v="68225.063881471637"/>
    <n v="69572.816419101408"/>
    <n v="71025.248765479089"/>
    <n v="71548.647809218804"/>
    <n v="72425.341207482823"/>
    <n v="77410.717099103596"/>
    <n v="82003.543707919584"/>
    <n v="72127.377609011004"/>
    <n v="73787.273766622122"/>
    <n v="75485.563649499949"/>
    <n v="77223.138784887589"/>
  </r>
  <r>
    <x v="0"/>
    <x v="0"/>
    <x v="9"/>
    <m/>
    <m/>
    <m/>
    <s v="Emissions"/>
    <x v="2"/>
    <x v="31"/>
    <s v="Waste"/>
    <m/>
    <n v="0"/>
    <n v="0"/>
    <n v="0"/>
    <n v="0"/>
    <n v="0"/>
    <n v="0"/>
    <n v="0"/>
    <n v="0"/>
    <n v="0"/>
    <n v="0"/>
    <n v="0"/>
    <n v="0"/>
    <n v="0"/>
    <n v="0"/>
  </r>
  <r>
    <x v="0"/>
    <x v="0"/>
    <x v="9"/>
    <m/>
    <m/>
    <m/>
    <s v="Emissions"/>
    <x v="2"/>
    <x v="32"/>
    <s v="Waste"/>
    <m/>
    <n v="0"/>
    <n v="0"/>
    <n v="0"/>
    <n v="0"/>
    <n v="0"/>
    <n v="0"/>
    <n v="0"/>
    <n v="0"/>
    <n v="0"/>
    <n v="0"/>
    <n v="0"/>
    <n v="0"/>
    <n v="0"/>
    <n v="0"/>
  </r>
  <r>
    <x v="0"/>
    <x v="0"/>
    <x v="9"/>
    <m/>
    <m/>
    <m/>
    <s v="Emissions"/>
    <x v="2"/>
    <x v="33"/>
    <s v="Waste"/>
    <m/>
    <n v="60856.191625187435"/>
    <n v="62110.06259675289"/>
    <n v="63388.76269203097"/>
    <n v="64729.535612026921"/>
    <n v="66008.235711652684"/>
    <n v="67386.252323870751"/>
    <n v="67882.834886832221"/>
    <n v="68714.610679792662"/>
    <n v="73444.559592000616"/>
    <n v="77802.07158198746"/>
    <n v="68431.913320735315"/>
    <n v="70006.764283983037"/>
    <n v="71618.041860390644"/>
    <n v="73266.591899580264"/>
  </r>
  <r>
    <x v="0"/>
    <x v="0"/>
    <x v="9"/>
    <m/>
    <m/>
    <m/>
    <s v="Emissions"/>
    <x v="2"/>
    <x v="34"/>
    <s v="Waste"/>
    <m/>
    <n v="2684.5436259518692"/>
    <n v="2739.8555506134639"/>
    <n v="2796.2627607161839"/>
    <n v="2855.4081851026608"/>
    <n v="2911.8153953971701"/>
    <n v="2972.603748238826"/>
    <n v="2994.5094609745579"/>
    <n v="3031.2015298069091"/>
    <n v="3239.8534436147561"/>
    <n v="3432.0760728708037"/>
    <n v="3018.7309204852104"/>
    <n v="3088.2022136308224"/>
    <n v="3159.2803914786632"/>
    <n v="3232.0027669354299"/>
  </r>
  <r>
    <x v="0"/>
    <x v="0"/>
    <x v="9"/>
    <m/>
    <m/>
    <m/>
    <s v="Emissions"/>
    <x v="2"/>
    <x v="35"/>
    <s v="Waste"/>
    <m/>
    <n v="33646.160134275116"/>
    <n v="34339.400102049854"/>
    <n v="35046.367591485701"/>
    <n v="35787.653893608782"/>
    <n v="36494.621385448387"/>
    <n v="37256.49897374156"/>
    <n v="37531.049456009372"/>
    <n v="37990.921513807945"/>
    <n v="40606.014857408816"/>
    <n v="43015.195339308833"/>
    <n v="37834.623846402632"/>
    <n v="38705.327176944535"/>
    <n v="39596.170047124702"/>
    <n v="40507.620110137177"/>
  </r>
  <r>
    <x v="0"/>
    <x v="0"/>
    <x v="10"/>
    <s v="Emissions"/>
    <s v="CO2e (t) GWP-AR2"/>
    <s v="Andaman &amp; Nicobar Islands"/>
    <s v="Emissions"/>
    <x v="2"/>
    <x v="0"/>
    <s v="Waste"/>
    <m/>
    <n v="1094.5827113266209"/>
    <n v="1557.773280109044"/>
    <n v="2001.9220987499996"/>
    <n v="2094.1159049999997"/>
    <n v="2140.9268737500001"/>
    <n v="2216.7765112499997"/>
    <n v="2302.7817487500001"/>
    <n v="2340.0718425"/>
    <n v="2347.6885425"/>
    <n v="2348.4819487499999"/>
    <n v="2348.4819487499999"/>
    <n v="2443.6906987499997"/>
    <n v="2523.03132375"/>
    <n v="2538.8994487499999"/>
  </r>
  <r>
    <x v="0"/>
    <x v="0"/>
    <x v="10"/>
    <s v="Emissions"/>
    <s v="CO2e (t) GWP-AR2"/>
    <s v="Andhra Pradesh"/>
    <s v="Emissions"/>
    <x v="2"/>
    <x v="1"/>
    <s v="Waste"/>
    <m/>
    <n v="55956.086002666918"/>
    <n v="54933.544027595337"/>
    <n v="61682.574948749992"/>
    <n v="75666.042742499994"/>
    <n v="82043.918223749992"/>
    <n v="85853.855036249995"/>
    <n v="98030.102073750008"/>
    <n v="111512.29579875001"/>
    <n v="124776.46148625"/>
    <n v="126237.59843625002"/>
    <n v="143368.50882374999"/>
    <n v="168995.53069874999"/>
    <n v="208126.32694875001"/>
    <n v="244734.09132374995"/>
  </r>
  <r>
    <x v="0"/>
    <x v="0"/>
    <x v="10"/>
    <s v="Emissions"/>
    <s v="CO2e (t) GWP-AR2"/>
    <s v="Arunachal Pradesh"/>
    <s v="Emissions"/>
    <x v="2"/>
    <x v="2"/>
    <s v="Waste"/>
    <m/>
    <n v="173.75541751216286"/>
    <n v="175.500911262285"/>
    <n v="178.67453624999996"/>
    <n v="182.00684249999998"/>
    <n v="171.85124249999996"/>
    <n v="192.00376125"/>
    <n v="207.07847999999998"/>
    <n v="228.97649250000001"/>
    <n v="87.908861249999987"/>
    <n v="200.09650499999998"/>
    <n v="253.88944874999999"/>
    <n v="253.88944874999999"/>
    <n v="253.88944874999999"/>
    <n v="301.49382374999999"/>
  </r>
  <r>
    <x v="0"/>
    <x v="0"/>
    <x v="10"/>
    <s v="Emissions"/>
    <s v="CO2e (t) GWP-AR2"/>
    <s v="Assam"/>
    <s v="Emissions"/>
    <x v="2"/>
    <x v="3"/>
    <s v="Waste"/>
    <m/>
    <n v="11906.488362083453"/>
    <n v="11622.60760581358"/>
    <n v="11939.811423749998"/>
    <n v="12833.662905000003"/>
    <n v="13688.002755000001"/>
    <n v="14289.880736249999"/>
    <n v="14489.184386250001"/>
    <n v="15732.1346175"/>
    <n v="16730.874404999999"/>
    <n v="17704.066511249999"/>
    <n v="18486.365073749999"/>
    <n v="19279.771323749999"/>
    <n v="20438.144448750001"/>
    <n v="20945.92444875"/>
  </r>
  <r>
    <x v="0"/>
    <x v="0"/>
    <x v="10"/>
    <s v="Emissions"/>
    <s v="CO2e (t) GWP-AR2"/>
    <s v="Bihar"/>
    <s v="Emissions"/>
    <x v="2"/>
    <x v="4"/>
    <s v="Waste"/>
    <m/>
    <n v="17551.732512478618"/>
    <n v="17147.888731200354"/>
    <n v="19427.979611250001"/>
    <n v="19375.77348"/>
    <n v="18928.292355000001"/>
    <n v="18996.20793"/>
    <n v="21157.28787375"/>
    <n v="24514.507079999999"/>
    <n v="26928.842298749994"/>
    <n v="29709.889886249999"/>
    <n v="31752.117573750002"/>
    <n v="32275.765698749998"/>
    <n v="36068.247573749999"/>
    <n v="37988.290698749995"/>
  </r>
  <r>
    <x v="0"/>
    <x v="0"/>
    <x v="10"/>
    <s v="Emissions"/>
    <s v="CO2e (t) GWP-AR2"/>
    <s v="Chandigarh"/>
    <s v="Emissions"/>
    <x v="2"/>
    <x v="5"/>
    <s v="Waste"/>
    <m/>
    <n v="5.5532925003887295"/>
    <n v="9.5203237506664209"/>
    <n v="12.693948750000001"/>
    <n v="14.756804999999998"/>
    <n v="15.232848749999999"/>
    <n v="15.232848749999999"/>
    <n v="8.0921924999999995"/>
    <n v="3.8077987499999995"/>
    <n v="6.0293362500000001"/>
    <n v="1.7449425000000001"/>
    <n v="0"/>
    <n v="0"/>
    <n v="0"/>
    <n v="47.603823750000004"/>
  </r>
  <r>
    <x v="0"/>
    <x v="0"/>
    <x v="10"/>
    <s v="Emissions"/>
    <s v="CO2e (t) GWP-AR2"/>
    <s v="Chhattisgarh"/>
    <s v="Emissions"/>
    <x v="2"/>
    <x v="6"/>
    <s v="Waste"/>
    <m/>
    <n v="8177.1616243224016"/>
    <n v="8648.1275743553688"/>
    <n v="8820.4554112500009"/>
    <n v="9766.3543424999989"/>
    <n v="10813.333229999998"/>
    <n v="13628.814648749998"/>
    <n v="15555.205023749999"/>
    <n v="16146.13399875"/>
    <n v="17621.39358"/>
    <n v="19469.554098749999"/>
    <n v="21263.286948749999"/>
    <n v="23373.747573749999"/>
    <n v="27737.481948749999"/>
    <n v="30530.271948749996"/>
  </r>
  <r>
    <x v="0"/>
    <x v="0"/>
    <x v="10"/>
    <s v="Emissions"/>
    <s v="CO2e (t) GWP-AR2"/>
    <s v="Daman &amp; Diu "/>
    <s v="Emissions"/>
    <x v="2"/>
    <x v="7"/>
    <s v="Waste"/>
    <m/>
    <n v="3.1730737502221151"/>
    <n v="3.1730737502221151"/>
    <n v="3.1730737499999999"/>
    <n v="3.1730737499999999"/>
    <n v="3.1730737499999999"/>
    <n v="3.1730737499999999"/>
    <n v="3.1730737499999999"/>
    <n v="3.1730737499999999"/>
    <n v="3.1730737499999999"/>
    <n v="0.79285499999999998"/>
    <n v="0"/>
    <n v="0"/>
    <n v="0"/>
    <n v="0"/>
  </r>
  <r>
    <x v="0"/>
    <x v="0"/>
    <x v="10"/>
    <s v="Emissions"/>
    <s v="CO2e (t) GWP-AR2"/>
    <s v="Dadra &amp; Nagar Haveli"/>
    <s v="Emissions"/>
    <x v="2"/>
    <x v="8"/>
    <s v="Waste"/>
    <m/>
    <n v="1045.3915238231773"/>
    <n v="1063.4811863244438"/>
    <n v="1515.2467049999998"/>
    <n v="1091.40908625"/>
    <n v="980.33221125000011"/>
    <n v="1059.8315175"/>
    <n v="1099.02578625"/>
    <n v="1181.54003625"/>
    <n v="1206.6116737500001"/>
    <n v="1824.9925049999997"/>
    <n v="1602.68007375"/>
    <n v="1507.4713237500002"/>
    <n v="1570.9438237500001"/>
    <n v="1729.6250737500002"/>
  </r>
  <r>
    <x v="0"/>
    <x v="0"/>
    <x v="10"/>
    <s v="Emissions"/>
    <s v="CO2e (t) GWP-AR2"/>
    <s v="Delhi"/>
    <s v="Emissions"/>
    <x v="2"/>
    <x v="9"/>
    <s v="Waste"/>
    <m/>
    <n v="55.696567503898763"/>
    <n v="40.145805002810206"/>
    <n v="38.717673749999996"/>
    <n v="43.954154999999993"/>
    <n v="45.223604999999999"/>
    <n v="50.301405000000003"/>
    <n v="48.23854875"/>
    <n v="44.588880000000003"/>
    <n v="52.840304999999994"/>
    <n v="61.567773750000001"/>
    <n v="63.471948750000003"/>
    <n v="63.471948750000003"/>
    <n v="63.471948750000003"/>
    <n v="63.471948750000003"/>
  </r>
  <r>
    <x v="0"/>
    <x v="0"/>
    <x v="10"/>
    <s v="Emissions"/>
    <s v="CO2e (t) GWP-AR2"/>
    <s v="Goa"/>
    <s v="Emissions"/>
    <x v="2"/>
    <x v="10"/>
    <s v="Waste"/>
    <m/>
    <n v="6567.6577054597356"/>
    <n v="6540.0471679578022"/>
    <n v="3216.3097049999997"/>
    <n v="4634.44403625"/>
    <n v="5431.4999550000002"/>
    <n v="5794.5626549999997"/>
    <n v="5762.5090424999999"/>
    <n v="5134.9246987500001"/>
    <n v="6665.5640362499998"/>
    <n v="7427.2340362500008"/>
    <n v="7204.1281987500015"/>
    <n v="7394.5456987500002"/>
    <n v="7775.3806987500002"/>
    <n v="7680.1719487500004"/>
  </r>
  <r>
    <x v="0"/>
    <x v="0"/>
    <x v="10"/>
    <s v="Emissions"/>
    <s v="CO2e (t) GWP-AR2"/>
    <s v="Gujarat"/>
    <s v="Emissions"/>
    <x v="2"/>
    <x v="11"/>
    <s v="Waste"/>
    <m/>
    <n v="45012.63359565087"/>
    <n v="47220.524508305432"/>
    <n v="46224.799661249999"/>
    <n v="47915.54838"/>
    <n v="48880.64774249999"/>
    <n v="49131.046754999996"/>
    <n v="49604.710286249996"/>
    <n v="49971.740017500008"/>
    <n v="50282.120542499993"/>
    <n v="51149.630936249996"/>
    <n v="51412.724448749992"/>
    <n v="51698.350698749993"/>
    <n v="52717.084323749987"/>
    <n v="53291.510448749999"/>
  </r>
  <r>
    <x v="0"/>
    <x v="0"/>
    <x v="10"/>
    <s v="Emissions"/>
    <s v="CO2e (t) GWP-AR2"/>
    <s v="Haryana"/>
    <s v="Emissions"/>
    <x v="2"/>
    <x v="12"/>
    <s v="Waste"/>
    <m/>
    <n v="2961.7849802073247"/>
    <n v="3624.913924003743"/>
    <n v="4154.274573749999"/>
    <n v="4698.7099425000006"/>
    <n v="5992.9142174999997"/>
    <n v="6173.1761174999992"/>
    <n v="6572.4181424999997"/>
    <n v="6988.9564237500008"/>
    <n v="7333.9294612500007"/>
    <n v="7139.068886250001"/>
    <n v="7521.4906987500008"/>
    <n v="8775.0725737499997"/>
    <n v="11329.84069875"/>
    <n v="11583.730698750001"/>
  </r>
  <r>
    <x v="0"/>
    <x v="0"/>
    <x v="10"/>
    <s v="Emissions"/>
    <s v="CO2e (t) GWP-AR2"/>
    <s v="Himachal Pradesh"/>
    <s v="Emissions"/>
    <x v="2"/>
    <x v="13"/>
    <s v="Waste"/>
    <m/>
    <n v="457.00144878199018"/>
    <n v="443.83090503106814"/>
    <n v="483.02517375000002"/>
    <n v="495.40231125000003"/>
    <n v="497.30648624999998"/>
    <n v="475.88451750000002"/>
    <n v="499.84538625000005"/>
    <n v="535.07262374999993"/>
    <n v="603.78160500000001"/>
    <n v="679.6312425000001"/>
    <n v="745.80132374999994"/>
    <n v="809.27382374999991"/>
    <n v="825.14194874999998"/>
    <n v="825.14194874999998"/>
  </r>
  <r>
    <x v="0"/>
    <x v="0"/>
    <x v="10"/>
    <s v="Emissions"/>
    <s v="CO2e (t) GWP-AR2"/>
    <s v="Jammu &amp; Kashmir"/>
    <s v="Emissions"/>
    <x v="2"/>
    <x v="14"/>
    <s v="Waste"/>
    <m/>
    <n v="1214.7044175850292"/>
    <n v="1217.8780425852515"/>
    <n v="1129.6512675000001"/>
    <n v="1192.3303612499999"/>
    <n v="1224.542655"/>
    <n v="1244.06044875"/>
    <n v="1257.5483549999999"/>
    <n v="1264.6890112499998"/>
    <n v="9836.4914550000012"/>
    <n v="4125.3945862500004"/>
    <n v="1269.4494487499999"/>
    <n v="1317.05382375"/>
    <n v="1332.92194875"/>
    <n v="1332.92194875"/>
  </r>
  <r>
    <x v="0"/>
    <x v="0"/>
    <x v="10"/>
    <s v="Emissions"/>
    <s v="CO2e (t) GWP-AR2"/>
    <s v="Jharkhand"/>
    <s v="Emissions"/>
    <x v="2"/>
    <x v="15"/>
    <s v="Waste"/>
    <m/>
    <n v="1980.5001301386346"/>
    <n v="2175.202023902264"/>
    <n v="3775.6611112499995"/>
    <n v="4685.6980799999992"/>
    <n v="4558.9117612499995"/>
    <n v="4540.9807799999999"/>
    <n v="5505.1280549999992"/>
    <n v="6053.3717737499992"/>
    <n v="6522.7509112499993"/>
    <n v="6709.3600612499995"/>
    <n v="7204.1281987499988"/>
    <n v="8743.3363237499998"/>
    <n v="11345.708823749999"/>
    <n v="12916.65319875"/>
  </r>
  <r>
    <x v="0"/>
    <x v="0"/>
    <x v="10"/>
    <s v="Emissions"/>
    <s v="CO2e (t) GWP-AR2"/>
    <s v="Karnataka"/>
    <s v="Emissions"/>
    <x v="2"/>
    <x v="16"/>
    <s v="Waste"/>
    <m/>
    <n v="18152.182362520653"/>
    <n v="18644.252918805098"/>
    <n v="18806.425155000001"/>
    <n v="21947.52049875"/>
    <n v="25738.574242500003"/>
    <n v="31733.075823749998"/>
    <n v="34368.771386250002"/>
    <n v="33690.409042500003"/>
    <n v="34774.995386249997"/>
    <n v="38469.253567499996"/>
    <n v="37543.98319875"/>
    <n v="35735.016948750002"/>
    <n v="37543.98319875"/>
    <n v="37559.851323750001"/>
  </r>
  <r>
    <x v="0"/>
    <x v="0"/>
    <x v="10"/>
    <s v="Emissions"/>
    <s v="CO2e (t) GWP-AR2"/>
    <s v="Kerala"/>
    <s v="Emissions"/>
    <x v="2"/>
    <x v="17"/>
    <s v="Waste"/>
    <m/>
    <n v="41082.257714125757"/>
    <n v="42364.402214215508"/>
    <n v="42519.116429999995"/>
    <n v="43244.924467500001"/>
    <n v="44154.168029999993"/>
    <n v="43537.215329999992"/>
    <n v="43815.700923749995"/>
    <n v="43358.540242499992"/>
    <n v="44521.039080000002"/>
    <n v="45805.722479999997"/>
    <n v="46176.243198749995"/>
    <n v="39733.784448749997"/>
    <n v="41431.673823749996"/>
    <n v="49191.186948749993"/>
  </r>
  <r>
    <x v="0"/>
    <x v="0"/>
    <x v="10"/>
    <s v="Emissions"/>
    <s v="CO2e (t) GWP-AR2"/>
    <s v="Lakshadweep"/>
    <s v="Emissions"/>
    <x v="2"/>
    <x v="18"/>
    <s v="Waste"/>
    <m/>
    <n v="759.13054880313928"/>
    <n v="749.13363005243923"/>
    <n v="712.00221750000003"/>
    <n v="774.52263000000005"/>
    <n v="788.64526124999998"/>
    <n v="785.15427375000013"/>
    <n v="785.15427375000013"/>
    <n v="785.15427375000013"/>
    <n v="1087.442055"/>
    <n v="915.90762374999997"/>
    <n v="967.95507374999988"/>
    <n v="1682.0206987499998"/>
    <n v="1475.7350737500001"/>
    <n v="1380.5263237500001"/>
  </r>
  <r>
    <x v="0"/>
    <x v="0"/>
    <x v="10"/>
    <s v="Emissions"/>
    <s v="CO2e (t) GWP-AR2"/>
    <s v="Madhya Pradesh"/>
    <s v="Emissions"/>
    <x v="2"/>
    <x v="19"/>
    <s v="Waste"/>
    <m/>
    <n v="3891.9744677724379"/>
    <n v="4065.2543927845677"/>
    <n v="4073.5058175000004"/>
    <n v="4273.2855112499992"/>
    <n v="4234.0912424999997"/>
    <n v="3736.4668424999995"/>
    <n v="4485.6010237499995"/>
    <n v="5250.603329999999"/>
    <n v="5933.7261112499991"/>
    <n v="6716.3420362500019"/>
    <n v="7204.1281987499988"/>
    <n v="8441.8419487499996"/>
    <n v="9013.0944487500001"/>
    <n v="10504.69819875"/>
  </r>
  <r>
    <x v="0"/>
    <x v="0"/>
    <x v="10"/>
    <s v="Emissions"/>
    <s v="CO2e (t) GWP-AR2"/>
    <s v="Maharashtra"/>
    <s v="Emissions"/>
    <x v="2"/>
    <x v="20"/>
    <s v="Waste"/>
    <m/>
    <n v="36332.293176293257"/>
    <n v="37581.4319763807"/>
    <n v="35945.904329999998"/>
    <n v="33731.6661675"/>
    <n v="34500.159461249998"/>
    <n v="37069.684942499996"/>
    <n v="36998.437061249999"/>
    <n v="37098.08888625"/>
    <n v="38003.365417499997"/>
    <n v="38509.717286249994"/>
    <n v="37258.356948749999"/>
    <n v="40765.212573749995"/>
    <n v="39368.817573749999"/>
    <n v="36655.368198749995"/>
  </r>
  <r>
    <x v="0"/>
    <x v="0"/>
    <x v="10"/>
    <s v="Emissions"/>
    <s v="CO2e (t) GWP-AR2"/>
    <s v="Manipur"/>
    <s v="Emissions"/>
    <x v="2"/>
    <x v="21"/>
    <s v="Waste"/>
    <m/>
    <n v="1149.8037863304862"/>
    <n v="1175.0341050822524"/>
    <n v="1180.7466300000001"/>
    <n v="1190.1088237499998"/>
    <n v="1212.3241987500001"/>
    <n v="1266.27582375"/>
    <n v="1378.30478625"/>
    <n v="1518.8963737499998"/>
    <n v="1747.3973737499998"/>
    <n v="1928.6113612499998"/>
    <n v="2015.2513237499998"/>
    <n v="2031.1194487499999"/>
    <n v="2078.7238237500001"/>
    <n v="2046.9875737499997"/>
  </r>
  <r>
    <x v="0"/>
    <x v="0"/>
    <x v="10"/>
    <s v="Emissions"/>
    <s v="CO2e (t) GWP-AR2"/>
    <s v="Meghalaya"/>
    <s v="Emissions"/>
    <x v="2"/>
    <x v="22"/>
    <s v="Waste"/>
    <m/>
    <n v="285.62569876999379"/>
    <n v="326.72414252287069"/>
    <n v="277.53295500000002"/>
    <n v="251.98527374999998"/>
    <n v="268.96416749999997"/>
    <n v="285.78438"/>
    <n v="299.43096749999995"/>
    <n v="333.70611749999995"/>
    <n v="359.72984250000002"/>
    <n v="376.86741749999999"/>
    <n v="618.85632375"/>
    <n v="745.80132374999994"/>
    <n v="761.66944875000002"/>
    <n v="809.27382374999991"/>
  </r>
  <r>
    <x v="0"/>
    <x v="0"/>
    <x v="10"/>
    <s v="Emissions"/>
    <s v="CO2e (t) GWP-AR2"/>
    <s v="Mizoram"/>
    <s v="Emissions"/>
    <x v="2"/>
    <x v="23"/>
    <s v="Waste"/>
    <m/>
    <n v="236.91055501658374"/>
    <n v="238.49736751669479"/>
    <n v="238.65604875"/>
    <n v="197.24024249999999"/>
    <n v="200.57254874999998"/>
    <n v="189.62354249999999"/>
    <n v="185.49783000000002"/>
    <n v="304.98481124999995"/>
    <n v="368.93335499999995"/>
    <n v="379.88236124999997"/>
    <n v="428.43882375000015"/>
    <n v="491.91132375000001"/>
    <n v="507.77944875000003"/>
    <n v="460.17507375000008"/>
  </r>
  <r>
    <x v="0"/>
    <x v="0"/>
    <x v="10"/>
    <s v="Emissions"/>
    <s v="CO2e (t) GWP-AR2"/>
    <s v="Nagaland"/>
    <s v="Emissions"/>
    <x v="2"/>
    <x v="24"/>
    <s v="Waste"/>
    <m/>
    <n v="341.95754252393709"/>
    <n v="364.17291752549204"/>
    <n v="368.13994874999997"/>
    <n v="386.22961124999995"/>
    <n v="400.82828624999996"/>
    <n v="414.63355500000006"/>
    <n v="430.18431750000008"/>
    <n v="447.95661750000005"/>
    <n v="468.74386124999995"/>
    <n v="499.36934250000002"/>
    <n v="507.77944875000003"/>
    <n v="555.38382375000003"/>
    <n v="571.25194875"/>
    <n v="571.25194875"/>
  </r>
  <r>
    <x v="0"/>
    <x v="0"/>
    <x v="10"/>
    <s v="Emissions"/>
    <s v="CO2e (t) GWP-AR2"/>
    <s v="Odisha"/>
    <s v="Emissions"/>
    <x v="2"/>
    <x v="25"/>
    <s v="Waste"/>
    <m/>
    <n v="20500.664862685047"/>
    <n v="21446.88115650128"/>
    <n v="22064.309898750002"/>
    <n v="18628.226111250002"/>
    <n v="22571.931217500001"/>
    <n v="24454.68424875"/>
    <n v="24304.88914875"/>
    <n v="25583.383979999995"/>
    <n v="26206.366567500001"/>
    <n v="28940.127142499994"/>
    <n v="32259.897573749997"/>
    <n v="37210.752573749996"/>
    <n v="42256.816323749998"/>
    <n v="47001.385698749997"/>
  </r>
  <r>
    <x v="0"/>
    <x v="0"/>
    <x v="10"/>
    <s v="Emissions"/>
    <s v="CO2e (t) GWP-AR2"/>
    <s v="Puducherry"/>
    <s v="Emissions"/>
    <x v="2"/>
    <x v="26"/>
    <s v="Waste"/>
    <m/>
    <n v="1604.2668863622989"/>
    <n v="2228.8362864060182"/>
    <n v="2486.5346362499999"/>
    <n v="2537.4713174999997"/>
    <n v="2636.4884174999997"/>
    <n v="2662.6708237499997"/>
    <n v="2684.0927925000001"/>
    <n v="2627.9196299999999"/>
    <n v="2654.8954424999997"/>
    <n v="2905.1357737500002"/>
    <n v="3316.4375737499995"/>
    <n v="3237.0969487499997"/>
    <n v="3173.6244487499998"/>
    <n v="3030.8113237499997"/>
  </r>
  <r>
    <x v="0"/>
    <x v="0"/>
    <x v="10"/>
    <s v="Emissions"/>
    <s v="CO2e (t) GWP-AR2"/>
    <s v="Punjab"/>
    <s v="Emissions"/>
    <x v="2"/>
    <x v="27"/>
    <s v="Waste"/>
    <m/>
    <n v="5309.7914366216855"/>
    <n v="5486.2449866340376"/>
    <n v="5123.6583299999993"/>
    <n v="5353.2700987499993"/>
    <n v="7216.6640175000011"/>
    <n v="6569.0858362499994"/>
    <n v="6186.9813862500005"/>
    <n v="6268.067505"/>
    <n v="6524.8137674999989"/>
    <n v="7077.500561249999"/>
    <n v="7521.4906987500008"/>
    <n v="8235.5563237499991"/>
    <n v="8632.2594487499991"/>
    <n v="8600.523198750001"/>
  </r>
  <r>
    <x v="0"/>
    <x v="0"/>
    <x v="10"/>
    <s v="Emissions"/>
    <s v="CO2e (t) GWP-AR2"/>
    <s v="Rajasthan"/>
    <s v="Emissions"/>
    <x v="2"/>
    <x v="28"/>
    <s v="Waste"/>
    <m/>
    <n v="1140.7589550798534"/>
    <n v="1350.3768863445262"/>
    <n v="1575.7042612500002"/>
    <n v="1555.0756987500001"/>
    <n v="1663.4549924999997"/>
    <n v="1769.4540674999996"/>
    <n v="2725.3499174999997"/>
    <n v="3385.1465549999998"/>
    <n v="2546.19878625"/>
    <n v="2699.1675112499997"/>
    <n v="2713.44882375"/>
    <n v="3046.6794487499992"/>
    <n v="3364.0419487499994"/>
    <n v="3475.118823750001"/>
  </r>
  <r>
    <x v="0"/>
    <x v="0"/>
    <x v="10"/>
    <s v="Emissions"/>
    <s v="CO2e (t) GWP-AR2"/>
    <s v="Sikkim"/>
    <s v="Emissions"/>
    <x v="2"/>
    <x v="29"/>
    <s v="Waste"/>
    <m/>
    <n v="9.3616425006553143"/>
    <n v="9.5203237506664209"/>
    <n v="10.948454999999997"/>
    <n v="10.948454999999997"/>
    <n v="10.78977375"/>
    <n v="11.265817499999999"/>
    <n v="16.18493625"/>
    <n v="27.768667499999999"/>
    <n v="27.768667499999999"/>
    <n v="6.6640612499999987"/>
    <n v="0"/>
    <n v="0"/>
    <n v="0"/>
    <n v="0"/>
  </r>
  <r>
    <x v="0"/>
    <x v="0"/>
    <x v="10"/>
    <s v="Emissions"/>
    <s v="CO2e (t) GWP-AR2"/>
    <s v="Tamil Nadu"/>
    <s v="Emissions"/>
    <x v="2"/>
    <x v="30"/>
    <s v="Waste"/>
    <m/>
    <n v="29332.545875803276"/>
    <n v="33162.317844821358"/>
    <n v="35232.949473749992"/>
    <n v="34304.822842499998"/>
    <n v="36226.294098749997"/>
    <n v="38517.651348749998"/>
    <n v="38865.480648749995"/>
    <n v="39236.953454999995"/>
    <n v="39563.995511249996"/>
    <n v="43134.323636249996"/>
    <n v="44827.452573749993"/>
    <n v="43097.82694875"/>
    <n v="43081.958823749992"/>
    <n v="43669.079448749995"/>
  </r>
  <r>
    <x v="0"/>
    <x v="0"/>
    <x v="10"/>
    <s v="Emissions"/>
    <s v="CO2e (t) GWP-AR2"/>
    <s v="Telangana"/>
    <s v="Emissions"/>
    <x v="2"/>
    <x v="31"/>
    <s v="Waste"/>
    <m/>
    <n v="0"/>
    <n v="0"/>
    <n v="0"/>
    <n v="0"/>
    <n v="0"/>
    <n v="0"/>
    <n v="0"/>
    <n v="0"/>
    <n v="0"/>
    <n v="12757.971948750001"/>
    <n v="15534.893823750001"/>
    <n v="13234.01569875"/>
    <n v="16010.93757375"/>
    <n v="17804.035698749998"/>
  </r>
  <r>
    <x v="0"/>
    <x v="0"/>
    <x v="10"/>
    <s v="Emissions"/>
    <s v="CO2e (t) GWP-AR2"/>
    <s v="Tripura"/>
    <s v="Emissions"/>
    <x v="2"/>
    <x v="32"/>
    <s v="Waste"/>
    <m/>
    <n v="1451.1394801015799"/>
    <n v="1741.6848488719174"/>
    <n v="2179.9624612499997"/>
    <n v="2288.9764799999998"/>
    <n v="2583.9649237499998"/>
    <n v="3014.4671549999998"/>
    <n v="3319.9285612499998"/>
    <n v="3581.5939424999997"/>
    <n v="3860.8729424999997"/>
    <n v="4077.3141674999993"/>
    <n v="4316.1294487499999"/>
    <n v="4522.4150737499995"/>
    <n v="4808.0413237499997"/>
    <n v="4554.1513237499994"/>
  </r>
  <r>
    <x v="0"/>
    <x v="0"/>
    <x v="10"/>
    <s v="Emissions"/>
    <s v="CO2e (t) GWP-AR2"/>
    <s v="Uttar Pradesh"/>
    <s v="Emissions"/>
    <x v="2"/>
    <x v="33"/>
    <s v="Waste"/>
    <m/>
    <n v="18181.855756272733"/>
    <n v="19196.781031343777"/>
    <n v="20383.875461250002"/>
    <n v="21798.994848750004"/>
    <n v="24247.446536249998"/>
    <n v="26108.936280000002"/>
    <n v="27081.176298749997"/>
    <n v="28228.91778"/>
    <n v="29247.968767499995"/>
    <n v="30886.987398750003"/>
    <n v="31879.062573749998"/>
    <n v="37432.906323749994"/>
    <n v="39749.652573749998"/>
    <n v="41495.146323749999"/>
  </r>
  <r>
    <x v="0"/>
    <x v="0"/>
    <x v="10"/>
    <s v="Emissions"/>
    <s v="CO2e (t) GWP-AR2"/>
    <s v="Uttarakhand"/>
    <s v="Emissions"/>
    <x v="2"/>
    <x v="34"/>
    <s v="Waste"/>
    <m/>
    <n v="173.59673626215175"/>
    <n v="187.0846425130959"/>
    <n v="194.70134249999998"/>
    <n v="199.46177999999995"/>
    <n v="216.2819925"/>
    <n v="237.22791749999996"/>
    <n v="242.94044249999999"/>
    <n v="244.05121124999999"/>
    <n v="246.27274874999998"/>
    <n v="252.14395500000001"/>
    <n v="253.88944874999999"/>
    <n v="253.88944874999999"/>
    <n v="301.49382374999999"/>
    <n v="317.36194875000001"/>
  </r>
  <r>
    <x v="0"/>
    <x v="0"/>
    <x v="10"/>
    <s v="Emissions"/>
    <s v="CO2e (t) GWP-AR2"/>
    <s v="West Bengal"/>
    <s v="Emissions"/>
    <x v="2"/>
    <x v="35"/>
    <s v="Waste"/>
    <m/>
    <n v="78785.240079264957"/>
    <n v="84534.261767167394"/>
    <n v="90462.275898750013"/>
    <n v="93614.954973749976"/>
    <n v="95766.196679999994"/>
    <n v="92777.594017499985"/>
    <n v="92977.849754999988"/>
    <n v="94289.667648750008"/>
    <n v="98889.519723749981"/>
    <n v="102058.22560500001"/>
    <n v="105205.66819875001"/>
    <n v="107538.28257375"/>
    <n v="109934.36944875003"/>
    <n v="112473.26944875"/>
  </r>
  <r>
    <x v="0"/>
    <x v="1"/>
    <x v="11"/>
    <m/>
    <m/>
    <m/>
    <s v="Emissions"/>
    <x v="2"/>
    <x v="0"/>
    <s v="Waste"/>
    <m/>
    <n v="9678.59062749642"/>
    <n v="9770.2132591024856"/>
    <n v="9861.8358907085494"/>
    <n v="9953.4585223146132"/>
    <n v="10124.108712090678"/>
    <n v="10217.293802627739"/>
    <n v="14102.472939612382"/>
    <n v="14239.379733076834"/>
    <n v="14376.286526541286"/>
    <n v="14513.193320005741"/>
    <n v="14650.100113470195"/>
    <n v="14787.556714730123"/>
    <n v="14925.563123785536"/>
    <n v="15064.119340636422"/>
  </r>
  <r>
    <x v="0"/>
    <x v="1"/>
    <x v="11"/>
    <m/>
    <m/>
    <m/>
    <s v="Emissions"/>
    <x v="2"/>
    <x v="1"/>
    <s v="Waste"/>
    <m/>
    <n v="1024561.2156051734"/>
    <n v="1041560.9630306268"/>
    <n v="1058560.71045608"/>
    <n v="1053166.7053893721"/>
    <n v="1095895.0934704626"/>
    <n v="1113385.8293660209"/>
    <n v="1500306.9155166626"/>
    <n v="1526603.2470671989"/>
    <n v="1552899.5786177348"/>
    <n v="889654.27000013576"/>
    <n v="903947.25426585064"/>
    <n v="971110.66632373794"/>
    <n v="978519.71985694463"/>
    <n v="985928.77339015133"/>
  </r>
  <r>
    <x v="0"/>
    <x v="1"/>
    <x v="11"/>
    <m/>
    <m/>
    <m/>
    <s v="Emissions"/>
    <x v="2"/>
    <x v="2"/>
    <s v="Waste"/>
    <m/>
    <n v="14826.743899043209"/>
    <n v="15239.725833587803"/>
    <n v="15652.707768132403"/>
    <n v="16065.689702676995"/>
    <n v="13794.964675549592"/>
    <n v="14127.75211787019"/>
    <n v="21318.209793776798"/>
    <n v="21932.939946809751"/>
    <n v="22547.670099842708"/>
    <n v="23162.400252875661"/>
    <n v="23777.130405908618"/>
    <n v="24403.237052394696"/>
    <n v="25040.720192333887"/>
    <n v="25689.579825726221"/>
  </r>
  <r>
    <x v="0"/>
    <x v="1"/>
    <x v="11"/>
    <m/>
    <m/>
    <m/>
    <s v="Emissions"/>
    <x v="2"/>
    <x v="3"/>
    <s v="Waste"/>
    <m/>
    <n v="212201.46925598121"/>
    <n v="216077.05158726312"/>
    <n v="219952.63391854503"/>
    <n v="223828.21624982692"/>
    <n v="227494.36473097128"/>
    <n v="231365.17108131596"/>
    <n v="268416.3414821442"/>
    <n v="273632.15701636375"/>
    <n v="278847.97255058336"/>
    <n v="284063.78808480286"/>
    <n v="289279.60361902241"/>
    <n v="299559.6213046129"/>
    <n v="304979.07115717954"/>
    <n v="310461.00595470628"/>
  </r>
  <r>
    <x v="0"/>
    <x v="1"/>
    <x v="11"/>
    <m/>
    <m/>
    <m/>
    <s v="Emissions"/>
    <x v="2"/>
    <x v="4"/>
    <s v="Waste"/>
    <m/>
    <n v="434534.71441525535"/>
    <n v="445783.6150506314"/>
    <n v="457032.51568600739"/>
    <n v="468281.41632138356"/>
    <n v="465416.59006238106"/>
    <n v="476454.9060243151"/>
    <n v="488078.60657082516"/>
    <n v="607267.98678079376"/>
    <n v="624297.04951823759"/>
    <n v="641326.11225568142"/>
    <n v="658355.17499312549"/>
    <n v="675384.23773056921"/>
    <n v="692260.62812689436"/>
    <n v="709830.86273013195"/>
  </r>
  <r>
    <x v="0"/>
    <x v="1"/>
    <x v="11"/>
    <m/>
    <m/>
    <m/>
    <s v="Emissions"/>
    <x v="2"/>
    <x v="5"/>
    <s v="Waste"/>
    <m/>
    <n v="70483.026542981126"/>
    <n v="71737.120127267612"/>
    <n v="72991.213711554112"/>
    <n v="22811.621620290884"/>
    <n v="23031.885585204654"/>
    <n v="23491.390074333427"/>
    <n v="227007.33344312821"/>
    <n v="231059.46751084796"/>
    <n v="235111.60157856764"/>
    <n v="239163.73564628736"/>
    <n v="243215.86971400701"/>
    <n v="132810.68667567975"/>
    <n v="135113.3452011208"/>
    <n v="137447.39062332784"/>
  </r>
  <r>
    <x v="0"/>
    <x v="1"/>
    <x v="11"/>
    <m/>
    <m/>
    <m/>
    <s v="Emissions"/>
    <x v="2"/>
    <x v="6"/>
    <s v="Waste"/>
    <m/>
    <n v="265805.77687254373"/>
    <n v="272308.5247636346"/>
    <n v="278811.27265472559"/>
    <n v="285314.02054581646"/>
    <n v="289243.8684951578"/>
    <n v="295665.95668119425"/>
    <n v="393226.303875332"/>
    <n v="403637.9012733202"/>
    <n v="414049.49867130828"/>
    <n v="424461.09606929636"/>
    <n v="434872.69346728438"/>
    <n v="442895.5298152974"/>
    <n v="453574.40705833014"/>
    <n v="464412.81091723475"/>
  </r>
  <r>
    <x v="0"/>
    <x v="1"/>
    <x v="11"/>
    <m/>
    <m/>
    <m/>
    <s v="Emissions"/>
    <x v="2"/>
    <x v="7"/>
    <s v="Waste"/>
    <m/>
    <n v="5379.4878646233128"/>
    <n v="5711.7042316901479"/>
    <n v="6043.920598756984"/>
    <n v="6376.1369658238182"/>
    <n v="6715.2521092102534"/>
    <n v="7048.0167794522877"/>
    <n v="13457.371246894796"/>
    <n v="14546.612303316302"/>
    <n v="15635.853359737812"/>
    <n v="16725.094416159322"/>
    <n v="17814.335472580831"/>
    <n v="18877.736274957933"/>
    <n v="20035.087750478622"/>
    <n v="21227.831736757544"/>
  </r>
  <r>
    <x v="0"/>
    <x v="1"/>
    <x v="11"/>
    <m/>
    <m/>
    <m/>
    <s v="Emissions"/>
    <x v="2"/>
    <x v="8"/>
    <s v="Waste"/>
    <m/>
    <n v="6474.9693858102019"/>
    <n v="6853.7655462397952"/>
    <n v="7232.5617066693903"/>
    <n v="7611.3578670989846"/>
    <n v="8215.9496681925775"/>
    <n v="8612.7096691514253"/>
    <n v="16689.637235559436"/>
    <n v="17977.917167559226"/>
    <n v="19266.19709955902"/>
    <n v="20554.477031558807"/>
    <n v="21842.756963558604"/>
    <n v="23129.443346221215"/>
    <n v="24498.473110278959"/>
    <n v="25908.786087648776"/>
  </r>
  <r>
    <x v="0"/>
    <x v="1"/>
    <x v="11"/>
    <m/>
    <m/>
    <m/>
    <s v="Emissions"/>
    <x v="2"/>
    <x v="9"/>
    <s v="Waste"/>
    <m/>
    <n v="729746.41811935848"/>
    <n v="745033.99388966872"/>
    <n v="760321.56965997862"/>
    <n v="752515.79667828116"/>
    <n v="736939.01359159139"/>
    <n v="751127.71506619966"/>
    <n v="960095.39943262911"/>
    <n v="981817.72304502653"/>
    <n v="1003540.046657424"/>
    <n v="1025262.3702698215"/>
    <n v="1046984.6938822189"/>
    <n v="1088345.4482129293"/>
    <n v="1111099.819547687"/>
    <n v="1134185.1056486296"/>
  </r>
  <r>
    <x v="0"/>
    <x v="1"/>
    <x v="11"/>
    <m/>
    <m/>
    <m/>
    <s v="Emissions"/>
    <x v="2"/>
    <x v="10"/>
    <s v="Waste"/>
    <m/>
    <n v="38591.026243650522"/>
    <n v="39103.504304967362"/>
    <n v="39615.982366284232"/>
    <n v="40128.460427601087"/>
    <n v="43069.51970984423"/>
    <n v="43648.743121886429"/>
    <n v="62432.137305109311"/>
    <n v="63312.410298073984"/>
    <n v="64192.683291038666"/>
    <n v="65072.956284003354"/>
    <n v="65953.229276968035"/>
    <n v="66836.809160021803"/>
    <n v="67723.695933164665"/>
    <n v="68613.889596396621"/>
  </r>
  <r>
    <x v="0"/>
    <x v="1"/>
    <x v="11"/>
    <m/>
    <m/>
    <m/>
    <s v="Emissions"/>
    <x v="2"/>
    <x v="11"/>
    <s v="Waste"/>
    <m/>
    <n v="910954.48031064309"/>
    <n v="931450.80964300921"/>
    <n v="951947.13897537463"/>
    <n v="939193.61857454677"/>
    <n v="944255.02691434068"/>
    <n v="963770.94181821286"/>
    <n v="1532146.5442331573"/>
    <n v="1567599.4949028583"/>
    <n v="1603052.4455725595"/>
    <n v="1638505.3962422609"/>
    <n v="1673958.3469119619"/>
    <n v="1582694.1100176566"/>
    <n v="1616701.7135713308"/>
    <n v="1651104.1923987987"/>
  </r>
  <r>
    <x v="0"/>
    <x v="1"/>
    <x v="11"/>
    <m/>
    <m/>
    <m/>
    <s v="Emissions"/>
    <x v="2"/>
    <x v="12"/>
    <s v="Waste"/>
    <m/>
    <n v="265352.56766688393"/>
    <n v="272349.41614451108"/>
    <n v="279346.26462213841"/>
    <n v="271461.52732015075"/>
    <n v="279334.40788238484"/>
    <n v="286108.70190212096"/>
    <n v="524422.57120978564"/>
    <n v="538394.78960592137"/>
    <n v="552367.00800205697"/>
    <n v="566339.22639819258"/>
    <n v="580311.44479432818"/>
    <n v="540928.50651257322"/>
    <n v="554196.06925317424"/>
    <n v="567595.24527870212"/>
  </r>
  <r>
    <x v="0"/>
    <x v="1"/>
    <x v="11"/>
    <m/>
    <m/>
    <m/>
    <s v="Emissions"/>
    <x v="2"/>
    <x v="13"/>
    <s v="Waste"/>
    <m/>
    <n v="21807.656461586164"/>
    <n v="22101.4031214811"/>
    <n v="22395.149781376036"/>
    <n v="22688.896441270972"/>
    <n v="22799.193246496507"/>
    <n v="23090.394146578139"/>
    <n v="28082.793054617192"/>
    <n v="28479.353637707176"/>
    <n v="28875.914220797167"/>
    <n v="29272.474803887162"/>
    <n v="29669.03538697715"/>
    <n v="27527.533446542773"/>
    <n v="27897.66721834772"/>
    <n v="28270.028581264596"/>
  </r>
  <r>
    <x v="0"/>
    <x v="1"/>
    <x v="11"/>
    <m/>
    <m/>
    <m/>
    <s v="Emissions"/>
    <x v="2"/>
    <x v="14"/>
    <s v="Waste"/>
    <m/>
    <n v="119389.68733834656"/>
    <n v="122415.71741420272"/>
    <n v="125441.74749005889"/>
    <n v="128467.77756591504"/>
    <n v="132666.86182402942"/>
    <n v="135725.97658377496"/>
    <n v="186000.36051666294"/>
    <n v="191106.43356431284"/>
    <n v="196212.50661196269"/>
    <n v="201318.5796596125"/>
    <n v="206424.65270726234"/>
    <n v="210946.73605955855"/>
    <n v="216184.08004355087"/>
    <n v="221493.99879538952"/>
  </r>
  <r>
    <x v="0"/>
    <x v="1"/>
    <x v="11"/>
    <m/>
    <m/>
    <m/>
    <s v="Emissions"/>
    <x v="2"/>
    <x v="15"/>
    <s v="Waste"/>
    <m/>
    <n v="286405.76661661494"/>
    <n v="293244.57783563685"/>
    <n v="300083.38905465882"/>
    <n v="306922.20027368073"/>
    <n v="293945.7283615371"/>
    <n v="300275.23313194118"/>
    <n v="369593.99720542552"/>
    <n v="379038.91369482235"/>
    <n v="388483.83018421894"/>
    <n v="397928.74667361577"/>
    <n v="407373.66316301248"/>
    <n v="416762.33265341318"/>
    <n v="426457.90010687616"/>
    <n v="436280.64222702826"/>
  </r>
  <r>
    <x v="0"/>
    <x v="1"/>
    <x v="11"/>
    <m/>
    <m/>
    <m/>
    <s v="Emissions"/>
    <x v="2"/>
    <x v="16"/>
    <s v="Waste"/>
    <m/>
    <n v="722923.69372351677"/>
    <n v="737039.97530566552"/>
    <n v="751156.25688781438"/>
    <n v="751171.46101576672"/>
    <n v="775447.94366303179"/>
    <n v="789626.76273228857"/>
    <n v="1083205.4566809353"/>
    <n v="1105305.3094931496"/>
    <n v="1127405.1623053642"/>
    <n v="1149505.0151175782"/>
    <n v="1171604.8679297925"/>
    <n v="1211278.7700303763"/>
    <n v="1234006.4234281254"/>
    <n v="1256922.1783106623"/>
  </r>
  <r>
    <x v="0"/>
    <x v="1"/>
    <x v="11"/>
    <m/>
    <m/>
    <m/>
    <s v="Emissions"/>
    <x v="2"/>
    <x v="17"/>
    <s v="Waste"/>
    <m/>
    <n v="605821.76968435431"/>
    <n v="618793.30642353313"/>
    <n v="631764.84316271194"/>
    <n v="644736.37990189053"/>
    <n v="658604.14714891766"/>
    <n v="671623.40377531969"/>
    <n v="1064194.8945895853"/>
    <n v="1090243.5202954735"/>
    <n v="1116292.1460013627"/>
    <n v="1142340.7717072512"/>
    <n v="1168389.3974131399"/>
    <n v="1194832.8066415235"/>
    <n v="1220923.1964750739"/>
    <n v="1247033.5695706934"/>
  </r>
  <r>
    <x v="0"/>
    <x v="1"/>
    <x v="11"/>
    <m/>
    <m/>
    <m/>
    <s v="Emissions"/>
    <x v="2"/>
    <x v="18"/>
    <s v="Waste"/>
    <m/>
    <n v="2565.2305406803657"/>
    <n v="2618.6674985242794"/>
    <n v="2672.1044563681926"/>
    <n v="2725.5414142121067"/>
    <n v="2745.4489821895208"/>
    <n v="2797.1701464456837"/>
    <n v="5189.5881560079342"/>
    <n v="5292.2578225647185"/>
    <n v="5394.9274891215018"/>
    <n v="5497.597155678287"/>
    <n v="5600.2668222350712"/>
    <n v="5703.1080864453816"/>
    <n v="5806.1209483092198"/>
    <n v="5909.3054078265832"/>
  </r>
  <r>
    <x v="0"/>
    <x v="1"/>
    <x v="11"/>
    <m/>
    <m/>
    <m/>
    <s v="Emissions"/>
    <x v="2"/>
    <x v="19"/>
    <s v="Waste"/>
    <m/>
    <n v="799994.43229260202"/>
    <n v="816190.02219906554"/>
    <n v="832385.61210552906"/>
    <n v="827851.99177820596"/>
    <n v="835772.18515837542"/>
    <n v="851430.09365352592"/>
    <n v="1100654.0484727039"/>
    <n v="1124665.5857607888"/>
    <n v="1148677.1230488736"/>
    <n v="1172688.6603369582"/>
    <n v="1196700.1976250436"/>
    <n v="1228373.7466217284"/>
    <n v="1253186.9869036155"/>
    <n v="1278333.4048348872"/>
  </r>
  <r>
    <x v="0"/>
    <x v="1"/>
    <x v="11"/>
    <m/>
    <m/>
    <m/>
    <s v="Emissions"/>
    <x v="2"/>
    <x v="20"/>
    <s v="Waste"/>
    <m/>
    <n v="2379953.3005674519"/>
    <n v="2419562.8479046184"/>
    <n v="2459172.3952417849"/>
    <n v="2477829.3747260547"/>
    <n v="2561544.9088993794"/>
    <n v="2601735.9723220374"/>
    <n v="2686938.2065767329"/>
    <n v="2735546.0889647035"/>
    <n v="2784153.971352675"/>
    <n v="2832761.8537406451"/>
    <n v="2881369.7361286152"/>
    <n v="2947746.3149828897"/>
    <n v="2997616.2178112143"/>
    <n v="3047989.2751957546"/>
  </r>
  <r>
    <x v="0"/>
    <x v="1"/>
    <x v="11"/>
    <m/>
    <m/>
    <m/>
    <s v="Emissions"/>
    <x v="2"/>
    <x v="21"/>
    <s v="Waste"/>
    <m/>
    <n v="26656.790098236248"/>
    <n v="27198.660766132634"/>
    <n v="27740.531434029021"/>
    <n v="28282.402101925407"/>
    <n v="27645.781732326595"/>
    <n v="28148.768904430075"/>
    <n v="49479.414555451251"/>
    <n v="50394.635597133121"/>
    <n v="51309.856638814977"/>
    <n v="52225.077680496855"/>
    <n v="53140.298722178726"/>
    <n v="54061.295059691372"/>
    <n v="54988.06669303478"/>
    <n v="55920.613622208999"/>
  </r>
  <r>
    <x v="0"/>
    <x v="1"/>
    <x v="11"/>
    <m/>
    <m/>
    <m/>
    <s v="Emissions"/>
    <x v="2"/>
    <x v="22"/>
    <s v="Waste"/>
    <m/>
    <n v="29249.962712981152"/>
    <n v="30001.585877829773"/>
    <n v="30753.209042678398"/>
    <n v="31504.832207527015"/>
    <n v="31134.005485259939"/>
    <n v="31857.657753878913"/>
    <n v="45070.744001083673"/>
    <n v="46352.913834973944"/>
    <n v="47635.083668864208"/>
    <n v="48917.253502754465"/>
    <n v="50199.42333664473"/>
    <n v="51511.257798894934"/>
    <n v="52852.756889505086"/>
    <n v="54223.920608475149"/>
  </r>
  <r>
    <x v="0"/>
    <x v="1"/>
    <x v="11"/>
    <m/>
    <m/>
    <m/>
    <s v="Emissions"/>
    <x v="2"/>
    <x v="23"/>
    <s v="Waste"/>
    <m/>
    <n v="27911.666307631574"/>
    <n v="28552.624958979552"/>
    <n v="29193.583610327536"/>
    <n v="29834.542261675502"/>
    <n v="28927.14506138748"/>
    <n v="29530.99519488246"/>
    <n v="46894.069672185098"/>
    <n v="48044.886506459596"/>
    <n v="49195.7033407341"/>
    <n v="50346.520175008591"/>
    <n v="51497.337009283081"/>
    <n v="52669.560980685681"/>
    <n v="53863.192089216354"/>
    <n v="55078.230334875145"/>
  </r>
  <r>
    <x v="0"/>
    <x v="1"/>
    <x v="11"/>
    <m/>
    <m/>
    <m/>
    <s v="Emissions"/>
    <x v="2"/>
    <x v="24"/>
    <s v="Waste"/>
    <m/>
    <n v="19357.371137345672"/>
    <n v="19770.520907314836"/>
    <n v="20183.670677284012"/>
    <n v="20596.820447253187"/>
    <n v="19022.259427595156"/>
    <n v="19349.072287889929"/>
    <n v="46575.765043361913"/>
    <n v="47092.745008828388"/>
    <n v="47609.724974294862"/>
    <n v="48126.70493976133"/>
    <n v="48643.684905227812"/>
    <n v="49160.677795053285"/>
    <n v="49677.683609237713"/>
    <n v="50194.702347781124"/>
  </r>
  <r>
    <x v="0"/>
    <x v="1"/>
    <x v="11"/>
    <m/>
    <m/>
    <m/>
    <s v="Emissions"/>
    <x v="2"/>
    <x v="25"/>
    <s v="Waste"/>
    <m/>
    <n v="319537.03462287271"/>
    <n v="324712.10281568754"/>
    <n v="329887.17100850237"/>
    <n v="333588.00555452524"/>
    <n v="338827.69130947732"/>
    <n v="343985.75627051655"/>
    <n v="420438.16476488556"/>
    <n v="427565.51418664842"/>
    <n v="434692.86360841134"/>
    <n v="441820.21303017414"/>
    <n v="448947.56245193694"/>
    <n v="457409.49636256555"/>
    <n v="464682.49004897731"/>
    <n v="472019.97135010781"/>
  </r>
  <r>
    <x v="0"/>
    <x v="1"/>
    <x v="11"/>
    <m/>
    <m/>
    <m/>
    <s v="Emissions"/>
    <x v="2"/>
    <x v="26"/>
    <s v="Waste"/>
    <m/>
    <n v="46008.194167205205"/>
    <n v="47195.339019618346"/>
    <n v="48382.483872031487"/>
    <n v="50118.025631042867"/>
    <n v="53126.9497932784"/>
    <n v="54372.443987843166"/>
    <n v="60915.550803871825"/>
    <n v="62671.229508042103"/>
    <n v="64426.908212212322"/>
    <n v="66182.586916382556"/>
    <n v="67938.265620552818"/>
    <n v="71333.739894162805"/>
    <n v="73206.155586119232"/>
    <n v="75117.226629411132"/>
  </r>
  <r>
    <x v="0"/>
    <x v="1"/>
    <x v="11"/>
    <m/>
    <m/>
    <m/>
    <s v="Emissions"/>
    <x v="2"/>
    <x v="27"/>
    <s v="Waste"/>
    <m/>
    <n v="426630.38531323429"/>
    <n v="433723.93673903117"/>
    <n v="440817.48816482804"/>
    <n v="468760.23363805935"/>
    <n v="473635.49538879673"/>
    <n v="480939.8547881493"/>
    <n v="910919.81233174878"/>
    <n v="925541.14537571184"/>
    <n v="940162.47841967479"/>
    <n v="954783.81146363821"/>
    <n v="969405.14450760139"/>
    <n v="844330.80494686775"/>
    <n v="857373.5805953606"/>
    <n v="870535.2515787842"/>
  </r>
  <r>
    <x v="0"/>
    <x v="1"/>
    <x v="11"/>
    <m/>
    <m/>
    <m/>
    <s v="Emissions"/>
    <x v="2"/>
    <x v="28"/>
    <s v="Waste"/>
    <m/>
    <n v="705228.61948846816"/>
    <n v="720570.37183471757"/>
    <n v="735912.12418096699"/>
    <n v="747652.62626362056"/>
    <n v="755227.06181212503"/>
    <n v="770320.71348355326"/>
    <n v="984304.8112084684"/>
    <n v="1007394.4685753328"/>
    <n v="1030484.1259421972"/>
    <n v="1053573.7833090615"/>
    <n v="1076663.4406759259"/>
    <n v="1110329.1108318048"/>
    <n v="1134269.1151500768"/>
    <n v="1158535.6031553678"/>
  </r>
  <r>
    <x v="0"/>
    <x v="1"/>
    <x v="11"/>
    <m/>
    <m/>
    <m/>
    <s v="Emissions"/>
    <x v="2"/>
    <x v="29"/>
    <s v="Waste"/>
    <m/>
    <n v="4366.9337922232644"/>
    <n v="4525.3029540718444"/>
    <n v="4683.6721159204253"/>
    <n v="4842.0412777690053"/>
    <n v="5176.6257711405842"/>
    <n v="5347.2414675201644"/>
    <n v="9180.3049051018334"/>
    <n v="9582.8102533241763"/>
    <n v="9985.3156015465211"/>
    <n v="10387.820949768864"/>
    <n v="10790.326297991211"/>
    <n v="10847.508898517606"/>
    <n v="11248.103859881456"/>
    <n v="11649.841688788016"/>
  </r>
  <r>
    <x v="0"/>
    <x v="1"/>
    <x v="11"/>
    <m/>
    <m/>
    <m/>
    <s v="Emissions"/>
    <x v="2"/>
    <x v="30"/>
    <s v="Waste"/>
    <m/>
    <n v="1496990.6003697456"/>
    <n v="1522608.3315898399"/>
    <n v="1548226.0628099339"/>
    <n v="1557578.3917141363"/>
    <n v="1613342.2317750934"/>
    <n v="1639406.4732531509"/>
    <n v="1872957.2570844525"/>
    <n v="1907501.9765921463"/>
    <n v="1942046.6960998396"/>
    <n v="1976591.4156075325"/>
    <n v="2011136.1351152263"/>
    <n v="2055646.7361955377"/>
    <n v="2078655.3806839869"/>
    <n v="2102012.3103744825"/>
  </r>
  <r>
    <x v="0"/>
    <x v="1"/>
    <x v="11"/>
    <m/>
    <m/>
    <m/>
    <s v="Emissions"/>
    <x v="2"/>
    <x v="31"/>
    <s v="Waste"/>
    <m/>
    <n v="0"/>
    <n v="0"/>
    <n v="0"/>
    <n v="0"/>
    <n v="0"/>
    <n v="0"/>
    <n v="0"/>
    <n v="0"/>
    <n v="0"/>
    <n v="850410.2184241435"/>
    <n v="866039.77230062895"/>
    <n v="910576.45627591689"/>
    <n v="926573.60901628633"/>
    <n v="942570.76175665599"/>
  </r>
  <r>
    <x v="0"/>
    <x v="1"/>
    <x v="11"/>
    <m/>
    <m/>
    <m/>
    <s v="Emissions"/>
    <x v="2"/>
    <x v="32"/>
    <s v="Waste"/>
    <m/>
    <n v="33488.603871548337"/>
    <n v="34405.223647360617"/>
    <n v="35321.843423172897"/>
    <n v="36238.46319898517"/>
    <n v="38488.776639762655"/>
    <n v="39468.519793726817"/>
    <n v="55814.358568616706"/>
    <n v="57515.959147614471"/>
    <n v="59217.559726612264"/>
    <n v="60919.160305610028"/>
    <n v="62620.760884607807"/>
    <n v="64309.922557615646"/>
    <n v="66029.52369126807"/>
    <n v="67758.274208670788"/>
  </r>
  <r>
    <x v="0"/>
    <x v="1"/>
    <x v="11"/>
    <m/>
    <m/>
    <m/>
    <s v="Emissions"/>
    <x v="2"/>
    <x v="33"/>
    <s v="Waste"/>
    <m/>
    <n v="1714425.9759366694"/>
    <n v="1750958.0791990783"/>
    <n v="1787490.1824614874"/>
    <n v="1839516.9559063711"/>
    <n v="1802789.0191864693"/>
    <n v="1837873.2826021556"/>
    <n v="2604814.1101540481"/>
    <n v="2663130.8000459424"/>
    <n v="2721447.4899378382"/>
    <n v="2779764.1798297325"/>
    <n v="2838080.8697216278"/>
    <n v="2855930.7676233486"/>
    <n v="2915054.2497734288"/>
    <n v="2974959.9594710874"/>
  </r>
  <r>
    <x v="0"/>
    <x v="1"/>
    <x v="11"/>
    <m/>
    <m/>
    <m/>
    <s v="Emissions"/>
    <x v="2"/>
    <x v="34"/>
    <s v="Waste"/>
    <m/>
    <n v="118809.94967493555"/>
    <n v="121557.80342152735"/>
    <n v="124305.65716811916"/>
    <n v="127053.51091471095"/>
    <n v="125936.34303918839"/>
    <n v="128567.21398431937"/>
    <n v="178806.85238923124"/>
    <n v="183233.61892397949"/>
    <n v="187660.38545872775"/>
    <n v="192087.15199347609"/>
    <n v="196513.91852822431"/>
    <n v="200577.17951184156"/>
    <n v="205087.57990394474"/>
    <n v="209643.31198781313"/>
  </r>
  <r>
    <x v="0"/>
    <x v="1"/>
    <x v="11"/>
    <m/>
    <m/>
    <m/>
    <s v="Emissions"/>
    <x v="2"/>
    <x v="35"/>
    <s v="Waste"/>
    <m/>
    <n v="1355952.9722016561"/>
    <n v="1378368.0909224777"/>
    <n v="1400783.2096432999"/>
    <n v="1423170.110119127"/>
    <n v="1425890.6319504799"/>
    <n v="1447832.4924832862"/>
    <n v="1722782.0594200811"/>
    <n v="1753054.8647415452"/>
    <n v="1783327.6700630088"/>
    <n v="1813600.4753844729"/>
    <n v="1843873.280705937"/>
    <n v="1882003.8055772628"/>
    <n v="1912883.1446334878"/>
    <n v="1944016.5239144058"/>
  </r>
  <r>
    <x v="0"/>
    <x v="1"/>
    <x v="12"/>
    <m/>
    <m/>
    <m/>
    <s v="Emissions"/>
    <x v="2"/>
    <x v="0"/>
    <s v="Waste"/>
    <m/>
    <n v="10985.593446966821"/>
    <n v="11033.937338543952"/>
    <n v="11082.281230121087"/>
    <n v="11130.625121698224"/>
    <n v="11613.809700309954"/>
    <n v="11661.630133170538"/>
    <n v="16864.860101479258"/>
    <n v="16950.316385102102"/>
    <n v="17035.772668724938"/>
    <n v="17121.228952347781"/>
    <n v="17206.685235970617"/>
    <n v="17292.141519593457"/>
    <n v="17377.5978032163"/>
    <n v="17463.05408683914"/>
  </r>
  <r>
    <x v="0"/>
    <x v="1"/>
    <x v="12"/>
    <m/>
    <m/>
    <m/>
    <s v="Emissions"/>
    <x v="2"/>
    <x v="1"/>
    <s v="Waste"/>
    <m/>
    <n v="2215086.938783431"/>
    <n v="2232307.735500142"/>
    <n v="2249528.532216853"/>
    <n v="2266749.3289335645"/>
    <n v="2339899.2948692758"/>
    <n v="2357215.7439342067"/>
    <n v="2852249.6600654628"/>
    <n v="2876213.4369225525"/>
    <n v="2900177.2137796413"/>
    <n v="1726747.3506623795"/>
    <n v="1738703.1450339567"/>
    <n v="1750166.1496828704"/>
    <n v="1761734.6933338167"/>
    <n v="1773409.7476762694"/>
  </r>
  <r>
    <x v="0"/>
    <x v="1"/>
    <x v="12"/>
    <m/>
    <m/>
    <m/>
    <s v="Emissions"/>
    <x v="2"/>
    <x v="2"/>
    <s v="Waste"/>
    <m/>
    <n v="37926.460977301373"/>
    <n v="38774.406483523606"/>
    <n v="39622.351989745854"/>
    <n v="40470.29749596808"/>
    <n v="39119.421241357915"/>
    <n v="39925.349091154349"/>
    <n v="44132.596605323735"/>
    <n v="45233.643884561614"/>
    <n v="46334.691163799478"/>
    <n v="47435.738443037357"/>
    <n v="48536.785722275221"/>
    <n v="49637.833001513092"/>
    <n v="50738.880280750964"/>
    <n v="51839.927559988835"/>
  </r>
  <r>
    <x v="0"/>
    <x v="1"/>
    <x v="12"/>
    <m/>
    <m/>
    <m/>
    <s v="Emissions"/>
    <x v="2"/>
    <x v="3"/>
    <s v="Waste"/>
    <m/>
    <n v="872460.3333254559"/>
    <n v="885944.09040660202"/>
    <n v="899427.84748774813"/>
    <n v="912911.60456889425"/>
    <n v="918926.90964278695"/>
    <n v="932307.87461772817"/>
    <n v="1022262.9427268624"/>
    <n v="1039154.2869846823"/>
    <n v="1056045.6312425018"/>
    <n v="1072936.9755003215"/>
    <n v="1089828.3197581414"/>
    <n v="1106719.6640159606"/>
    <n v="1123611.0082737806"/>
    <n v="1140502.3525316"/>
  </r>
  <r>
    <x v="0"/>
    <x v="1"/>
    <x v="12"/>
    <m/>
    <m/>
    <m/>
    <s v="Emissions"/>
    <x v="2"/>
    <x v="4"/>
    <s v="Waste"/>
    <m/>
    <n v="2356843.1524073202"/>
    <n v="2410096.0277968738"/>
    <n v="2463348.9031864284"/>
    <n v="2516601.778575982"/>
    <n v="2521258.4698344087"/>
    <n v="2573524.2282596985"/>
    <n v="3083294.5511385938"/>
    <n v="3160066.5718335607"/>
    <n v="3236838.5925285281"/>
    <n v="3313610.6132234945"/>
    <n v="3390382.6339184609"/>
    <n v="3467154.6546134269"/>
    <n v="3543926.6753083933"/>
    <n v="3620698.6960033602"/>
  </r>
  <r>
    <x v="0"/>
    <x v="1"/>
    <x v="12"/>
    <m/>
    <m/>
    <m/>
    <s v="Emissions"/>
    <x v="2"/>
    <x v="5"/>
    <s v="Waste"/>
    <m/>
    <n v="3032.1920920338257"/>
    <n v="2970.0575784971616"/>
    <n v="2907.923064960497"/>
    <n v="2845.7885514238333"/>
    <n v="2809.5532129471685"/>
    <n v="2743.4900239180038"/>
    <n v="570.10840740420178"/>
    <n v="541.83297409045838"/>
    <n v="513.55754077671475"/>
    <n v="485.28210746297151"/>
    <n v="457.00667414922805"/>
    <n v="428.73124083548447"/>
    <n v="400.45580752174112"/>
    <n v="372.18037420799772"/>
  </r>
  <r>
    <x v="0"/>
    <x v="1"/>
    <x v="12"/>
    <m/>
    <m/>
    <m/>
    <s v="Emissions"/>
    <x v="2"/>
    <x v="6"/>
    <s v="Waste"/>
    <m/>
    <n v="570270.76618714107"/>
    <n v="581226.23473272484"/>
    <n v="592181.70327830873"/>
    <n v="603137.17182389263"/>
    <n v="611015.76923356659"/>
    <n v="621923.34518429323"/>
    <n v="719820.86632310157"/>
    <n v="734927.32867699175"/>
    <n v="750033.79103088204"/>
    <n v="765140.25338477222"/>
    <n v="780246.71573866263"/>
    <n v="795353.1780925527"/>
    <n v="810459.64044644299"/>
    <n v="825566.10280033329"/>
  </r>
  <r>
    <x v="0"/>
    <x v="1"/>
    <x v="12"/>
    <m/>
    <m/>
    <m/>
    <s v="Emissions"/>
    <x v="2"/>
    <x v="7"/>
    <s v="Waste"/>
    <m/>
    <n v="8439.4340824343417"/>
    <n v="8756.0562814552286"/>
    <n v="9072.6784804761173"/>
    <n v="9389.3006794970042"/>
    <n v="9869.9210965465954"/>
    <n v="10187.732373189629"/>
    <n v="8690.1436683046104"/>
    <n v="9085.6190206251104"/>
    <n v="9481.0943729456139"/>
    <n v="9876.5697252661157"/>
    <n v="10272.045077586617"/>
    <n v="10667.520429907117"/>
    <n v="11062.995782227619"/>
    <n v="11458.471134548121"/>
  </r>
  <r>
    <x v="0"/>
    <x v="1"/>
    <x v="12"/>
    <m/>
    <m/>
    <m/>
    <s v="Emissions"/>
    <x v="2"/>
    <x v="8"/>
    <s v="Waste"/>
    <m/>
    <n v="6873.2582732561777"/>
    <n v="7081.1384848768894"/>
    <n v="7289.0186964976001"/>
    <n v="7496.8989081183154"/>
    <n v="7755.9252732590285"/>
    <n v="7960.7839725397444"/>
    <n v="4711.8675021584686"/>
    <n v="4887.1100740304346"/>
    <n v="5062.3526459023988"/>
    <n v="5237.5952177743638"/>
    <n v="5412.837789646328"/>
    <n v="5588.0803615182931"/>
    <n v="5763.3229333902573"/>
    <n v="5938.5655052622224"/>
  </r>
  <r>
    <x v="0"/>
    <x v="1"/>
    <x v="12"/>
    <m/>
    <m/>
    <m/>
    <s v="Emissions"/>
    <x v="2"/>
    <x v="9"/>
    <s v="Waste"/>
    <m/>
    <n v="58562.639064574287"/>
    <n v="58759.560793470198"/>
    <n v="58956.482522366096"/>
    <n v="59153.404251261993"/>
    <n v="59363.37436800493"/>
    <n v="59558.987509230297"/>
    <n v="35864.339927438414"/>
    <n v="36145.561661856555"/>
    <n v="36426.783396274688"/>
    <n v="36708.005130692822"/>
    <n v="36989.226865110963"/>
    <n v="37270.448599529103"/>
    <n v="37551.670333947244"/>
    <n v="37832.892068365385"/>
  </r>
  <r>
    <x v="0"/>
    <x v="1"/>
    <x v="12"/>
    <m/>
    <m/>
    <m/>
    <s v="Emissions"/>
    <x v="2"/>
    <x v="10"/>
    <s v="Waste"/>
    <m/>
    <n v="29902.536454791039"/>
    <n v="29933.44107736865"/>
    <n v="29964.345699946272"/>
    <n v="29995.250322523891"/>
    <n v="30973.806512315503"/>
    <n v="30984.115264125125"/>
    <n v="36750.189386078389"/>
    <n v="36853.663713479604"/>
    <n v="36957.138040880825"/>
    <n v="37060.61236828204"/>
    <n v="37164.086695683254"/>
    <n v="37267.561023084483"/>
    <n v="37371.035350485698"/>
    <n v="37474.509677886912"/>
  </r>
  <r>
    <x v="0"/>
    <x v="1"/>
    <x v="12"/>
    <m/>
    <m/>
    <m/>
    <s v="Emissions"/>
    <x v="2"/>
    <x v="11"/>
    <s v="Waste"/>
    <m/>
    <n v="1283605.1280979938"/>
    <n v="1302680.5153062786"/>
    <n v="1321755.9025145632"/>
    <n v="1340831.289722848"/>
    <n v="1374338.7743000812"/>
    <n v="1393539.1624895057"/>
    <n v="1584690.7767180835"/>
    <n v="1610741.2676664356"/>
    <n v="1636791.7586147883"/>
    <n v="1662842.2495631403"/>
    <n v="1688892.7405114931"/>
    <n v="1714943.2314598456"/>
    <n v="1740993.7224081978"/>
    <n v="1767044.2133565503"/>
  </r>
  <r>
    <x v="0"/>
    <x v="1"/>
    <x v="12"/>
    <m/>
    <m/>
    <m/>
    <s v="Emissions"/>
    <x v="2"/>
    <x v="12"/>
    <s v="Waste"/>
    <m/>
    <n v="601976.80207339744"/>
    <n v="610647.29725909024"/>
    <n v="619317.79244478268"/>
    <n v="627988.28763047536"/>
    <n v="633631.79292087606"/>
    <n v="642274.65502826334"/>
    <n v="881802.38080031262"/>
    <n v="896441.65231563465"/>
    <n v="911080.92383095645"/>
    <n v="925720.19534627837"/>
    <n v="940359.46686160041"/>
    <n v="954998.73837692244"/>
    <n v="969638.00989224436"/>
    <n v="984277.28140756639"/>
  </r>
  <r>
    <x v="0"/>
    <x v="1"/>
    <x v="12"/>
    <m/>
    <m/>
    <m/>
    <s v="Emissions"/>
    <x v="2"/>
    <x v="13"/>
    <s v="Waste"/>
    <m/>
    <n v="165816.96674865769"/>
    <n v="167831.88142713351"/>
    <n v="169846.79610560933"/>
    <n v="171861.71078408515"/>
    <n v="176581.78432544216"/>
    <n v="178627.78328632738"/>
    <n v="280594.96487245033"/>
    <n v="284194.17625973519"/>
    <n v="287793.38764702011"/>
    <n v="291392.59903430496"/>
    <n v="294991.81042158988"/>
    <n v="298591.02180887479"/>
    <n v="302190.23319615977"/>
    <n v="305789.44458344462"/>
  </r>
  <r>
    <x v="0"/>
    <x v="1"/>
    <x v="12"/>
    <m/>
    <m/>
    <m/>
    <s v="Emissions"/>
    <x v="2"/>
    <x v="14"/>
    <s v="Waste"/>
    <m/>
    <n v="311051.93258251203"/>
    <n v="317303.59144073911"/>
    <n v="323555.2502989663"/>
    <n v="329806.90915719332"/>
    <n v="337045.65939963772"/>
    <n v="343313.90817531117"/>
    <n v="398951.86850984662"/>
    <n v="407753.22601493174"/>
    <n v="416554.58352001687"/>
    <n v="425355.94102510193"/>
    <n v="434157.29853018711"/>
    <n v="442958.65603527217"/>
    <n v="451760.01354035723"/>
    <n v="460561.37104544241"/>
  </r>
  <r>
    <x v="0"/>
    <x v="1"/>
    <x v="12"/>
    <m/>
    <m/>
    <m/>
    <s v="Emissions"/>
    <x v="2"/>
    <x v="15"/>
    <s v="Waste"/>
    <m/>
    <n v="598760.10729322769"/>
    <n v="610385.21221337677"/>
    <n v="622010.31713352585"/>
    <n v="633635.42205367493"/>
    <n v="644355.62375722174"/>
    <n v="655965.40833653009"/>
    <n v="711307.5079395941"/>
    <n v="726317.72623054229"/>
    <n v="741327.94452149037"/>
    <n v="756338.16281243833"/>
    <n v="771348.38110338664"/>
    <n v="786358.59939433471"/>
    <n v="801368.81768528279"/>
    <n v="816379.03597623098"/>
  </r>
  <r>
    <x v="0"/>
    <x v="1"/>
    <x v="12"/>
    <m/>
    <m/>
    <m/>
    <s v="Emissions"/>
    <x v="2"/>
    <x v="16"/>
    <s v="Waste"/>
    <m/>
    <n v="1271017.4429661047"/>
    <n v="1286407.8574843733"/>
    <n v="1301798.2720026425"/>
    <n v="1317188.6865209108"/>
    <n v="1354656.1697900072"/>
    <n v="1370200.7398067222"/>
    <n v="1485893.5092856411"/>
    <n v="1505002.5067064688"/>
    <n v="1524111.5041272959"/>
    <n v="1543220.5015481231"/>
    <n v="1562329.4989689505"/>
    <n v="1581438.4963897779"/>
    <n v="1600547.4938106048"/>
    <n v="1619656.491231432"/>
  </r>
  <r>
    <x v="0"/>
    <x v="1"/>
    <x v="12"/>
    <m/>
    <m/>
    <m/>
    <s v="Emissions"/>
    <x v="2"/>
    <x v="17"/>
    <s v="Waste"/>
    <m/>
    <n v="1454872.8182852229"/>
    <n v="1452062.8089192943"/>
    <n v="1449252.7995533659"/>
    <n v="1446442.7901874371"/>
    <n v="1445726.6079733677"/>
    <n v="1442848.2301995084"/>
    <n v="1056011.9490700045"/>
    <n v="1053457.8858969633"/>
    <n v="1050903.8227239219"/>
    <n v="1048349.7595508805"/>
    <n v="1045795.6963778392"/>
    <n v="1043241.6332047979"/>
    <n v="1040687.5700317568"/>
    <n v="1038133.5068587154"/>
  </r>
  <r>
    <x v="0"/>
    <x v="1"/>
    <x v="12"/>
    <m/>
    <m/>
    <m/>
    <s v="Emissions"/>
    <x v="2"/>
    <x v="18"/>
    <s v="Waste"/>
    <m/>
    <n v="3429.4332939752217"/>
    <n v="3413.0640962376415"/>
    <n v="3396.6948985000613"/>
    <n v="3380.3257007624807"/>
    <n v="3363.2825474536012"/>
    <n v="3346.9863185669205"/>
    <n v="1536.7573358709446"/>
    <n v="1529.8477499987223"/>
    <n v="1522.9381641264995"/>
    <n v="1516.0285782542771"/>
    <n v="1509.118992382055"/>
    <n v="1502.2094065098322"/>
    <n v="1495.2998206376099"/>
    <n v="1488.3902347653875"/>
  </r>
  <r>
    <x v="0"/>
    <x v="1"/>
    <x v="12"/>
    <m/>
    <m/>
    <m/>
    <s v="Emissions"/>
    <x v="2"/>
    <x v="19"/>
    <s v="Waste"/>
    <m/>
    <n v="1522790.8085143901"/>
    <n v="1550287.3610595942"/>
    <n v="1577783.9136047985"/>
    <n v="1605280.4661500026"/>
    <n v="1654960.085290204"/>
    <n v="1682812.8297934146"/>
    <n v="1930930.597561345"/>
    <n v="1968623.3729123734"/>
    <n v="2006316.1482634018"/>
    <n v="2044008.9236144302"/>
    <n v="2081701.6989654587"/>
    <n v="2119394.4743164871"/>
    <n v="2157087.249667516"/>
    <n v="2194780.0250185444"/>
  </r>
  <r>
    <x v="0"/>
    <x v="1"/>
    <x v="12"/>
    <m/>
    <m/>
    <m/>
    <s v="Emissions"/>
    <x v="2"/>
    <x v="20"/>
    <s v="Waste"/>
    <m/>
    <n v="2347330.7879938642"/>
    <n v="2378522.4711684221"/>
    <n v="2409714.1543429811"/>
    <n v="2440905.837517539"/>
    <n v="2509686.1925275922"/>
    <n v="2541237.481660428"/>
    <n v="3005789.9938312732"/>
    <n v="3048829.0312196268"/>
    <n v="3091868.0686079809"/>
    <n v="3134907.1059963345"/>
    <n v="3177946.1433846876"/>
    <n v="3220985.1807730426"/>
    <n v="3264024.2181613967"/>
    <n v="3307063.2555497494"/>
  </r>
  <r>
    <x v="0"/>
    <x v="1"/>
    <x v="12"/>
    <m/>
    <m/>
    <m/>
    <s v="Emissions"/>
    <x v="2"/>
    <x v="21"/>
    <s v="Waste"/>
    <m/>
    <n v="64826.244876937228"/>
    <n v="65304.51518725924"/>
    <n v="65782.785497581237"/>
    <n v="66261.055807903249"/>
    <n v="61908.880969834841"/>
    <n v="62382.04698046406"/>
    <n v="71798.205063193411"/>
    <n v="72429.737791096515"/>
    <n v="73061.27051899962"/>
    <n v="73692.803246902695"/>
    <n v="74324.335974805799"/>
    <n v="74955.868702708874"/>
    <n v="75587.401430611964"/>
    <n v="76218.934158515054"/>
  </r>
  <r>
    <x v="0"/>
    <x v="1"/>
    <x v="12"/>
    <m/>
    <m/>
    <m/>
    <s v="Emissions"/>
    <x v="2"/>
    <x v="22"/>
    <s v="Waste"/>
    <m/>
    <n v="72906.649179603613"/>
    <n v="74722.962815458508"/>
    <n v="76539.276451313403"/>
    <n v="78355.590087168282"/>
    <n v="76555.299882626379"/>
    <n v="78290.884045815692"/>
    <n v="91516.025340805412"/>
    <n v="94053.725875025615"/>
    <n v="96591.426409245774"/>
    <n v="99129.126943465977"/>
    <n v="101666.82747768615"/>
    <n v="104204.52801190632"/>
    <n v="106742.22854612648"/>
    <n v="109279.92908034669"/>
  </r>
  <r>
    <x v="0"/>
    <x v="1"/>
    <x v="12"/>
    <m/>
    <m/>
    <m/>
    <s v="Emissions"/>
    <x v="2"/>
    <x v="23"/>
    <s v="Waste"/>
    <m/>
    <n v="20276.315034078063"/>
    <n v="20663.703717785153"/>
    <n v="21051.092401492246"/>
    <n v="21438.481085199339"/>
    <n v="18690.950750847034"/>
    <n v="19030.461741891319"/>
    <n v="24900.534931293409"/>
    <n v="25443.587044565204"/>
    <n v="25986.639157837002"/>
    <n v="26529.691271108797"/>
    <n v="27072.743384380585"/>
    <n v="27615.795497652387"/>
    <n v="28158.847610924175"/>
    <n v="28701.899724195973"/>
  </r>
  <r>
    <x v="0"/>
    <x v="1"/>
    <x v="12"/>
    <m/>
    <m/>
    <m/>
    <s v="Emissions"/>
    <x v="2"/>
    <x v="24"/>
    <s v="Waste"/>
    <m/>
    <n v="71934.247074130064"/>
    <n v="71515.154075903163"/>
    <n v="71096.061077676277"/>
    <n v="70676.968079449391"/>
    <n v="67341.26116364359"/>
    <n v="66970.203929874144"/>
    <n v="74957.31640496786"/>
    <n v="74637.752438932643"/>
    <n v="74318.18847289744"/>
    <n v="73998.624506862237"/>
    <n v="73679.06054082702"/>
    <n v="73359.496574791818"/>
    <n v="73039.932608756615"/>
    <n v="72720.368642721398"/>
  </r>
  <r>
    <x v="0"/>
    <x v="1"/>
    <x v="12"/>
    <m/>
    <m/>
    <m/>
    <s v="Emissions"/>
    <x v="2"/>
    <x v="25"/>
    <s v="Waste"/>
    <m/>
    <n v="1099988.6942979558"/>
    <n v="1113807.2599442438"/>
    <n v="1127625.8255905318"/>
    <n v="1141444.3912368196"/>
    <n v="1187645.9990074632"/>
    <n v="1201812.965389027"/>
    <n v="1326780.5325472709"/>
    <n v="1344393.9647956688"/>
    <n v="1362007.3970440668"/>
    <n v="1379620.8292924643"/>
    <n v="1397234.2615408625"/>
    <n v="1414847.6937892605"/>
    <n v="1432461.1260376582"/>
    <n v="1450074.5582860559"/>
  </r>
  <r>
    <x v="0"/>
    <x v="1"/>
    <x v="12"/>
    <m/>
    <m/>
    <m/>
    <s v="Emissions"/>
    <x v="2"/>
    <x v="26"/>
    <s v="Waste"/>
    <m/>
    <n v="16430.561624516969"/>
    <n v="16821.832306761746"/>
    <n v="17213.102989006522"/>
    <n v="17604.373671251295"/>
    <n v="18940.081472684273"/>
    <n v="19348.559846934942"/>
    <n v="23816.934831279203"/>
    <n v="24447.514918696816"/>
    <n v="25078.095006114414"/>
    <n v="25708.675093532031"/>
    <n v="26339.255180949636"/>
    <n v="26969.835268367246"/>
    <n v="27600.415355784855"/>
    <n v="28230.995443202468"/>
  </r>
  <r>
    <x v="0"/>
    <x v="1"/>
    <x v="12"/>
    <m/>
    <m/>
    <m/>
    <s v="Emissions"/>
    <x v="2"/>
    <x v="27"/>
    <s v="Waste"/>
    <m/>
    <n v="750089.41628132365"/>
    <n v="758407.04229651461"/>
    <n v="766724.66831170511"/>
    <n v="775042.29432689573"/>
    <n v="781657.77173280006"/>
    <n v="789962.97410972207"/>
    <n v="1113144.1567078079"/>
    <n v="1126801.1402045626"/>
    <n v="1140458.1237013172"/>
    <n v="1154115.1071980721"/>
    <n v="1167772.0906948266"/>
    <n v="1181429.0741915815"/>
    <n v="1195086.0576883359"/>
    <n v="1208743.0411850908"/>
  </r>
  <r>
    <x v="0"/>
    <x v="1"/>
    <x v="12"/>
    <m/>
    <m/>
    <m/>
    <s v="Emissions"/>
    <x v="2"/>
    <x v="28"/>
    <s v="Waste"/>
    <m/>
    <n v="1781477.3450129689"/>
    <n v="1814832.7129407576"/>
    <n v="1848188.0808685471"/>
    <n v="1881543.4487963361"/>
    <n v="1914898.8167241251"/>
    <n v="1948254.1846519141"/>
    <n v="2235551.0909994487"/>
    <n v="2281074.6383501282"/>
    <n v="2326598.1857008077"/>
    <n v="2372121.7330514882"/>
    <n v="2417645.2804021672"/>
    <n v="2463168.8277528472"/>
    <n v="2508692.3751035267"/>
    <n v="2554215.9224542063"/>
  </r>
  <r>
    <x v="0"/>
    <x v="1"/>
    <x v="12"/>
    <m/>
    <m/>
    <m/>
    <s v="Emissions"/>
    <x v="2"/>
    <x v="29"/>
    <s v="Waste"/>
    <m/>
    <n v="24160.538171262364"/>
    <n v="24355.164222549582"/>
    <n v="24549.79027383681"/>
    <n v="24744.416325124035"/>
    <n v="25220.681462270149"/>
    <n v="25413.844902938676"/>
    <n v="34639.119792260099"/>
    <n v="34978.908978264473"/>
    <n v="35318.698164268862"/>
    <n v="35658.487350273237"/>
    <n v="35998.276536277612"/>
    <n v="36338.065722281986"/>
    <n v="36677.854908286361"/>
    <n v="37017.64409429075"/>
  </r>
  <r>
    <x v="0"/>
    <x v="1"/>
    <x v="12"/>
    <m/>
    <m/>
    <m/>
    <s v="Emissions"/>
    <x v="2"/>
    <x v="30"/>
    <s v="Waste"/>
    <m/>
    <n v="1350774.528876754"/>
    <n v="1367313.8279552145"/>
    <n v="1383853.1270336751"/>
    <n v="1400392.4261121356"/>
    <n v="1460406.8615264194"/>
    <n v="1477219.0518038808"/>
    <n v="1633358.6320768411"/>
    <n v="1654596.4917312847"/>
    <n v="1675834.3513857285"/>
    <n v="1697072.211040172"/>
    <n v="1718310.0706946161"/>
    <n v="1739547.9303490594"/>
    <n v="1760785.790003503"/>
    <n v="1782023.6496579465"/>
  </r>
  <r>
    <x v="0"/>
    <x v="1"/>
    <x v="12"/>
    <m/>
    <m/>
    <m/>
    <s v="Emissions"/>
    <x v="2"/>
    <x v="31"/>
    <s v="Waste"/>
    <m/>
    <n v="0"/>
    <n v="0"/>
    <n v="0"/>
    <n v="0"/>
    <n v="0"/>
    <n v="0"/>
    <n v="0"/>
    <n v="0"/>
    <n v="0"/>
    <n v="1116418.3536103482"/>
    <n v="1127660.6276206207"/>
    <n v="1138902.9016308933"/>
    <n v="1150145.1756411656"/>
    <n v="1161387.4496514383"/>
  </r>
  <r>
    <x v="0"/>
    <x v="1"/>
    <x v="12"/>
    <m/>
    <m/>
    <m/>
    <s v="Emissions"/>
    <x v="2"/>
    <x v="32"/>
    <s v="Waste"/>
    <m/>
    <n v="93945.018885393059"/>
    <n v="94890.45906205746"/>
    <n v="95835.899238721875"/>
    <n v="96781.339415386276"/>
    <n v="106231.06772675678"/>
    <n v="107195.09025783214"/>
    <n v="103183.45667944528"/>
    <n v="104229.04581252873"/>
    <n v="105274.63494561214"/>
    <n v="106320.22407869558"/>
    <n v="107365.81321177899"/>
    <n v="108411.40234486244"/>
    <n v="109456.99147794588"/>
    <n v="110502.58061102928"/>
  </r>
  <r>
    <x v="0"/>
    <x v="1"/>
    <x v="12"/>
    <m/>
    <m/>
    <m/>
    <s v="Emissions"/>
    <x v="2"/>
    <x v="33"/>
    <s v="Waste"/>
    <m/>
    <n v="5115871.987265341"/>
    <n v="5207091.7787523046"/>
    <n v="5298311.5702392664"/>
    <n v="5389531.3617262291"/>
    <n v="5321438.8573923763"/>
    <n v="5410155.6455130987"/>
    <n v="6513332.8356918888"/>
    <n v="6639718.2732405961"/>
    <n v="6766103.7107893042"/>
    <n v="6892489.1483380115"/>
    <n v="7018874.5858867178"/>
    <n v="7145260.023435425"/>
    <n v="7271645.4609841332"/>
    <n v="7398030.8985328395"/>
  </r>
  <r>
    <x v="0"/>
    <x v="1"/>
    <x v="12"/>
    <m/>
    <m/>
    <m/>
    <s v="Emissions"/>
    <x v="2"/>
    <x v="34"/>
    <s v="Waste"/>
    <m/>
    <n v="258397.59289110021"/>
    <n v="262261.68061809288"/>
    <n v="266125.76834508544"/>
    <n v="269989.85607207799"/>
    <n v="271194.87149535539"/>
    <n v="275030.9209308101"/>
    <n v="414359.27198911662"/>
    <n v="421264.40167709196"/>
    <n v="428169.53136506747"/>
    <n v="435074.66105304286"/>
    <n v="441979.79074101814"/>
    <n v="448884.9204289937"/>
    <n v="455790.05011696904"/>
    <n v="462695.17980494443"/>
  </r>
  <r>
    <x v="0"/>
    <x v="1"/>
    <x v="12"/>
    <m/>
    <m/>
    <m/>
    <s v="Emissions"/>
    <x v="2"/>
    <x v="35"/>
    <s v="Waste"/>
    <m/>
    <n v="2119511.5346633228"/>
    <n v="2142947.7993138102"/>
    <n v="2166384.0639642985"/>
    <n v="2189820.3286147863"/>
    <n v="2191894.7172321146"/>
    <n v="2215176.4502758197"/>
    <n v="2409032.6171663357"/>
    <n v="2431296.2301565111"/>
    <n v="2459072.4831556878"/>
    <n v="2481336.0961458627"/>
    <n v="2509112.3491450399"/>
    <n v="2531375.9621352148"/>
    <n v="2559152.2151343916"/>
    <n v="2581415.828124566"/>
  </r>
  <r>
    <x v="0"/>
    <x v="2"/>
    <x v="13"/>
    <m/>
    <m/>
    <m/>
    <s v="Emissions"/>
    <x v="2"/>
    <x v="0"/>
    <s v="Waste"/>
    <m/>
    <n v="5049.3621434067418"/>
    <n v="5596.055130993248"/>
    <n v="6102.6208684234989"/>
    <n v="6576.0319180366141"/>
    <n v="7022.1708890474965"/>
    <n v="7446.0008193599097"/>
    <n v="7851.7089232412418"/>
    <n v="8242.8278683158405"/>
    <n v="8631.0281657326505"/>
    <n v="9017.6935458206244"/>
    <n v="9403.9914337511946"/>
    <n v="9790.9067624280997"/>
    <n v="10179.270499735718"/>
    <n v="10569.783716399012"/>
  </r>
  <r>
    <x v="0"/>
    <x v="2"/>
    <x v="13"/>
    <m/>
    <m/>
    <m/>
    <s v="Emissions"/>
    <x v="2"/>
    <x v="1"/>
    <s v="Waste"/>
    <m/>
    <n v="677159.05965075409"/>
    <n v="739801.78956678452"/>
    <n v="800024.02058845211"/>
    <n v="858332.27709869167"/>
    <n v="915153.90343057737"/>
    <n v="970849.44131746597"/>
    <n v="1025723.0724962641"/>
    <n v="1080031.4289196904"/>
    <n v="1136206.0160850415"/>
    <n v="1116290.0936039754"/>
    <n v="978482.88696442673"/>
    <n v="941665.42999644042"/>
    <n v="916222.40355135326"/>
    <n v="900629.51508440799"/>
  </r>
  <r>
    <x v="0"/>
    <x v="2"/>
    <x v="13"/>
    <m/>
    <m/>
    <m/>
    <s v="Emissions"/>
    <x v="2"/>
    <x v="2"/>
    <s v="Waste"/>
    <m/>
    <n v="4316.0838846823744"/>
    <n v="4806.0892748579672"/>
    <n v="5273.7165960182892"/>
    <n v="5723.4284824954011"/>
    <n v="6158.9899682277255"/>
    <n v="6583.5775358716301"/>
    <n v="6999.871119321786"/>
    <n v="7410.1317243688118"/>
    <n v="7834.4161933003597"/>
    <n v="7610.9615999062926"/>
    <n v="8164.4888293883605"/>
    <n v="8713.9691289156544"/>
    <n v="9261.4766790676204"/>
    <n v="9808.7614238672213"/>
  </r>
  <r>
    <x v="0"/>
    <x v="2"/>
    <x v="13"/>
    <m/>
    <m/>
    <m/>
    <s v="Emissions"/>
    <x v="2"/>
    <x v="3"/>
    <s v="Waste"/>
    <m/>
    <n v="40408.906153069613"/>
    <n v="44669.310086385332"/>
    <n v="48661.419339760017"/>
    <n v="52433.649920010204"/>
    <n v="56026.849428633854"/>
    <n v="59475.480157295446"/>
    <n v="62808.617241454805"/>
    <n v="66050.790782308977"/>
    <n v="69314.221203296343"/>
    <n v="72604.474365804053"/>
    <n v="75926.246074027513"/>
    <n v="79283.498082582621"/>
    <n v="82679.572843365371"/>
    <n v="86117.290315146704"/>
  </r>
  <r>
    <x v="0"/>
    <x v="2"/>
    <x v="13"/>
    <m/>
    <m/>
    <m/>
    <s v="Emissions"/>
    <x v="2"/>
    <x v="4"/>
    <s v="Waste"/>
    <m/>
    <n v="208934.03248711853"/>
    <n v="210075.5211178617"/>
    <n v="212512.78359536288"/>
    <n v="216068.86042231618"/>
    <n v="220594.45446534525"/>
    <n v="225963.6067656276"/>
    <n v="232070.04830815393"/>
    <n v="238824.12208355652"/>
    <n v="246590.70716595522"/>
    <n v="255248.73079230162"/>
    <n v="264696.04633170983"/>
    <n v="274846.47474656091"/>
    <n v="285627.30853333301"/>
    <n v="296977.20584818005"/>
  </r>
  <r>
    <x v="0"/>
    <x v="2"/>
    <x v="13"/>
    <m/>
    <m/>
    <m/>
    <s v="Emissions"/>
    <x v="2"/>
    <x v="5"/>
    <s v="Waste"/>
    <m/>
    <n v="18930.029803126454"/>
    <n v="20217.927459745224"/>
    <n v="21460.916874291299"/>
    <n v="22668.539652133193"/>
    <n v="23848.845851905891"/>
    <n v="25008.627144562393"/>
    <n v="26153.61352492954"/>
    <n v="24446.900275681804"/>
    <n v="23101.019808787703"/>
    <n v="23312.389750148457"/>
    <n v="23795.170223771875"/>
    <n v="24511.84221789032"/>
    <n v="26969.091986551255"/>
    <n v="29265.646798310307"/>
  </r>
  <r>
    <x v="0"/>
    <x v="2"/>
    <x v="13"/>
    <m/>
    <m/>
    <m/>
    <s v="Emissions"/>
    <x v="2"/>
    <x v="6"/>
    <s v="Waste"/>
    <m/>
    <n v="43523.454764706796"/>
    <n v="54316.928725317979"/>
    <n v="64276.303080345053"/>
    <n v="73547.355085867224"/>
    <n v="82253.074051729011"/>
    <n v="90497.223560418381"/>
    <n v="98367.346838776255"/>
    <n v="105937.30232906113"/>
    <n v="113575.77283923063"/>
    <n v="121295.47666576055"/>
    <n v="129107.14397704639"/>
    <n v="134861.11568652478"/>
    <n v="143219.90382298871"/>
    <n v="140647.88100107326"/>
  </r>
  <r>
    <x v="0"/>
    <x v="2"/>
    <x v="13"/>
    <m/>
    <m/>
    <m/>
    <s v="Emissions"/>
    <x v="2"/>
    <x v="7"/>
    <s v="Waste"/>
    <m/>
    <n v="1008.3047193838678"/>
    <n v="1301.9204235458333"/>
    <n v="1608.3634044735049"/>
    <n v="1926.9114223392512"/>
    <n v="2256.9551380710409"/>
    <n v="2597.98046467104"/>
    <n v="2949.5536773815961"/>
    <n v="3311.3088514347419"/>
    <n v="3808.3207291294907"/>
    <n v="4423.8276194654654"/>
    <n v="5143.6880242185262"/>
    <n v="5955.9710485870173"/>
    <n v="6850.610838973812"/>
    <n v="7819.1150391622878"/>
  </r>
  <r>
    <x v="0"/>
    <x v="2"/>
    <x v="13"/>
    <m/>
    <m/>
    <m/>
    <s v="Emissions"/>
    <x v="2"/>
    <x v="8"/>
    <s v="Waste"/>
    <m/>
    <n v="1544.8974931039652"/>
    <n v="1717.400731149879"/>
    <n v="1921.6329564767984"/>
    <n v="2153.9274193149258"/>
    <n v="2411.1905573645631"/>
    <n v="2690.8123949516294"/>
    <n v="2990.590948615195"/>
    <n v="3308.6684496371954"/>
    <n v="3795.2132590968727"/>
    <n v="4428.9191362336724"/>
    <n v="5191.8104385022389"/>
    <n v="6068.721481418399"/>
    <n v="7046.8572850367527"/>
    <n v="8115.4229846761764"/>
  </r>
  <r>
    <x v="0"/>
    <x v="2"/>
    <x v="13"/>
    <m/>
    <m/>
    <m/>
    <s v="Emissions"/>
    <x v="2"/>
    <x v="9"/>
    <s v="Waste"/>
    <m/>
    <n v="424452.13822529011"/>
    <n v="458679.21334304003"/>
    <n v="491249.96053582325"/>
    <n v="522482.76708718028"/>
    <n v="552646.2498809729"/>
    <n v="581967.03552581824"/>
    <n v="610636.32428804028"/>
    <n v="638815.42794856871"/>
    <n v="667455.95068217313"/>
    <n v="680558.27628496604"/>
    <n v="712649.16125367954"/>
    <n v="744832.8210229805"/>
    <n v="777175.70187513542"/>
    <n v="809733.86318879912"/>
  </r>
  <r>
    <x v="0"/>
    <x v="2"/>
    <x v="13"/>
    <m/>
    <m/>
    <m/>
    <s v="Emissions"/>
    <x v="2"/>
    <x v="10"/>
    <s v="Waste"/>
    <m/>
    <n v="21289.864274338612"/>
    <n v="23735.340396706986"/>
    <n v="26049.423900006943"/>
    <n v="28257.003984743966"/>
    <n v="30379.079163821094"/>
    <n v="32433.365456041061"/>
    <n v="34434.80950661"/>
    <n v="36396.021496483692"/>
    <n v="38402.134017627002"/>
    <n v="40270.435684474774"/>
    <n v="42392.792748133725"/>
    <n v="44553.798669083488"/>
    <n v="46753.724703979926"/>
    <n v="48992.799706553626"/>
  </r>
  <r>
    <x v="0"/>
    <x v="2"/>
    <x v="13"/>
    <m/>
    <m/>
    <m/>
    <s v="Emissions"/>
    <x v="2"/>
    <x v="11"/>
    <s v="Waste"/>
    <m/>
    <n v="334227.16111839929"/>
    <n v="345903.31878526387"/>
    <n v="358570.19022263959"/>
    <n v="372121.9882538399"/>
    <n v="386469.46238670312"/>
    <n v="401537.31379389839"/>
    <n v="417262.01438431861"/>
    <n v="433589.96679791535"/>
    <n v="451332.24843911803"/>
    <n v="470339.40777786606"/>
    <n v="490485.35559399112"/>
    <n v="511663.71297363174"/>
    <n v="533784.7301879914"/>
    <n v="556772.68721393158"/>
  </r>
  <r>
    <x v="0"/>
    <x v="2"/>
    <x v="13"/>
    <m/>
    <m/>
    <m/>
    <s v="Emissions"/>
    <x v="2"/>
    <x v="12"/>
    <s v="Waste"/>
    <m/>
    <n v="151036.50202535707"/>
    <n v="163408.89452943855"/>
    <n v="175664.42463786344"/>
    <n v="187854.58326683755"/>
    <n v="200022.81225645141"/>
    <n v="212205.76260477418"/>
    <n v="224434.35601440133"/>
    <n v="236734.68049771362"/>
    <n v="249828.91522939035"/>
    <n v="263644.5091999236"/>
    <n v="278120.25259628799"/>
    <n v="293204.50394256238"/>
    <n v="308853.69437448261"/>
    <n v="325031.06572626432"/>
  </r>
  <r>
    <x v="0"/>
    <x v="2"/>
    <x v="13"/>
    <m/>
    <m/>
    <m/>
    <s v="Emissions"/>
    <x v="2"/>
    <x v="13"/>
    <s v="Waste"/>
    <m/>
    <n v="9408.7579597760559"/>
    <n v="10468.944539988044"/>
    <n v="11431.920661880307"/>
    <n v="12313.789651835426"/>
    <n v="13128.137559222592"/>
    <n v="13886.426657927119"/>
    <n v="14598.327435597908"/>
    <n v="13300.768223635929"/>
    <n v="12233.609208297403"/>
    <n v="11607.260826841721"/>
    <n v="11729.347161332686"/>
    <n v="11955.403606815717"/>
    <n v="13467.280016790601"/>
    <n v="14831.209280078408"/>
  </r>
  <r>
    <x v="0"/>
    <x v="2"/>
    <x v="13"/>
    <m/>
    <m/>
    <m/>
    <s v="Emissions"/>
    <x v="2"/>
    <x v="14"/>
    <s v="Waste"/>
    <m/>
    <n v="79056.633489487169"/>
    <n v="87371.346543545864"/>
    <n v="95303.725194499013"/>
    <n v="102929.57169011924"/>
    <n v="110312.8388471144"/>
    <n v="117507.48235789555"/>
    <n v="124559.02354417146"/>
    <n v="131505.86782041323"/>
    <n v="138663.00529459782"/>
    <n v="146021.04026479184"/>
    <n v="153572.0457681249"/>
    <n v="161309.3339870401"/>
    <n v="169227.26254571142"/>
    <n v="177321.07108626553"/>
  </r>
  <r>
    <x v="0"/>
    <x v="2"/>
    <x v="13"/>
    <m/>
    <m/>
    <m/>
    <s v="Emissions"/>
    <x v="2"/>
    <x v="15"/>
    <s v="Waste"/>
    <m/>
    <n v="71599.56410272645"/>
    <n v="86173.306274032584"/>
    <n v="99530.381000450972"/>
    <n v="111878.98900892258"/>
    <n v="123394.78502367756"/>
    <n v="134225.9653675514"/>
    <n v="144497.56026787352"/>
    <n v="154315.05518775759"/>
    <n v="164054.51486861892"/>
    <n v="173753.72122923506"/>
    <n v="183444.55010703107"/>
    <n v="193153.89449856256"/>
    <n v="202904.44347875784"/>
    <n v="212715.33935926078"/>
  </r>
  <r>
    <x v="0"/>
    <x v="2"/>
    <x v="13"/>
    <m/>
    <m/>
    <m/>
    <s v="Emissions"/>
    <x v="2"/>
    <x v="16"/>
    <s v="Waste"/>
    <m/>
    <n v="418466.89170159498"/>
    <n v="458342.65920687455"/>
    <n v="496254.10078667285"/>
    <n v="532580.22506415425"/>
    <n v="567640.7939160465"/>
    <n v="601705.58394256234"/>
    <n v="635002.20018144732"/>
    <n v="667722.66837980563"/>
    <n v="701151.56707795057"/>
    <n v="735279.71472578659"/>
    <n v="770099.36503599933"/>
    <n v="804075.40927872318"/>
    <n v="840498.42743437644"/>
    <n v="877558.89495851495"/>
  </r>
  <r>
    <x v="0"/>
    <x v="2"/>
    <x v="13"/>
    <m/>
    <m/>
    <m/>
    <s v="Emissions"/>
    <x v="2"/>
    <x v="17"/>
    <s v="Waste"/>
    <m/>
    <n v="241855.73342754797"/>
    <n v="277620.54425315774"/>
    <n v="313730.32150364923"/>
    <n v="350252.58927276678"/>
    <n v="387244.3162668157"/>
    <n v="424753.56582612509"/>
    <n v="462820.88801464118"/>
    <n v="501480.49409763975"/>
    <n v="545873.29164998955"/>
    <n v="595354.30241990963"/>
    <n v="649379.37135753303"/>
    <n v="707489.40590046952"/>
    <n v="769297.07897917577"/>
    <n v="834475.61061268463"/>
  </r>
  <r>
    <x v="0"/>
    <x v="2"/>
    <x v="13"/>
    <m/>
    <m/>
    <m/>
    <s v="Emissions"/>
    <x v="2"/>
    <x v="18"/>
    <s v="Waste"/>
    <m/>
    <n v="536.58038428462055"/>
    <n v="598.22540908975463"/>
    <n v="661.48714981337855"/>
    <n v="726.34134946969561"/>
    <n v="792.76754293251111"/>
    <n v="860.74846419055325"/>
    <n v="930.26954626082943"/>
    <n v="1001.3184992756811"/>
    <n v="1082.8863039591267"/>
    <n v="1173.7862845128861"/>
    <n v="1273.0172666703741"/>
    <n v="1379.7345800392868"/>
    <n v="1493.2255933670576"/>
    <n v="1612.8890741412611"/>
  </r>
  <r>
    <x v="0"/>
    <x v="2"/>
    <x v="13"/>
    <m/>
    <m/>
    <m/>
    <s v="Emissions"/>
    <x v="2"/>
    <x v="19"/>
    <s v="Waste"/>
    <m/>
    <n v="353325.38765114633"/>
    <n v="372062.51543526095"/>
    <n v="390517.40108331083"/>
    <n v="408776.21340774524"/>
    <n v="426911.65128531808"/>
    <n v="444985.04928164609"/>
    <n v="463048.15412387816"/>
    <n v="481144.62347460142"/>
    <n v="499869.07619191281"/>
    <n v="519180.06618416304"/>
    <n v="539042.62622570398"/>
    <n v="559427.25517853023"/>
    <n v="580309.06353174988"/>
    <n v="601667.05251059355"/>
  </r>
  <r>
    <x v="0"/>
    <x v="2"/>
    <x v="13"/>
    <m/>
    <m/>
    <m/>
    <s v="Emissions"/>
    <x v="2"/>
    <x v="20"/>
    <s v="Waste"/>
    <m/>
    <n v="815495.15806864132"/>
    <n v="881093.686592552"/>
    <n v="943014.66855850129"/>
    <n v="1001934.7373831873"/>
    <n v="1058424.7549361202"/>
    <n v="1112966.3457809393"/>
    <n v="1165965.8467789586"/>
    <n v="1217766.0760863263"/>
    <n v="1269925.8312506462"/>
    <n v="1322523.9371513512"/>
    <n v="1375626.8967380854"/>
    <n v="1417409.3992489381"/>
    <n v="1455525.6352543505"/>
    <n v="1514828.902386718"/>
  </r>
  <r>
    <x v="0"/>
    <x v="2"/>
    <x v="13"/>
    <m/>
    <m/>
    <m/>
    <s v="Emissions"/>
    <x v="2"/>
    <x v="21"/>
    <s v="Waste"/>
    <m/>
    <n v="6762.440021561084"/>
    <n v="7499.6093753617279"/>
    <n v="8212.4684278221393"/>
    <n v="8906.4815018810386"/>
    <n v="9586.2587358074306"/>
    <n v="10255.689609615161"/>
    <n v="10918.055598586599"/>
    <n v="11576.125216762324"/>
    <n v="12267.473649549607"/>
    <n v="12989.485260474912"/>
    <n v="13739.953290175781"/>
    <n v="14517.015940603063"/>
    <n v="15319.10245056056"/>
    <n v="16144.887600733229"/>
  </r>
  <r>
    <x v="0"/>
    <x v="2"/>
    <x v="13"/>
    <m/>
    <m/>
    <m/>
    <s v="Emissions"/>
    <x v="2"/>
    <x v="22"/>
    <s v="Waste"/>
    <m/>
    <n v="9103.5164053193075"/>
    <n v="10123.635037499282"/>
    <n v="11082.543739871631"/>
    <n v="11991.460881011271"/>
    <n v="12859.851170611049"/>
    <n v="13695.699791986333"/>
    <n v="14505.743682100769"/>
    <n v="14595.719360092329"/>
    <n v="14774.663088591895"/>
    <n v="15247.905781719386"/>
    <n v="16329.65038737909"/>
    <n v="17382.885769244051"/>
    <n v="18414.390440072555"/>
    <n v="19429.883293389801"/>
  </r>
  <r>
    <x v="0"/>
    <x v="2"/>
    <x v="13"/>
    <m/>
    <m/>
    <m/>
    <s v="Emissions"/>
    <x v="2"/>
    <x v="23"/>
    <s v="Waste"/>
    <m/>
    <n v="6421.1368139675578"/>
    <n v="7075.7689891428436"/>
    <n v="7692.7972628229763"/>
    <n v="8279.1725073402922"/>
    <n v="8840.75903249156"/>
    <n v="9382.5044373331675"/>
    <n v="9908.5829106905749"/>
    <n v="10422.516130887354"/>
    <n v="10943.190629923381"/>
    <n v="11471.045072257986"/>
    <n v="12006.449550185112"/>
    <n v="12549.716303055626"/>
    <n v="13101.108760867477"/>
    <n v="13660.84917415899"/>
  </r>
  <r>
    <x v="0"/>
    <x v="2"/>
    <x v="13"/>
    <m/>
    <m/>
    <m/>
    <s v="Emissions"/>
    <x v="2"/>
    <x v="24"/>
    <s v="Waste"/>
    <m/>
    <n v="3442.8586974855602"/>
    <n v="3963.0371872241767"/>
    <n v="4471.1290632939072"/>
    <n v="4970.381251690862"/>
    <n v="5463.5331179245759"/>
    <n v="5952.8958090319065"/>
    <n v="6440.4191928225473"/>
    <n v="6927.7483331607145"/>
    <n v="7457.7952142803979"/>
    <n v="8026.3089079371621"/>
    <n v="8629.70299231842"/>
    <n v="9264.9516761903033"/>
    <n v="9929.502160950371"/>
    <n v="8730.6620643393144"/>
  </r>
  <r>
    <x v="0"/>
    <x v="2"/>
    <x v="13"/>
    <m/>
    <m/>
    <m/>
    <s v="Emissions"/>
    <x v="2"/>
    <x v="25"/>
    <s v="Waste"/>
    <m/>
    <n v="117800.33938826931"/>
    <n v="123559.66636225548"/>
    <n v="129308.70813701814"/>
    <n v="135063.41775172559"/>
    <n v="140837.25446147702"/>
    <n v="146641.57356640761"/>
    <n v="152485.95530258626"/>
    <n v="158378.48232058511"/>
    <n v="164523.29918350241"/>
    <n v="170900.51089769226"/>
    <n v="177493.3324611338"/>
    <n v="184287.60270856851"/>
    <n v="191271.3741525173"/>
    <n v="198434.56694047814"/>
  </r>
  <r>
    <x v="0"/>
    <x v="2"/>
    <x v="13"/>
    <m/>
    <m/>
    <m/>
    <s v="Emissions"/>
    <x v="2"/>
    <x v="26"/>
    <s v="Waste"/>
    <m/>
    <n v="22859.532452596028"/>
    <n v="25067.169933696801"/>
    <n v="27163.807415414096"/>
    <n v="29170.73945116012"/>
    <n v="31105.931823101841"/>
    <n v="32984.541896722469"/>
    <n v="34819.357633395266"/>
    <n v="36621.167976374622"/>
    <n v="38460.495341509639"/>
    <n v="40337.038464035031"/>
    <n v="42250.543172987775"/>
    <n v="44200.795029489236"/>
    <n v="46187.613115813328"/>
    <n v="48210.844795349425"/>
  </r>
  <r>
    <x v="0"/>
    <x v="2"/>
    <x v="13"/>
    <m/>
    <m/>
    <m/>
    <s v="Emissions"/>
    <x v="2"/>
    <x v="27"/>
    <s v="Waste"/>
    <m/>
    <n v="237872.29778032325"/>
    <n v="259116.27781012125"/>
    <n v="279138.2058090198"/>
    <n v="298162.52385310235"/>
    <n v="316378.58916296693"/>
    <n v="333946.15857930179"/>
    <n v="351000.01570352528"/>
    <n v="367653.87472235371"/>
    <n v="384449.05629593541"/>
    <n v="401408.59719637892"/>
    <n v="418551.93308037682"/>
    <n v="435895.46141669224"/>
    <n v="453453.01641664637"/>
    <n v="471236.26972332242"/>
  </r>
  <r>
    <x v="0"/>
    <x v="2"/>
    <x v="13"/>
    <m/>
    <m/>
    <m/>
    <s v="Emissions"/>
    <x v="2"/>
    <x v="28"/>
    <s v="Waste"/>
    <m/>
    <n v="305736.97155731265"/>
    <n v="316274.93345263146"/>
    <n v="327412.04569437017"/>
    <n v="339091.64693397778"/>
    <n v="351265.93314261892"/>
    <n v="363894.57303218718"/>
    <n v="376943.53991413914"/>
    <n v="390384.12616252014"/>
    <n v="404731.55080085847"/>
    <n v="419895.28229574941"/>
    <n v="435798.94103138673"/>
    <n v="452378.08707738045"/>
    <n v="469578.35377340025"/>
    <n v="487353.87307245203"/>
  </r>
  <r>
    <x v="0"/>
    <x v="2"/>
    <x v="13"/>
    <m/>
    <m/>
    <m/>
    <s v="Emissions"/>
    <x v="2"/>
    <x v="29"/>
    <s v="Waste"/>
    <m/>
    <n v="1719.4584726865714"/>
    <n v="2022.8782698799912"/>
    <n v="2341.5983511492968"/>
    <n v="2674.5708768147388"/>
    <n v="3020.91180582282"/>
    <n v="3379.8752906938439"/>
    <n v="3750.8320750592625"/>
    <n v="3937.7671752088545"/>
    <n v="4227.4219204412448"/>
    <n v="4869.6333359971341"/>
    <n v="5584.1500941076511"/>
    <n v="6363.3691234993112"/>
    <n v="7200.8758673765233"/>
    <n v="8091.2584944669279"/>
  </r>
  <r>
    <x v="0"/>
    <x v="2"/>
    <x v="13"/>
    <m/>
    <m/>
    <m/>
    <s v="Emissions"/>
    <x v="2"/>
    <x v="30"/>
    <s v="Waste"/>
    <m/>
    <n v="798476.4877400971"/>
    <n v="849093.08541177819"/>
    <n v="898271.48809123458"/>
    <n v="946340.98756323929"/>
    <n v="993579.40061784605"/>
    <n v="1040221.1156376519"/>
    <n v="1086463.8813400257"/>
    <n v="1132474.5343010288"/>
    <n v="1179835.2364687026"/>
    <n v="1228477.3923144548"/>
    <n v="1278343.1291841639"/>
    <n v="1329383.6210950885"/>
    <n v="1381557.6745573718"/>
    <n v="1434830.5354603655"/>
  </r>
  <r>
    <x v="0"/>
    <x v="2"/>
    <x v="13"/>
    <m/>
    <m/>
    <m/>
    <s v="Emissions"/>
    <x v="2"/>
    <x v="31"/>
    <s v="Waste"/>
    <m/>
    <n v="0"/>
    <n v="0"/>
    <n v="0"/>
    <n v="0"/>
    <n v="0"/>
    <n v="0"/>
    <n v="0"/>
    <n v="0"/>
    <n v="0"/>
    <n v="0"/>
    <n v="85329.910367471326"/>
    <n v="160979.16701494929"/>
    <n v="245073.51729475279"/>
    <n v="278776.98458824621"/>
  </r>
  <r>
    <x v="0"/>
    <x v="2"/>
    <x v="13"/>
    <m/>
    <m/>
    <m/>
    <s v="Emissions"/>
    <x v="2"/>
    <x v="32"/>
    <s v="Waste"/>
    <m/>
    <n v="13493.609899945102"/>
    <n v="14990.479791360147"/>
    <n v="16510.462068671586"/>
    <n v="18055.080957682396"/>
    <n v="19625.622416741608"/>
    <n v="21223.171382787212"/>
    <n v="22848.643195075918"/>
    <n v="24502.810106745739"/>
    <n v="26365.068944458584"/>
    <n v="28412.603372965019"/>
    <n v="28956.301362168568"/>
    <n v="30123.308017071256"/>
    <n v="33070.782720218354"/>
    <n v="36072.74236956222"/>
  </r>
  <r>
    <x v="0"/>
    <x v="2"/>
    <x v="13"/>
    <m/>
    <m/>
    <m/>
    <s v="Emissions"/>
    <x v="2"/>
    <x v="33"/>
    <s v="Waste"/>
    <m/>
    <n v="885157.54413319938"/>
    <n v="923241.06648897042"/>
    <n v="962139.88098374545"/>
    <n v="1001837.8091964059"/>
    <n v="1042321.201721679"/>
    <n v="1083578.5428335906"/>
    <n v="1125600.1169480502"/>
    <n v="1168377.7272241092"/>
    <n v="1213518.3645582621"/>
    <n v="1260806.4718868043"/>
    <n v="1310060.1880936036"/>
    <n v="1361126.0806490451"/>
    <n v="1413874.7016445003"/>
    <n v="1468196.8385088774"/>
  </r>
  <r>
    <x v="0"/>
    <x v="2"/>
    <x v="13"/>
    <m/>
    <m/>
    <m/>
    <s v="Emissions"/>
    <x v="2"/>
    <x v="34"/>
    <s v="Waste"/>
    <m/>
    <n v="23341.440289862781"/>
    <n v="29624.414637623839"/>
    <n v="35392.582227551298"/>
    <n v="40734.762864262564"/>
    <n v="45725.892012755619"/>
    <n v="50429.191202717986"/>
    <n v="54897.999154555902"/>
    <n v="59177.316663229998"/>
    <n v="63464.493940936904"/>
    <n v="67770.835006275578"/>
    <n v="72105.87683012434"/>
    <n v="76477.66556109293"/>
    <n v="80892.98957132551"/>
    <n v="85357.576072510914"/>
  </r>
  <r>
    <x v="0"/>
    <x v="2"/>
    <x v="13"/>
    <m/>
    <m/>
    <m/>
    <s v="Emissions"/>
    <x v="2"/>
    <x v="35"/>
    <s v="Waste"/>
    <m/>
    <n v="691917.93166185473"/>
    <n v="726114.73792551097"/>
    <n v="760530.31801101798"/>
    <n v="795222.74249358953"/>
    <n v="830241.0043379711"/>
    <n v="865626.43791334529"/>
    <n v="901413.91618738498"/>
    <n v="937632.86077455652"/>
    <n v="975679.78610907996"/>
    <n v="1015397.396576583"/>
    <n v="1056652.9850622965"/>
    <n v="1099334.5892691121"/>
    <n v="1143347.7488811987"/>
    <n v="1188612.7696488225"/>
  </r>
  <r>
    <x v="0"/>
    <x v="0"/>
    <x v="0"/>
    <m/>
    <m/>
    <m/>
    <s v="Emissions"/>
    <x v="3"/>
    <x v="0"/>
    <s v="Waste"/>
    <m/>
    <n v="0"/>
    <n v="0"/>
    <n v="0"/>
    <n v="0"/>
    <n v="0"/>
    <n v="0"/>
    <n v="0"/>
    <n v="0"/>
    <n v="0"/>
    <n v="0"/>
    <n v="0"/>
    <n v="0"/>
    <n v="0"/>
    <n v="0"/>
  </r>
  <r>
    <x v="0"/>
    <x v="0"/>
    <x v="0"/>
    <m/>
    <m/>
    <m/>
    <s v="Emissions"/>
    <x v="3"/>
    <x v="1"/>
    <s v="Waste"/>
    <m/>
    <n v="0"/>
    <n v="0"/>
    <n v="0"/>
    <n v="0"/>
    <n v="0"/>
    <n v="0"/>
    <n v="0"/>
    <n v="0"/>
    <n v="0"/>
    <n v="0"/>
    <n v="0"/>
    <n v="0"/>
    <n v="0"/>
    <n v="0"/>
  </r>
  <r>
    <x v="0"/>
    <x v="0"/>
    <x v="0"/>
    <m/>
    <m/>
    <m/>
    <s v="Emissions"/>
    <x v="3"/>
    <x v="2"/>
    <s v="Waste"/>
    <m/>
    <n v="0"/>
    <n v="0"/>
    <n v="0"/>
    <n v="0"/>
    <n v="0"/>
    <n v="0"/>
    <n v="0"/>
    <n v="0"/>
    <n v="0"/>
    <n v="0"/>
    <n v="0"/>
    <n v="0"/>
    <n v="0"/>
    <n v="0"/>
  </r>
  <r>
    <x v="0"/>
    <x v="0"/>
    <x v="0"/>
    <m/>
    <m/>
    <m/>
    <s v="Emissions"/>
    <x v="3"/>
    <x v="3"/>
    <s v="Waste"/>
    <m/>
    <n v="0"/>
    <n v="0"/>
    <n v="0"/>
    <n v="0"/>
    <n v="0"/>
    <n v="0"/>
    <n v="0"/>
    <n v="0"/>
    <n v="0"/>
    <n v="0"/>
    <n v="0"/>
    <n v="0"/>
    <n v="0"/>
    <n v="0"/>
  </r>
  <r>
    <x v="0"/>
    <x v="0"/>
    <x v="0"/>
    <m/>
    <m/>
    <m/>
    <s v="Emissions"/>
    <x v="3"/>
    <x v="4"/>
    <s v="Waste"/>
    <m/>
    <n v="0"/>
    <n v="0"/>
    <n v="0"/>
    <n v="0"/>
    <n v="0"/>
    <n v="0"/>
    <n v="0"/>
    <n v="0"/>
    <n v="0"/>
    <n v="0"/>
    <n v="0"/>
    <n v="0"/>
    <n v="0"/>
    <n v="0"/>
  </r>
  <r>
    <x v="0"/>
    <x v="0"/>
    <x v="0"/>
    <m/>
    <m/>
    <m/>
    <s v="Emissions"/>
    <x v="3"/>
    <x v="5"/>
    <s v="Waste"/>
    <m/>
    <n v="0"/>
    <n v="0"/>
    <n v="0"/>
    <n v="0"/>
    <n v="0"/>
    <n v="0"/>
    <n v="0"/>
    <n v="0"/>
    <n v="0"/>
    <n v="0"/>
    <n v="0"/>
    <n v="0"/>
    <n v="0"/>
    <n v="0"/>
  </r>
  <r>
    <x v="0"/>
    <x v="0"/>
    <x v="0"/>
    <m/>
    <m/>
    <m/>
    <s v="Emissions"/>
    <x v="3"/>
    <x v="6"/>
    <s v="Waste"/>
    <m/>
    <n v="0"/>
    <n v="0"/>
    <n v="0"/>
    <n v="0"/>
    <n v="0"/>
    <n v="0"/>
    <n v="0"/>
    <n v="0"/>
    <n v="0"/>
    <n v="0"/>
    <n v="0"/>
    <n v="0"/>
    <n v="0"/>
    <n v="0"/>
  </r>
  <r>
    <x v="0"/>
    <x v="0"/>
    <x v="0"/>
    <m/>
    <m/>
    <m/>
    <s v="Emissions"/>
    <x v="3"/>
    <x v="7"/>
    <s v="Waste"/>
    <m/>
    <n v="0"/>
    <n v="0"/>
    <n v="0"/>
    <n v="0"/>
    <n v="0"/>
    <n v="0"/>
    <n v="0"/>
    <n v="0"/>
    <n v="0"/>
    <n v="0"/>
    <n v="0"/>
    <n v="0"/>
    <n v="0"/>
    <n v="0"/>
  </r>
  <r>
    <x v="0"/>
    <x v="0"/>
    <x v="0"/>
    <m/>
    <m/>
    <m/>
    <s v="Emissions"/>
    <x v="3"/>
    <x v="8"/>
    <s v="Waste"/>
    <m/>
    <n v="0"/>
    <n v="0"/>
    <n v="0"/>
    <n v="0"/>
    <n v="0"/>
    <n v="0"/>
    <n v="0"/>
    <n v="0"/>
    <n v="0"/>
    <n v="0"/>
    <n v="0"/>
    <n v="0"/>
    <n v="0"/>
    <n v="0"/>
  </r>
  <r>
    <x v="0"/>
    <x v="0"/>
    <x v="0"/>
    <m/>
    <m/>
    <m/>
    <s v="Emissions"/>
    <x v="3"/>
    <x v="9"/>
    <s v="Waste"/>
    <m/>
    <n v="0"/>
    <n v="0"/>
    <n v="0"/>
    <n v="0"/>
    <n v="0"/>
    <n v="0"/>
    <n v="0"/>
    <n v="0"/>
    <n v="0"/>
    <n v="0"/>
    <n v="0"/>
    <n v="0"/>
    <n v="0"/>
    <n v="0"/>
  </r>
  <r>
    <x v="0"/>
    <x v="0"/>
    <x v="0"/>
    <m/>
    <m/>
    <m/>
    <s v="Emissions"/>
    <x v="3"/>
    <x v="10"/>
    <s v="Waste"/>
    <m/>
    <n v="0"/>
    <n v="0"/>
    <n v="0"/>
    <n v="0"/>
    <n v="0"/>
    <n v="0"/>
    <n v="0"/>
    <n v="0"/>
    <n v="0"/>
    <n v="0"/>
    <n v="0"/>
    <n v="0"/>
    <n v="0"/>
    <n v="0"/>
  </r>
  <r>
    <x v="0"/>
    <x v="0"/>
    <x v="0"/>
    <m/>
    <m/>
    <m/>
    <s v="Emissions"/>
    <x v="3"/>
    <x v="11"/>
    <s v="Waste"/>
    <m/>
    <n v="0"/>
    <n v="0"/>
    <n v="0"/>
    <n v="0"/>
    <n v="0"/>
    <n v="0"/>
    <n v="0"/>
    <n v="0"/>
    <n v="0"/>
    <n v="0"/>
    <n v="0"/>
    <n v="0"/>
    <n v="0"/>
    <n v="0"/>
  </r>
  <r>
    <x v="0"/>
    <x v="0"/>
    <x v="0"/>
    <m/>
    <m/>
    <m/>
    <s v="Emissions"/>
    <x v="3"/>
    <x v="12"/>
    <s v="Waste"/>
    <m/>
    <n v="0"/>
    <n v="0"/>
    <n v="0"/>
    <n v="0"/>
    <n v="0"/>
    <n v="0"/>
    <n v="0"/>
    <n v="0"/>
    <n v="0"/>
    <n v="0"/>
    <n v="0"/>
    <n v="0"/>
    <n v="0"/>
    <n v="0"/>
  </r>
  <r>
    <x v="0"/>
    <x v="0"/>
    <x v="0"/>
    <m/>
    <m/>
    <m/>
    <s v="Emissions"/>
    <x v="3"/>
    <x v="13"/>
    <s v="Waste"/>
    <m/>
    <n v="0"/>
    <n v="0"/>
    <n v="0"/>
    <n v="0"/>
    <n v="0"/>
    <n v="0"/>
    <n v="0"/>
    <n v="0"/>
    <n v="0"/>
    <n v="0"/>
    <n v="0"/>
    <n v="0"/>
    <n v="0"/>
    <n v="0"/>
  </r>
  <r>
    <x v="0"/>
    <x v="0"/>
    <x v="0"/>
    <m/>
    <m/>
    <m/>
    <s v="Emissions"/>
    <x v="3"/>
    <x v="14"/>
    <s v="Waste"/>
    <m/>
    <n v="0"/>
    <n v="0"/>
    <n v="0"/>
    <n v="0"/>
    <n v="0"/>
    <n v="0"/>
    <n v="0"/>
    <n v="0"/>
    <n v="0"/>
    <n v="0"/>
    <n v="0"/>
    <n v="0"/>
    <n v="0"/>
    <n v="0"/>
  </r>
  <r>
    <x v="0"/>
    <x v="0"/>
    <x v="0"/>
    <m/>
    <m/>
    <m/>
    <s v="Emissions"/>
    <x v="3"/>
    <x v="15"/>
    <s v="Waste"/>
    <m/>
    <n v="0"/>
    <n v="0"/>
    <n v="0"/>
    <n v="0"/>
    <n v="0"/>
    <n v="0"/>
    <n v="0"/>
    <n v="0"/>
    <n v="0"/>
    <n v="0"/>
    <n v="0"/>
    <n v="0"/>
    <n v="0"/>
    <n v="0"/>
  </r>
  <r>
    <x v="0"/>
    <x v="0"/>
    <x v="0"/>
    <m/>
    <m/>
    <m/>
    <s v="Emissions"/>
    <x v="3"/>
    <x v="16"/>
    <s v="Waste"/>
    <m/>
    <n v="0"/>
    <n v="0"/>
    <n v="0"/>
    <n v="0"/>
    <n v="0"/>
    <n v="0"/>
    <n v="0"/>
    <n v="0"/>
    <n v="0"/>
    <n v="0"/>
    <n v="0"/>
    <n v="0"/>
    <n v="0"/>
    <n v="0"/>
  </r>
  <r>
    <x v="0"/>
    <x v="0"/>
    <x v="0"/>
    <m/>
    <m/>
    <m/>
    <s v="Emissions"/>
    <x v="3"/>
    <x v="17"/>
    <s v="Waste"/>
    <m/>
    <n v="0"/>
    <n v="0"/>
    <n v="0"/>
    <n v="0"/>
    <n v="0"/>
    <n v="0"/>
    <n v="0"/>
    <n v="0"/>
    <n v="0"/>
    <n v="0"/>
    <n v="0"/>
    <n v="0"/>
    <n v="0"/>
    <n v="0"/>
  </r>
  <r>
    <x v="0"/>
    <x v="0"/>
    <x v="0"/>
    <m/>
    <m/>
    <m/>
    <s v="Emissions"/>
    <x v="3"/>
    <x v="18"/>
    <s v="Waste"/>
    <m/>
    <n v="0"/>
    <n v="0"/>
    <n v="0"/>
    <n v="0"/>
    <n v="0"/>
    <n v="0"/>
    <n v="0"/>
    <n v="0"/>
    <n v="0"/>
    <n v="0"/>
    <n v="0"/>
    <n v="0"/>
    <n v="0"/>
    <n v="0"/>
  </r>
  <r>
    <x v="0"/>
    <x v="0"/>
    <x v="0"/>
    <m/>
    <m/>
    <m/>
    <s v="Emissions"/>
    <x v="3"/>
    <x v="19"/>
    <s v="Waste"/>
    <m/>
    <n v="0"/>
    <n v="0"/>
    <n v="0"/>
    <n v="0"/>
    <n v="0"/>
    <n v="0"/>
    <n v="0"/>
    <n v="0"/>
    <n v="0"/>
    <n v="0"/>
    <n v="0"/>
    <n v="0"/>
    <n v="0"/>
    <n v="0"/>
  </r>
  <r>
    <x v="0"/>
    <x v="0"/>
    <x v="0"/>
    <m/>
    <m/>
    <m/>
    <s v="Emissions"/>
    <x v="3"/>
    <x v="20"/>
    <s v="Waste"/>
    <m/>
    <n v="0"/>
    <n v="0"/>
    <n v="0"/>
    <n v="0"/>
    <n v="0"/>
    <n v="0"/>
    <n v="0"/>
    <n v="0"/>
    <n v="0"/>
    <n v="0"/>
    <n v="0"/>
    <n v="0"/>
    <n v="0"/>
    <n v="0"/>
  </r>
  <r>
    <x v="0"/>
    <x v="0"/>
    <x v="0"/>
    <m/>
    <m/>
    <m/>
    <s v="Emissions"/>
    <x v="3"/>
    <x v="21"/>
    <s v="Waste"/>
    <m/>
    <n v="0"/>
    <n v="0"/>
    <n v="0"/>
    <n v="0"/>
    <n v="0"/>
    <n v="0"/>
    <n v="0"/>
    <n v="0"/>
    <n v="0"/>
    <n v="0"/>
    <n v="0"/>
    <n v="0"/>
    <n v="0"/>
    <n v="0"/>
  </r>
  <r>
    <x v="0"/>
    <x v="0"/>
    <x v="0"/>
    <m/>
    <m/>
    <m/>
    <s v="Emissions"/>
    <x v="3"/>
    <x v="22"/>
    <s v="Waste"/>
    <m/>
    <n v="0"/>
    <n v="0"/>
    <n v="0"/>
    <n v="0"/>
    <n v="0"/>
    <n v="0"/>
    <n v="0"/>
    <n v="0"/>
    <n v="0"/>
    <n v="0"/>
    <n v="0"/>
    <n v="0"/>
    <n v="0"/>
    <n v="0"/>
  </r>
  <r>
    <x v="0"/>
    <x v="0"/>
    <x v="0"/>
    <m/>
    <m/>
    <m/>
    <s v="Emissions"/>
    <x v="3"/>
    <x v="23"/>
    <s v="Waste"/>
    <m/>
    <n v="0"/>
    <n v="0"/>
    <n v="0"/>
    <n v="0"/>
    <n v="0"/>
    <n v="0"/>
    <n v="0"/>
    <n v="0"/>
    <n v="0"/>
    <n v="0"/>
    <n v="0"/>
    <n v="0"/>
    <n v="0"/>
    <n v="0"/>
  </r>
  <r>
    <x v="0"/>
    <x v="0"/>
    <x v="0"/>
    <m/>
    <m/>
    <m/>
    <s v="Emissions"/>
    <x v="3"/>
    <x v="24"/>
    <s v="Waste"/>
    <m/>
    <n v="0"/>
    <n v="0"/>
    <n v="0"/>
    <n v="0"/>
    <n v="0"/>
    <n v="0"/>
    <n v="0"/>
    <n v="0"/>
    <n v="0"/>
    <n v="0"/>
    <n v="0"/>
    <n v="0"/>
    <n v="0"/>
    <n v="0"/>
  </r>
  <r>
    <x v="0"/>
    <x v="0"/>
    <x v="0"/>
    <m/>
    <m/>
    <m/>
    <s v="Emissions"/>
    <x v="3"/>
    <x v="25"/>
    <s v="Waste"/>
    <m/>
    <n v="0"/>
    <n v="0"/>
    <n v="0"/>
    <n v="0"/>
    <n v="0"/>
    <n v="0"/>
    <n v="0"/>
    <n v="0"/>
    <n v="0"/>
    <n v="0"/>
    <n v="0"/>
    <n v="0"/>
    <n v="0"/>
    <n v="0"/>
  </r>
  <r>
    <x v="0"/>
    <x v="0"/>
    <x v="0"/>
    <m/>
    <m/>
    <m/>
    <s v="Emissions"/>
    <x v="3"/>
    <x v="26"/>
    <s v="Waste"/>
    <m/>
    <n v="0"/>
    <n v="0"/>
    <n v="0"/>
    <n v="0"/>
    <n v="0"/>
    <n v="0"/>
    <n v="0"/>
    <n v="0"/>
    <n v="0"/>
    <n v="0"/>
    <n v="0"/>
    <n v="0"/>
    <n v="0"/>
    <n v="0"/>
  </r>
  <r>
    <x v="0"/>
    <x v="0"/>
    <x v="0"/>
    <m/>
    <m/>
    <m/>
    <s v="Emissions"/>
    <x v="3"/>
    <x v="27"/>
    <s v="Waste"/>
    <m/>
    <n v="0"/>
    <n v="0"/>
    <n v="0"/>
    <n v="0"/>
    <n v="0"/>
    <n v="0"/>
    <n v="0"/>
    <n v="0"/>
    <n v="0"/>
    <n v="0"/>
    <n v="0"/>
    <n v="0"/>
    <n v="0"/>
    <n v="0"/>
  </r>
  <r>
    <x v="0"/>
    <x v="0"/>
    <x v="0"/>
    <m/>
    <m/>
    <m/>
    <s v="Emissions"/>
    <x v="3"/>
    <x v="28"/>
    <s v="Waste"/>
    <m/>
    <n v="0"/>
    <n v="0"/>
    <n v="0"/>
    <n v="0"/>
    <n v="0"/>
    <n v="0"/>
    <n v="0"/>
    <n v="0"/>
    <n v="0"/>
    <n v="0"/>
    <n v="0"/>
    <n v="0"/>
    <n v="0"/>
    <n v="0"/>
  </r>
  <r>
    <x v="0"/>
    <x v="0"/>
    <x v="0"/>
    <m/>
    <m/>
    <m/>
    <s v="Emissions"/>
    <x v="3"/>
    <x v="29"/>
    <s v="Waste"/>
    <m/>
    <n v="0"/>
    <n v="0"/>
    <n v="0"/>
    <n v="0"/>
    <n v="0"/>
    <n v="0"/>
    <n v="0"/>
    <n v="0"/>
    <n v="0"/>
    <n v="0"/>
    <n v="0"/>
    <n v="0"/>
    <n v="0"/>
    <n v="0"/>
  </r>
  <r>
    <x v="0"/>
    <x v="0"/>
    <x v="0"/>
    <m/>
    <m/>
    <m/>
    <s v="Emissions"/>
    <x v="3"/>
    <x v="30"/>
    <s v="Waste"/>
    <m/>
    <n v="0"/>
    <n v="0"/>
    <n v="0"/>
    <n v="0"/>
    <n v="0"/>
    <n v="0"/>
    <n v="0"/>
    <n v="0"/>
    <n v="0"/>
    <n v="0"/>
    <n v="0"/>
    <n v="0"/>
    <n v="0"/>
    <n v="0"/>
  </r>
  <r>
    <x v="0"/>
    <x v="0"/>
    <x v="0"/>
    <m/>
    <m/>
    <m/>
    <s v="Emissions"/>
    <x v="3"/>
    <x v="31"/>
    <s v="Waste"/>
    <m/>
    <n v="0"/>
    <n v="0"/>
    <n v="0"/>
    <n v="0"/>
    <n v="0"/>
    <n v="0"/>
    <n v="0"/>
    <n v="0"/>
    <n v="0"/>
    <n v="0"/>
    <n v="0"/>
    <n v="0"/>
    <n v="0"/>
    <n v="0"/>
  </r>
  <r>
    <x v="0"/>
    <x v="0"/>
    <x v="0"/>
    <m/>
    <m/>
    <m/>
    <s v="Emissions"/>
    <x v="3"/>
    <x v="32"/>
    <s v="Waste"/>
    <m/>
    <n v="0"/>
    <n v="0"/>
    <n v="0"/>
    <n v="0"/>
    <n v="0"/>
    <n v="0"/>
    <n v="0"/>
    <n v="0"/>
    <n v="0"/>
    <n v="0"/>
    <n v="0"/>
    <n v="0"/>
    <n v="0"/>
    <n v="0"/>
  </r>
  <r>
    <x v="0"/>
    <x v="0"/>
    <x v="0"/>
    <m/>
    <m/>
    <m/>
    <s v="Emissions"/>
    <x v="3"/>
    <x v="33"/>
    <s v="Waste"/>
    <m/>
    <n v="0"/>
    <n v="0"/>
    <n v="0"/>
    <n v="0"/>
    <n v="0"/>
    <n v="0"/>
    <n v="0"/>
    <n v="0"/>
    <n v="0"/>
    <n v="0"/>
    <n v="0"/>
    <n v="0"/>
    <n v="0"/>
    <n v="0"/>
  </r>
  <r>
    <x v="0"/>
    <x v="0"/>
    <x v="0"/>
    <m/>
    <m/>
    <m/>
    <s v="Emissions"/>
    <x v="3"/>
    <x v="34"/>
    <s v="Waste"/>
    <m/>
    <n v="0"/>
    <n v="0"/>
    <n v="0"/>
    <n v="0"/>
    <n v="0"/>
    <n v="0"/>
    <n v="0"/>
    <n v="0"/>
    <n v="0"/>
    <n v="0"/>
    <n v="0"/>
    <n v="0"/>
    <n v="0"/>
    <n v="0"/>
  </r>
  <r>
    <x v="0"/>
    <x v="0"/>
    <x v="0"/>
    <m/>
    <m/>
    <m/>
    <s v="Emissions"/>
    <x v="3"/>
    <x v="35"/>
    <s v="Waste"/>
    <m/>
    <n v="0"/>
    <n v="0"/>
    <n v="0"/>
    <n v="0"/>
    <n v="0"/>
    <n v="0"/>
    <n v="0"/>
    <n v="0"/>
    <n v="0"/>
    <n v="0"/>
    <n v="0"/>
    <n v="0"/>
    <n v="0"/>
    <n v="0"/>
  </r>
  <r>
    <x v="0"/>
    <x v="0"/>
    <x v="1"/>
    <m/>
    <m/>
    <m/>
    <s v="Emissions"/>
    <x v="3"/>
    <x v="0"/>
    <s v="Waste"/>
    <m/>
    <n v="0"/>
    <n v="0"/>
    <n v="0"/>
    <n v="0"/>
    <n v="0"/>
    <n v="0"/>
    <n v="0"/>
    <n v="0"/>
    <n v="0"/>
    <n v="0"/>
    <n v="0"/>
    <n v="0"/>
    <n v="0"/>
    <n v="0"/>
  </r>
  <r>
    <x v="0"/>
    <x v="0"/>
    <x v="1"/>
    <m/>
    <m/>
    <m/>
    <s v="Emissions"/>
    <x v="3"/>
    <x v="1"/>
    <s v="Waste"/>
    <m/>
    <n v="630655.66495200002"/>
    <n v="687760.0905719999"/>
    <n v="636546.09457200021"/>
    <n v="623158.28857199987"/>
    <n v="717446.98657199997"/>
    <n v="735437.49157199997"/>
    <n v="707729.03857200022"/>
    <n v="686007.16957199981"/>
    <n v="702736.80157199979"/>
    <n v="524574.4215719999"/>
    <n v="441664.23615584103"/>
    <n v="415242.39212322136"/>
    <n v="390996.84201084124"/>
    <n v="368696.22465411184"/>
  </r>
  <r>
    <x v="0"/>
    <x v="0"/>
    <x v="1"/>
    <m/>
    <m/>
    <m/>
    <s v="Emissions"/>
    <x v="3"/>
    <x v="2"/>
    <s v="Waste"/>
    <m/>
    <n v="0"/>
    <n v="0"/>
    <n v="0"/>
    <n v="0"/>
    <n v="0"/>
    <n v="0"/>
    <n v="0"/>
    <n v="0"/>
    <n v="0"/>
    <n v="0"/>
    <n v="0"/>
    <n v="0"/>
    <n v="0"/>
    <n v="0"/>
  </r>
  <r>
    <x v="0"/>
    <x v="0"/>
    <x v="1"/>
    <m/>
    <m/>
    <m/>
    <s v="Emissions"/>
    <x v="3"/>
    <x v="3"/>
    <s v="Waste"/>
    <m/>
    <n v="45329.92057200001"/>
    <n v="55355.398571999998"/>
    <n v="61085.707572000007"/>
    <n v="42285.373571999997"/>
    <n v="52710.640572000004"/>
    <n v="54914.605571999979"/>
    <n v="52864.405571999974"/>
    <n v="68958.47557200001"/>
    <n v="90752.101572000014"/>
    <n v="75314.095572000006"/>
    <n v="70103.309267646066"/>
    <n v="72495.880124253061"/>
    <n v="74970.107542398808"/>
    <n v="77528.778396304231"/>
  </r>
  <r>
    <x v="0"/>
    <x v="0"/>
    <x v="1"/>
    <m/>
    <m/>
    <m/>
    <s v="Emissions"/>
    <x v="3"/>
    <x v="4"/>
    <s v="Waste"/>
    <m/>
    <n v="0"/>
    <n v="0"/>
    <n v="0"/>
    <n v="0"/>
    <n v="0"/>
    <n v="0"/>
    <n v="0"/>
    <n v="0"/>
    <n v="0"/>
    <n v="0"/>
    <n v="0"/>
    <n v="0"/>
    <n v="0"/>
    <n v="0"/>
  </r>
  <r>
    <x v="0"/>
    <x v="0"/>
    <x v="1"/>
    <m/>
    <m/>
    <m/>
    <s v="Emissions"/>
    <x v="3"/>
    <x v="5"/>
    <s v="Waste"/>
    <m/>
    <n v="0"/>
    <n v="0"/>
    <n v="0"/>
    <n v="0"/>
    <n v="0"/>
    <n v="0"/>
    <n v="0"/>
    <n v="0"/>
    <n v="0"/>
    <n v="0"/>
    <n v="0"/>
    <n v="0"/>
    <n v="0"/>
    <n v="0"/>
  </r>
  <r>
    <x v="0"/>
    <x v="0"/>
    <x v="1"/>
    <m/>
    <m/>
    <m/>
    <s v="Emissions"/>
    <x v="3"/>
    <x v="6"/>
    <s v="Waste"/>
    <m/>
    <n v="0"/>
    <n v="0"/>
    <n v="0"/>
    <n v="0"/>
    <n v="0"/>
    <n v="0"/>
    <n v="0"/>
    <n v="0"/>
    <n v="0"/>
    <n v="0"/>
    <n v="0"/>
    <n v="0"/>
    <n v="0"/>
    <n v="0"/>
  </r>
  <r>
    <x v="0"/>
    <x v="0"/>
    <x v="1"/>
    <m/>
    <m/>
    <m/>
    <s v="Emissions"/>
    <x v="3"/>
    <x v="7"/>
    <s v="Waste"/>
    <m/>
    <n v="0"/>
    <n v="0"/>
    <n v="0"/>
    <n v="0"/>
    <n v="0"/>
    <n v="0"/>
    <n v="0"/>
    <n v="0"/>
    <n v="0"/>
    <n v="0"/>
    <n v="0"/>
    <n v="0"/>
    <n v="0"/>
    <n v="0"/>
  </r>
  <r>
    <x v="0"/>
    <x v="0"/>
    <x v="1"/>
    <m/>
    <m/>
    <m/>
    <s v="Emissions"/>
    <x v="3"/>
    <x v="8"/>
    <s v="Waste"/>
    <m/>
    <n v="0"/>
    <n v="0"/>
    <n v="0"/>
    <n v="0"/>
    <n v="0"/>
    <n v="0"/>
    <n v="0"/>
    <n v="0"/>
    <n v="0"/>
    <n v="0"/>
    <n v="0"/>
    <n v="0"/>
    <n v="0"/>
    <n v="0"/>
  </r>
  <r>
    <x v="0"/>
    <x v="0"/>
    <x v="1"/>
    <m/>
    <m/>
    <m/>
    <s v="Emissions"/>
    <x v="3"/>
    <x v="9"/>
    <s v="Waste"/>
    <m/>
    <n v="0"/>
    <n v="0"/>
    <n v="0"/>
    <n v="0"/>
    <n v="0"/>
    <n v="0"/>
    <n v="0"/>
    <n v="0"/>
    <n v="0"/>
    <n v="0"/>
    <n v="0"/>
    <n v="0"/>
    <n v="0"/>
    <n v="0"/>
  </r>
  <r>
    <x v="0"/>
    <x v="0"/>
    <x v="1"/>
    <m/>
    <m/>
    <m/>
    <s v="Emissions"/>
    <x v="3"/>
    <x v="10"/>
    <s v="Waste"/>
    <m/>
    <n v="202705.73281199997"/>
    <n v="209397.17557199995"/>
    <n v="205963.09057199999"/>
    <n v="193046.83057200001"/>
    <n v="215527.27357199998"/>
    <n v="200550.562572"/>
    <n v="180858.39157199999"/>
    <n v="152698.89457199996"/>
    <n v="171222.45157200002"/>
    <n v="186885.97957199998"/>
    <n v="184734.82233748617"/>
    <n v="178988.29410318899"/>
    <n v="173426.77801173276"/>
    <n v="168044.12429590194"/>
  </r>
  <r>
    <x v="0"/>
    <x v="0"/>
    <x v="1"/>
    <m/>
    <m/>
    <m/>
    <s v="Emissions"/>
    <x v="3"/>
    <x v="11"/>
    <s v="Waste"/>
    <m/>
    <n v="1333593.5925720001"/>
    <n v="1502827.351572"/>
    <n v="1369328.5785719997"/>
    <n v="1240750.2855719998"/>
    <n v="1398830.9565719997"/>
    <n v="1403525.914572"/>
    <n v="1312158.7515719999"/>
    <n v="1377006.5775719997"/>
    <n v="1334311.1625719999"/>
    <n v="1328006.7975719995"/>
    <n v="1320691.8244225907"/>
    <n v="1303891.2030252304"/>
    <n v="1288201.7138027723"/>
    <n v="1273566.8079084461"/>
  </r>
  <r>
    <x v="0"/>
    <x v="0"/>
    <x v="1"/>
    <m/>
    <m/>
    <m/>
    <s v="Emissions"/>
    <x v="3"/>
    <x v="12"/>
    <s v="Waste"/>
    <m/>
    <n v="96308.143571999972"/>
    <n v="95713.585571999982"/>
    <n v="96349.147571999987"/>
    <n v="93222.59257199998"/>
    <n v="95580.32257199999"/>
    <n v="90670.093571999969"/>
    <n v="92925.313571999985"/>
    <n v="86046.892571999982"/>
    <n v="93181.588571999993"/>
    <n v="102110.20957199998"/>
    <n v="105156.48259879094"/>
    <n v="106734.49851000267"/>
    <n v="108336.1946938964"/>
    <n v="109961.92650513641"/>
  </r>
  <r>
    <x v="0"/>
    <x v="0"/>
    <x v="1"/>
    <m/>
    <m/>
    <m/>
    <s v="Emissions"/>
    <x v="3"/>
    <x v="13"/>
    <s v="Waste"/>
    <m/>
    <n v="0"/>
    <n v="0"/>
    <n v="0"/>
    <n v="0"/>
    <n v="0"/>
    <n v="0"/>
    <n v="0"/>
    <n v="0"/>
    <n v="0"/>
    <n v="0"/>
    <n v="0"/>
    <n v="0"/>
    <n v="0"/>
    <n v="0"/>
  </r>
  <r>
    <x v="0"/>
    <x v="0"/>
    <x v="1"/>
    <m/>
    <m/>
    <m/>
    <s v="Emissions"/>
    <x v="3"/>
    <x v="14"/>
    <s v="Waste"/>
    <m/>
    <n v="0"/>
    <n v="0"/>
    <n v="0"/>
    <n v="0"/>
    <n v="0"/>
    <n v="0"/>
    <n v="0"/>
    <n v="0"/>
    <n v="0"/>
    <n v="0"/>
    <n v="0"/>
    <n v="0"/>
    <n v="0"/>
    <n v="0"/>
  </r>
  <r>
    <x v="0"/>
    <x v="0"/>
    <x v="1"/>
    <m/>
    <m/>
    <m/>
    <s v="Emissions"/>
    <x v="3"/>
    <x v="15"/>
    <s v="Waste"/>
    <m/>
    <n v="0"/>
    <n v="0"/>
    <n v="0"/>
    <n v="0"/>
    <n v="0"/>
    <n v="0"/>
    <n v="0"/>
    <n v="0"/>
    <n v="0"/>
    <n v="0"/>
    <n v="0"/>
    <n v="0"/>
    <n v="0"/>
    <n v="0"/>
  </r>
  <r>
    <x v="0"/>
    <x v="0"/>
    <x v="1"/>
    <m/>
    <m/>
    <m/>
    <s v="Emissions"/>
    <x v="3"/>
    <x v="16"/>
    <s v="Waste"/>
    <m/>
    <n v="121425.75883199998"/>
    <n v="129931.42357200001"/>
    <n v="132576.181572"/>
    <n v="127143.15157200003"/>
    <n v="134308.60057199997"/>
    <n v="128127.24757199996"/>
    <n v="115528.76857199999"/>
    <n v="114964.96357200001"/>
    <n v="116328.34657199998"/>
    <n v="121013.05357199998"/>
    <n v="122754.78910976894"/>
    <n v="123521.09066665688"/>
    <n v="124895.87378132378"/>
    <n v="126887.04358652671"/>
  </r>
  <r>
    <x v="0"/>
    <x v="0"/>
    <x v="1"/>
    <m/>
    <m/>
    <m/>
    <s v="Emissions"/>
    <x v="3"/>
    <x v="17"/>
    <s v="Waste"/>
    <m/>
    <n v="130772.00557199999"/>
    <n v="134154.83557200001"/>
    <n v="87594.793571999995"/>
    <n v="100890.34057200002"/>
    <n v="131940.61957199997"/>
    <n v="125595.250572"/>
    <n v="116625.625572"/>
    <n v="116922.904572"/>
    <n v="123483.54457199997"/>
    <n v="117722.48257200001"/>
    <n v="112169.26199055165"/>
    <n v="108312.74113413189"/>
    <n v="104590.49109202035"/>
    <n v="100997.78106631892"/>
  </r>
  <r>
    <x v="0"/>
    <x v="0"/>
    <x v="1"/>
    <m/>
    <m/>
    <m/>
    <s v="Emissions"/>
    <x v="3"/>
    <x v="18"/>
    <s v="Waste"/>
    <m/>
    <n v="0"/>
    <n v="0"/>
    <n v="0"/>
    <n v="0"/>
    <n v="0"/>
    <n v="0"/>
    <n v="0"/>
    <n v="0"/>
    <n v="0"/>
    <n v="0"/>
    <n v="0"/>
    <n v="0"/>
    <n v="0"/>
    <n v="0"/>
  </r>
  <r>
    <x v="0"/>
    <x v="0"/>
    <x v="1"/>
    <m/>
    <m/>
    <m/>
    <s v="Emissions"/>
    <x v="3"/>
    <x v="19"/>
    <s v="Waste"/>
    <m/>
    <n v="348626.25757200003"/>
    <n v="348523.74757199991"/>
    <n v="337114.38457200007"/>
    <n v="338457.26557200006"/>
    <n v="343654.52257200005"/>
    <n v="351875.82457200007"/>
    <n v="359307.79957199993"/>
    <n v="354079.7895720001"/>
    <n v="380250.59257199999"/>
    <n v="404935.00057199993"/>
    <n v="421627.57829729421"/>
    <n v="437572.11038822582"/>
    <n v="454119.61087075167"/>
    <n v="471292.88197445037"/>
  </r>
  <r>
    <x v="0"/>
    <x v="0"/>
    <x v="1"/>
    <m/>
    <m/>
    <m/>
    <s v="Emissions"/>
    <x v="3"/>
    <x v="20"/>
    <s v="Waste"/>
    <m/>
    <n v="418886.61157200002"/>
    <n v="425888.0445720001"/>
    <n v="416764.65457199997"/>
    <n v="424176.12757199997"/>
    <n v="463591.22257199982"/>
    <n v="502545.02257200005"/>
    <n v="516763.15957200003"/>
    <n v="556229.50957199978"/>
    <n v="526891.14757199993"/>
    <n v="618770.86057199992"/>
    <n v="700429.81344615389"/>
    <n v="771147.17674905097"/>
    <n v="856200.01919310144"/>
    <n v="959674.60969046736"/>
  </r>
  <r>
    <x v="0"/>
    <x v="0"/>
    <x v="1"/>
    <m/>
    <m/>
    <m/>
    <s v="Emissions"/>
    <x v="3"/>
    <x v="21"/>
    <s v="Waste"/>
    <m/>
    <n v="0"/>
    <n v="0"/>
    <n v="0"/>
    <n v="0"/>
    <n v="0"/>
    <n v="0"/>
    <n v="0"/>
    <n v="0"/>
    <n v="0"/>
    <n v="0"/>
    <n v="0"/>
    <n v="0"/>
    <n v="0"/>
    <n v="0"/>
  </r>
  <r>
    <x v="0"/>
    <x v="0"/>
    <x v="1"/>
    <m/>
    <m/>
    <m/>
    <s v="Emissions"/>
    <x v="3"/>
    <x v="22"/>
    <s v="Waste"/>
    <m/>
    <n v="0"/>
    <n v="0"/>
    <n v="0"/>
    <n v="0"/>
    <n v="0"/>
    <n v="0"/>
    <n v="0"/>
    <n v="0"/>
    <n v="0"/>
    <n v="0"/>
    <n v="0"/>
    <n v="0"/>
    <n v="0"/>
    <n v="0"/>
  </r>
  <r>
    <x v="0"/>
    <x v="0"/>
    <x v="1"/>
    <m/>
    <m/>
    <m/>
    <s v="Emissions"/>
    <x v="3"/>
    <x v="23"/>
    <s v="Waste"/>
    <m/>
    <n v="0"/>
    <n v="0"/>
    <n v="0"/>
    <n v="0"/>
    <n v="0"/>
    <n v="0"/>
    <n v="0"/>
    <n v="0"/>
    <n v="0"/>
    <n v="0"/>
    <n v="0"/>
    <n v="0"/>
    <n v="0"/>
    <n v="0"/>
  </r>
  <r>
    <x v="0"/>
    <x v="0"/>
    <x v="1"/>
    <m/>
    <m/>
    <m/>
    <s v="Emissions"/>
    <x v="3"/>
    <x v="24"/>
    <s v="Waste"/>
    <m/>
    <n v="0"/>
    <n v="0"/>
    <n v="0"/>
    <n v="0"/>
    <n v="0"/>
    <n v="0"/>
    <n v="0"/>
    <n v="0"/>
    <n v="0"/>
    <n v="0"/>
    <n v="0"/>
    <n v="0"/>
    <n v="0"/>
    <n v="0"/>
  </r>
  <r>
    <x v="0"/>
    <x v="0"/>
    <x v="1"/>
    <m/>
    <m/>
    <m/>
    <s v="Emissions"/>
    <x v="3"/>
    <x v="25"/>
    <s v="Waste"/>
    <m/>
    <n v="337226.32549199997"/>
    <n v="431464.5885720001"/>
    <n v="486840.49057199992"/>
    <n v="474980.08357199997"/>
    <n v="534845.92357200012"/>
    <n v="599611.74157200009"/>
    <n v="621477.124572"/>
    <n v="573973.99057200004"/>
    <n v="593696.91457199992"/>
    <n v="431280.07057200006"/>
    <n v="358370.6185956421"/>
    <n v="339877.60086174973"/>
    <n v="322787.84640750219"/>
    <n v="306959.14610501484"/>
  </r>
  <r>
    <x v="0"/>
    <x v="0"/>
    <x v="1"/>
    <m/>
    <m/>
    <m/>
    <s v="Emissions"/>
    <x v="3"/>
    <x v="26"/>
    <s v="Waste"/>
    <m/>
    <n v="0"/>
    <n v="0"/>
    <n v="0"/>
    <n v="0"/>
    <n v="0"/>
    <n v="0"/>
    <n v="0"/>
    <n v="0"/>
    <n v="0"/>
    <n v="0"/>
    <n v="0"/>
    <n v="0"/>
    <n v="0"/>
    <n v="0"/>
  </r>
  <r>
    <x v="0"/>
    <x v="0"/>
    <x v="1"/>
    <m/>
    <m/>
    <m/>
    <s v="Emissions"/>
    <x v="3"/>
    <x v="27"/>
    <s v="Waste"/>
    <m/>
    <n v="189807.51457200001"/>
    <n v="187521.54157199996"/>
    <n v="186865.47757199995"/>
    <n v="195466.06657199998"/>
    <n v="189458.980572"/>
    <n v="192544.53157199998"/>
    <n v="188136.60157200001"/>
    <n v="179382.24757199999"/>
    <n v="184343.73157199993"/>
    <n v="195312.30157200003"/>
    <n v="200035.09820458572"/>
    <n v="202542.13441370125"/>
    <n v="205080.59126132156"/>
    <n v="207650.86254172857"/>
  </r>
  <r>
    <x v="0"/>
    <x v="0"/>
    <x v="1"/>
    <m/>
    <m/>
    <m/>
    <s v="Emissions"/>
    <x v="3"/>
    <x v="28"/>
    <s v="Waste"/>
    <m/>
    <n v="426874.60081199999"/>
    <n v="431023.79557200003"/>
    <n v="444637.12357199995"/>
    <n v="439542.37657199992"/>
    <n v="450449.44057199993"/>
    <n v="467968.39957199997"/>
    <n v="476240.956572"/>
    <n v="459552.32857199991"/>
    <n v="411598.15057200007"/>
    <n v="446605.31557199993"/>
    <n v="464123.77587470267"/>
    <n v="465712.66808528849"/>
    <n v="467306.99974668538"/>
    <n v="468906.78948043642"/>
  </r>
  <r>
    <x v="0"/>
    <x v="0"/>
    <x v="1"/>
    <m/>
    <m/>
    <m/>
    <s v="Emissions"/>
    <x v="3"/>
    <x v="29"/>
    <s v="Waste"/>
    <m/>
    <n v="0"/>
    <n v="0"/>
    <n v="0"/>
    <n v="0"/>
    <n v="0"/>
    <n v="0"/>
    <n v="0"/>
    <n v="0"/>
    <n v="0"/>
    <n v="0"/>
    <n v="0"/>
    <n v="0"/>
    <n v="0"/>
    <n v="0"/>
  </r>
  <r>
    <x v="0"/>
    <x v="0"/>
    <x v="1"/>
    <m/>
    <m/>
    <m/>
    <s v="Emissions"/>
    <x v="3"/>
    <x v="30"/>
    <s v="Waste"/>
    <m/>
    <n v="367462.88011200004"/>
    <n v="355432.92157200002"/>
    <n v="189469.23157199999"/>
    <n v="108732.355572"/>
    <n v="131633.08957199997"/>
    <n v="234891.41257199991"/>
    <n v="316438.11757200002"/>
    <n v="330676.75657199998"/>
    <n v="374171.74957200006"/>
    <n v="306607.40857199987"/>
    <n v="322212.70177386457"/>
    <n v="389773.50271646777"/>
    <n v="473578.80189075903"/>
    <n v="578033.15422958706"/>
  </r>
  <r>
    <x v="0"/>
    <x v="0"/>
    <x v="1"/>
    <m/>
    <m/>
    <m/>
    <s v="Emissions"/>
    <x v="3"/>
    <x v="31"/>
    <s v="Waste"/>
    <m/>
    <n v="0"/>
    <n v="0"/>
    <n v="0"/>
    <n v="0"/>
    <n v="0"/>
    <n v="0"/>
    <n v="0"/>
    <n v="0"/>
    <n v="0"/>
    <n v="0"/>
    <n v="0"/>
    <n v="0"/>
    <n v="0"/>
    <n v="0"/>
  </r>
  <r>
    <x v="0"/>
    <x v="0"/>
    <x v="1"/>
    <m/>
    <m/>
    <m/>
    <s v="Emissions"/>
    <x v="3"/>
    <x v="32"/>
    <s v="Waste"/>
    <m/>
    <n v="0"/>
    <n v="0"/>
    <n v="0"/>
    <n v="0"/>
    <n v="0"/>
    <n v="0"/>
    <n v="0"/>
    <n v="0"/>
    <n v="0"/>
    <n v="0"/>
    <n v="0"/>
    <n v="0"/>
    <n v="0"/>
    <n v="0"/>
  </r>
  <r>
    <x v="0"/>
    <x v="0"/>
    <x v="1"/>
    <m/>
    <m/>
    <m/>
    <s v="Emissions"/>
    <x v="3"/>
    <x v="33"/>
    <s v="Waste"/>
    <m/>
    <n v="925132.24657199986"/>
    <n v="1153504.0245719999"/>
    <n v="1177962.9105719998"/>
    <n v="1210817.3655719999"/>
    <n v="1298453.1645719998"/>
    <n v="1328242.570572"/>
    <n v="1355007.931572"/>
    <n v="1339528.9215719998"/>
    <n v="1325064.7605719995"/>
    <n v="1316527.7277719998"/>
    <n v="1312852.0711421424"/>
    <n v="1310791.1018419245"/>
    <n v="1308733.367936268"/>
    <n v="1306678.8643461179"/>
  </r>
  <r>
    <x v="0"/>
    <x v="0"/>
    <x v="1"/>
    <m/>
    <m/>
    <m/>
    <s v="Emissions"/>
    <x v="3"/>
    <x v="34"/>
    <s v="Waste"/>
    <m/>
    <n v="0"/>
    <n v="0"/>
    <n v="0"/>
    <n v="0"/>
    <n v="0"/>
    <n v="0"/>
    <n v="0"/>
    <n v="0"/>
    <n v="0"/>
    <n v="0"/>
    <n v="0"/>
    <n v="0"/>
    <n v="0"/>
    <n v="0"/>
  </r>
  <r>
    <x v="0"/>
    <x v="0"/>
    <x v="1"/>
    <m/>
    <m/>
    <m/>
    <s v="Emissions"/>
    <x v="3"/>
    <x v="35"/>
    <s v="Waste"/>
    <m/>
    <n v="151089.89761199997"/>
    <n v="216993.16657199996"/>
    <n v="158582.96857199995"/>
    <n v="116728.13557199996"/>
    <n v="113119.78357199999"/>
    <n v="123555.301572"/>
    <n v="120623.51557200002"/>
    <n v="103319.82757199998"/>
    <n v="116051.56957199996"/>
    <n v="102212.71957199997"/>
    <n v="94011.740635255774"/>
    <n v="92035.197370501468"/>
    <n v="90278.128394787869"/>
    <n v="88732.166301914767"/>
  </r>
  <r>
    <x v="0"/>
    <x v="0"/>
    <x v="2"/>
    <m/>
    <m/>
    <m/>
    <s v="Emissions"/>
    <x v="3"/>
    <x v="0"/>
    <s v="Waste"/>
    <m/>
    <n v="0"/>
    <n v="0"/>
    <n v="0"/>
    <n v="0"/>
    <n v="0"/>
    <n v="0"/>
    <n v="0"/>
    <n v="0"/>
    <n v="0"/>
    <n v="0"/>
    <n v="0"/>
    <n v="0"/>
    <n v="0"/>
    <n v="0"/>
  </r>
  <r>
    <x v="0"/>
    <x v="0"/>
    <x v="2"/>
    <m/>
    <m/>
    <m/>
    <s v="Emissions"/>
    <x v="3"/>
    <x v="1"/>
    <s v="Waste"/>
    <m/>
    <n v="1913.5194288000005"/>
    <n v="2560.6074288000004"/>
    <n v="2319.4794288000003"/>
    <n v="1270.5114288000002"/>
    <n v="872.30342880000023"/>
    <n v="1441.4634288000004"/>
    <n v="1799.6874287999999"/>
    <n v="1402.1954161676047"/>
    <n v="1139.2380912558683"/>
    <n v="966.95942880000018"/>
    <n v="906.16742880000015"/>
    <n v="930.8187999290102"/>
    <n v="1364.9961910499999"/>
    <n v="1532.3125982808517"/>
  </r>
  <r>
    <x v="0"/>
    <x v="0"/>
    <x v="2"/>
    <m/>
    <m/>
    <m/>
    <s v="Emissions"/>
    <x v="3"/>
    <x v="2"/>
    <s v="Waste"/>
    <m/>
    <n v="0"/>
    <n v="0"/>
    <n v="0"/>
    <n v="0"/>
    <n v="0"/>
    <n v="0"/>
    <n v="0"/>
    <n v="0"/>
    <n v="0"/>
    <n v="0"/>
    <n v="0"/>
    <n v="0"/>
    <n v="0"/>
    <n v="0"/>
  </r>
  <r>
    <x v="0"/>
    <x v="0"/>
    <x v="2"/>
    <m/>
    <m/>
    <m/>
    <s v="Emissions"/>
    <x v="3"/>
    <x v="3"/>
    <s v="Waste"/>
    <m/>
    <n v="0"/>
    <n v="0"/>
    <n v="0"/>
    <n v="0"/>
    <n v="0"/>
    <n v="0"/>
    <n v="0"/>
    <n v="0"/>
    <n v="0"/>
    <n v="0"/>
    <n v="0"/>
    <n v="0"/>
    <n v="0"/>
    <n v="0"/>
  </r>
  <r>
    <x v="0"/>
    <x v="0"/>
    <x v="2"/>
    <m/>
    <m/>
    <m/>
    <s v="Emissions"/>
    <x v="3"/>
    <x v="4"/>
    <s v="Waste"/>
    <m/>
    <n v="619.75142880000021"/>
    <n v="724.19942880000008"/>
    <n v="595.27142880000008"/>
    <n v="399.02342880000003"/>
    <n v="403.10342880000007"/>
    <n v="576.50342880000017"/>
    <n v="707.87942880000003"/>
    <n v="770.99463066226986"/>
    <n v="925.3018294207568"/>
    <n v="886.99142880000022"/>
    <n v="830.27942880000001"/>
    <n v="693.20986125797901"/>
    <n v="944.01405171948431"/>
    <n v="1059.7279782638366"/>
  </r>
  <r>
    <x v="0"/>
    <x v="0"/>
    <x v="2"/>
    <m/>
    <m/>
    <m/>
    <s v="Emissions"/>
    <x v="3"/>
    <x v="5"/>
    <s v="Waste"/>
    <m/>
    <n v="0"/>
    <n v="0"/>
    <n v="0"/>
    <n v="0"/>
    <n v="0"/>
    <n v="0"/>
    <n v="0"/>
    <n v="0"/>
    <n v="0"/>
    <n v="0"/>
    <n v="0"/>
    <n v="0"/>
    <n v="0"/>
    <n v="0"/>
  </r>
  <r>
    <x v="0"/>
    <x v="0"/>
    <x v="2"/>
    <m/>
    <m/>
    <m/>
    <s v="Emissions"/>
    <x v="3"/>
    <x v="6"/>
    <s v="Waste"/>
    <m/>
    <n v="26.111428799999999"/>
    <n v="36.719428800000003"/>
    <n v="56.303428800000013"/>
    <n v="31.415428800000004"/>
    <n v="16.319428800000001"/>
    <n v="31.823428800000009"/>
    <n v="53.447428800000019"/>
    <n v="74.143284598254127"/>
    <n v="103.05004739941809"/>
    <n v="107.30342879999999"/>
    <n v="96.287428800000001"/>
    <n v="75.699359947731779"/>
    <n v="101.45273691242292"/>
    <n v="113.88851953440857"/>
  </r>
  <r>
    <x v="0"/>
    <x v="0"/>
    <x v="2"/>
    <m/>
    <m/>
    <m/>
    <s v="Emissions"/>
    <x v="3"/>
    <x v="7"/>
    <s v="Waste"/>
    <m/>
    <n v="0"/>
    <n v="0"/>
    <n v="0"/>
    <n v="0"/>
    <n v="0"/>
    <n v="0"/>
    <n v="0"/>
    <n v="0"/>
    <n v="0"/>
    <n v="0"/>
    <n v="0"/>
    <n v="0"/>
    <n v="0"/>
    <n v="0"/>
  </r>
  <r>
    <x v="0"/>
    <x v="0"/>
    <x v="2"/>
    <m/>
    <m/>
    <m/>
    <s v="Emissions"/>
    <x v="3"/>
    <x v="8"/>
    <s v="Waste"/>
    <m/>
    <n v="0"/>
    <n v="0"/>
    <n v="0"/>
    <n v="0"/>
    <n v="0"/>
    <n v="0"/>
    <n v="0"/>
    <n v="0"/>
    <n v="0"/>
    <n v="0"/>
    <n v="0"/>
    <n v="0"/>
    <n v="0"/>
    <n v="0"/>
  </r>
  <r>
    <x v="0"/>
    <x v="0"/>
    <x v="2"/>
    <m/>
    <m/>
    <m/>
    <s v="Emissions"/>
    <x v="3"/>
    <x v="9"/>
    <s v="Waste"/>
    <m/>
    <n v="0"/>
    <n v="0"/>
    <n v="0"/>
    <n v="0"/>
    <n v="0"/>
    <n v="0"/>
    <n v="0"/>
    <n v="0"/>
    <n v="0"/>
    <n v="0"/>
    <n v="0"/>
    <n v="0"/>
    <n v="0"/>
    <n v="0"/>
  </r>
  <r>
    <x v="0"/>
    <x v="0"/>
    <x v="2"/>
    <m/>
    <m/>
    <m/>
    <s v="Emissions"/>
    <x v="3"/>
    <x v="10"/>
    <s v="Waste"/>
    <m/>
    <n v="16.727428800000002"/>
    <n v="27.743428800000004"/>
    <n v="26.111428799999999"/>
    <n v="17.1354288"/>
    <n v="13.463428800000003"/>
    <n v="19.175428799999999"/>
    <n v="17.543428800000001"/>
    <n v="17.451026891173619"/>
    <n v="19.144628163724548"/>
    <n v="18.359428800000003"/>
    <n v="16.727428800000002"/>
    <n v="14.379029011308026"/>
    <n v="19.924108182426568"/>
    <n v="22.366403916519801"/>
  </r>
  <r>
    <x v="0"/>
    <x v="0"/>
    <x v="2"/>
    <m/>
    <m/>
    <m/>
    <s v="Emissions"/>
    <x v="3"/>
    <x v="11"/>
    <s v="Waste"/>
    <m/>
    <n v="1754.8074288000003"/>
    <n v="2220.7434287999999"/>
    <n v="2253.3834288000003"/>
    <n v="1796.0154288000003"/>
    <n v="1868.2314288000002"/>
    <n v="1996.7514288000002"/>
    <n v="1727.8794288000001"/>
    <n v="1763.7839638300679"/>
    <n v="1893.7996071433561"/>
    <n v="1883.3274288"/>
    <n v="1837.2234288000002"/>
    <n v="1516.7308154323098"/>
    <n v="2050.9270311465921"/>
    <n v="2302.3223805022767"/>
  </r>
  <r>
    <x v="0"/>
    <x v="0"/>
    <x v="2"/>
    <m/>
    <m/>
    <m/>
    <s v="Emissions"/>
    <x v="3"/>
    <x v="12"/>
    <s v="Waste"/>
    <m/>
    <n v="541.41542880000009"/>
    <n v="964.91942880000011"/>
    <n v="999.19142880000027"/>
    <n v="524.68742880000002"/>
    <n v="396.98342880000007"/>
    <n v="580.99142880000011"/>
    <n v="764.59142880000013"/>
    <n v="806.13868535092161"/>
    <n v="858.81651431697401"/>
    <n v="920.44742880000013"/>
    <n v="889.8474288000001"/>
    <n v="721.77163640561889"/>
    <n v="973.2208483944097"/>
    <n v="1092.5148393180473"/>
  </r>
  <r>
    <x v="0"/>
    <x v="0"/>
    <x v="2"/>
    <m/>
    <m/>
    <m/>
    <s v="Emissions"/>
    <x v="3"/>
    <x v="13"/>
    <s v="Waste"/>
    <m/>
    <n v="0"/>
    <n v="0"/>
    <n v="0"/>
    <n v="0"/>
    <n v="0"/>
    <n v="0"/>
    <n v="0"/>
    <n v="0"/>
    <n v="0"/>
    <n v="0"/>
    <n v="0"/>
    <n v="0"/>
    <n v="0"/>
    <n v="0"/>
  </r>
  <r>
    <x v="0"/>
    <x v="0"/>
    <x v="2"/>
    <m/>
    <m/>
    <m/>
    <s v="Emissions"/>
    <x v="3"/>
    <x v="14"/>
    <s v="Waste"/>
    <m/>
    <n v="0"/>
    <n v="0"/>
    <n v="0"/>
    <n v="0"/>
    <n v="0"/>
    <n v="0"/>
    <n v="0"/>
    <n v="0"/>
    <n v="0"/>
    <n v="0"/>
    <n v="0"/>
    <n v="0"/>
    <n v="0"/>
    <n v="0"/>
  </r>
  <r>
    <x v="0"/>
    <x v="0"/>
    <x v="2"/>
    <m/>
    <m/>
    <m/>
    <s v="Emissions"/>
    <x v="3"/>
    <x v="15"/>
    <s v="Waste"/>
    <m/>
    <n v="0"/>
    <n v="0"/>
    <n v="0"/>
    <n v="0"/>
    <n v="0"/>
    <n v="0"/>
    <n v="0"/>
    <n v="0"/>
    <n v="0"/>
    <n v="0"/>
    <n v="0"/>
    <n v="0"/>
    <n v="0"/>
    <n v="0"/>
  </r>
  <r>
    <x v="0"/>
    <x v="0"/>
    <x v="2"/>
    <m/>
    <m/>
    <m/>
    <s v="Emissions"/>
    <x v="3"/>
    <x v="16"/>
    <s v="Waste"/>
    <m/>
    <n v="2802.5514287999999"/>
    <n v="4051.0314288000004"/>
    <n v="4635.6954288000015"/>
    <n v="3207.6954288000002"/>
    <n v="3805.8234288000003"/>
    <n v="5551.6554288000007"/>
    <n v="6241.9914288000018"/>
    <n v="6534.907635729197"/>
    <n v="6743.5501644430669"/>
    <n v="7803.8154288000023"/>
    <n v="6990.2634288000017"/>
    <n v="5684.9972525456378"/>
    <n v="7802.678717899601"/>
    <n v="8759.1031589911436"/>
  </r>
  <r>
    <x v="0"/>
    <x v="0"/>
    <x v="2"/>
    <m/>
    <m/>
    <m/>
    <s v="Emissions"/>
    <x v="3"/>
    <x v="17"/>
    <s v="Waste"/>
    <m/>
    <n v="0"/>
    <n v="0"/>
    <n v="0"/>
    <n v="0"/>
    <n v="0"/>
    <n v="0"/>
    <n v="0"/>
    <n v="0"/>
    <n v="0"/>
    <n v="0"/>
    <n v="0"/>
    <n v="0"/>
    <n v="0"/>
    <n v="0"/>
  </r>
  <r>
    <x v="0"/>
    <x v="0"/>
    <x v="2"/>
    <m/>
    <m/>
    <m/>
    <s v="Emissions"/>
    <x v="3"/>
    <x v="18"/>
    <s v="Waste"/>
    <m/>
    <n v="0"/>
    <n v="0"/>
    <n v="0"/>
    <n v="0"/>
    <n v="0"/>
    <n v="0"/>
    <n v="0"/>
    <n v="0"/>
    <n v="0"/>
    <n v="0"/>
    <n v="0"/>
    <n v="0"/>
    <n v="0"/>
    <n v="0"/>
  </r>
  <r>
    <x v="0"/>
    <x v="0"/>
    <x v="2"/>
    <m/>
    <m/>
    <m/>
    <s v="Emissions"/>
    <x v="3"/>
    <x v="19"/>
    <s v="Waste"/>
    <m/>
    <n v="144.43142880000002"/>
    <n v="258.6714288"/>
    <n v="286.41542880000003"/>
    <n v="139.53542880000001"/>
    <n v="120.76742880000002"/>
    <n v="234.59942880000003"/>
    <n v="261.93542880000007"/>
    <n v="402.50428060213386"/>
    <n v="542.16771273404481"/>
    <n v="642.59942880000017"/>
    <n v="571.60742880000009"/>
    <n v="426.29314206936613"/>
    <n v="563.41716728921983"/>
    <n v="632.47889284141763"/>
  </r>
  <r>
    <x v="0"/>
    <x v="0"/>
    <x v="2"/>
    <m/>
    <m/>
    <m/>
    <s v="Emissions"/>
    <x v="3"/>
    <x v="20"/>
    <s v="Waste"/>
    <m/>
    <n v="7265.6634288000014"/>
    <n v="13258.775428800001"/>
    <n v="14820.599428800004"/>
    <n v="9306.0714288000017"/>
    <n v="10517.831428800002"/>
    <n v="13965.431428800002"/>
    <n v="14681.879428800003"/>
    <n v="14345.089632423669"/>
    <n v="13010.104163341224"/>
    <n v="16020.119428800004"/>
    <n v="14659.847428800002"/>
    <n v="11939.189905884879"/>
    <n v="16409.701777740189"/>
    <n v="18421.144234370346"/>
  </r>
  <r>
    <x v="0"/>
    <x v="0"/>
    <x v="2"/>
    <m/>
    <m/>
    <m/>
    <s v="Emissions"/>
    <x v="3"/>
    <x v="21"/>
    <s v="Waste"/>
    <m/>
    <n v="0"/>
    <n v="0"/>
    <n v="0"/>
    <n v="0"/>
    <n v="0"/>
    <n v="0"/>
    <n v="0"/>
    <n v="0"/>
    <n v="0"/>
    <n v="0"/>
    <n v="0"/>
    <n v="0"/>
    <n v="0"/>
    <n v="0"/>
  </r>
  <r>
    <x v="0"/>
    <x v="0"/>
    <x v="2"/>
    <m/>
    <m/>
    <m/>
    <s v="Emissions"/>
    <x v="3"/>
    <x v="22"/>
    <s v="Waste"/>
    <m/>
    <n v="0"/>
    <n v="0"/>
    <n v="0"/>
    <n v="0"/>
    <n v="0"/>
    <n v="0"/>
    <n v="0"/>
    <n v="0"/>
    <n v="0"/>
    <n v="0"/>
    <n v="0"/>
    <n v="0"/>
    <n v="0"/>
    <n v="0"/>
  </r>
  <r>
    <x v="0"/>
    <x v="0"/>
    <x v="2"/>
    <m/>
    <m/>
    <m/>
    <s v="Emissions"/>
    <x v="3"/>
    <x v="23"/>
    <s v="Waste"/>
    <m/>
    <n v="0"/>
    <n v="0"/>
    <n v="0"/>
    <n v="0"/>
    <n v="0"/>
    <n v="0"/>
    <n v="0"/>
    <n v="0"/>
    <n v="0"/>
    <n v="0"/>
    <n v="0"/>
    <n v="0"/>
    <n v="0"/>
    <n v="0"/>
  </r>
  <r>
    <x v="0"/>
    <x v="0"/>
    <x v="2"/>
    <m/>
    <m/>
    <m/>
    <s v="Emissions"/>
    <x v="3"/>
    <x v="24"/>
    <s v="Waste"/>
    <m/>
    <n v="0"/>
    <n v="0"/>
    <n v="0"/>
    <n v="0"/>
    <n v="0"/>
    <n v="0"/>
    <n v="0"/>
    <n v="0"/>
    <n v="0"/>
    <n v="0"/>
    <n v="0"/>
    <n v="0"/>
    <n v="0"/>
    <n v="0"/>
  </r>
  <r>
    <x v="0"/>
    <x v="0"/>
    <x v="2"/>
    <m/>
    <m/>
    <m/>
    <s v="Emissions"/>
    <x v="3"/>
    <x v="25"/>
    <s v="Waste"/>
    <m/>
    <n v="66.91142880000001"/>
    <n v="90.983428800000013"/>
    <n v="101.99942880000003"/>
    <n v="63.647428800000014"/>
    <n v="40.799428800000001"/>
    <n v="64.463428800000003"/>
    <n v="97.91942880000002"/>
    <n v="88.840627046362769"/>
    <n v="94.21316154878761"/>
    <n v="77.111428800000013"/>
    <n v="76.295428800000025"/>
    <n v="70.564481745712783"/>
    <n v="98.622784433416228"/>
    <n v="110.71168163082332"/>
  </r>
  <r>
    <x v="0"/>
    <x v="0"/>
    <x v="2"/>
    <m/>
    <m/>
    <m/>
    <s v="Emissions"/>
    <x v="3"/>
    <x v="26"/>
    <s v="Waste"/>
    <m/>
    <n v="41.615428800000011"/>
    <n v="84.863428799999994"/>
    <n v="86.9034288"/>
    <n v="41.615428800000011"/>
    <n v="30.191428800000008"/>
    <n v="65.279428800000019"/>
    <n v="97.511428800000019"/>
    <n v="73.867136268477225"/>
    <n v="79.565997956159109"/>
    <n v="60.383428800000011"/>
    <n v="19.175428799999999"/>
    <n v="38.71457220902694"/>
    <n v="70.947859684442491"/>
    <n v="79.644463868824545"/>
  </r>
  <r>
    <x v="0"/>
    <x v="0"/>
    <x v="2"/>
    <m/>
    <m/>
    <m/>
    <s v="Emissions"/>
    <x v="3"/>
    <x v="27"/>
    <s v="Waste"/>
    <m/>
    <n v="542.23142880000012"/>
    <n v="732.76742880000006"/>
    <n v="851.90342880000014"/>
    <n v="514.07942880000019"/>
    <n v="320.27942880000006"/>
    <n v="443.49542880000007"/>
    <n v="600.57542880000017"/>
    <n v="725.50211937613994"/>
    <n v="767.74565899204708"/>
    <n v="849.04742880000026"/>
    <n v="1039.9914288000002"/>
    <n v="757.5199402740061"/>
    <n v="935.82348932818195"/>
    <n v="1050.5334461120099"/>
  </r>
  <r>
    <x v="0"/>
    <x v="0"/>
    <x v="2"/>
    <m/>
    <m/>
    <m/>
    <s v="Emissions"/>
    <x v="3"/>
    <x v="28"/>
    <s v="Waste"/>
    <m/>
    <n v="8.9754288000000013"/>
    <n v="11.015428800000002"/>
    <n v="10.199428800000002"/>
    <n v="7.3434288000000008"/>
    <n v="6.5274288000000018"/>
    <n v="6.5274288000000018"/>
    <n v="4.0794288000000005"/>
    <n v="6.3073351588748796"/>
    <n v="7.9500642529582919"/>
    <n v="10.607428800000003"/>
    <n v="8.9754288000000013"/>
    <n v="6.5254257906417292"/>
    <n v="8.6776347415212545"/>
    <n v="9.741378099381933"/>
  </r>
  <r>
    <x v="0"/>
    <x v="0"/>
    <x v="2"/>
    <m/>
    <m/>
    <m/>
    <s v="Emissions"/>
    <x v="3"/>
    <x v="29"/>
    <s v="Waste"/>
    <m/>
    <n v="0"/>
    <n v="0"/>
    <n v="0"/>
    <n v="0"/>
    <n v="0"/>
    <n v="0"/>
    <n v="0"/>
    <n v="0"/>
    <n v="0"/>
    <n v="0"/>
    <n v="0"/>
    <n v="0"/>
    <n v="0"/>
    <n v="0"/>
  </r>
  <r>
    <x v="0"/>
    <x v="0"/>
    <x v="2"/>
    <m/>
    <m/>
    <m/>
    <s v="Emissions"/>
    <x v="3"/>
    <x v="30"/>
    <s v="Waste"/>
    <m/>
    <n v="3073.8714288000006"/>
    <n v="3981.6714288000003"/>
    <n v="3656.4954287999999"/>
    <n v="2829.4794288000003"/>
    <n v="2218.7034288"/>
    <n v="2781.7434287999995"/>
    <n v="3665.0634288000006"/>
    <n v="2943.8972613974784"/>
    <n v="2393.3867063324928"/>
    <n v="2115.8874288000002"/>
    <n v="2183.2074288000003"/>
    <n v="2090.6800285434783"/>
    <n v="2967.0746134984643"/>
    <n v="3330.7680475174966"/>
  </r>
  <r>
    <x v="0"/>
    <x v="0"/>
    <x v="2"/>
    <m/>
    <m/>
    <m/>
    <s v="Emissions"/>
    <x v="3"/>
    <x v="31"/>
    <s v="Waste"/>
    <m/>
    <n v="0"/>
    <n v="0"/>
    <n v="0"/>
    <n v="0"/>
    <n v="0"/>
    <n v="0"/>
    <n v="0"/>
    <n v="0"/>
    <n v="0"/>
    <n v="528.35942880000005"/>
    <n v="470.01542880000011"/>
    <n v="290.64575883656784"/>
    <n v="343.62707472430304"/>
    <n v="385.74771905936962"/>
  </r>
  <r>
    <x v="0"/>
    <x v="0"/>
    <x v="2"/>
    <m/>
    <m/>
    <m/>
    <s v="Emissions"/>
    <x v="3"/>
    <x v="32"/>
    <s v="Waste"/>
    <m/>
    <n v="0"/>
    <n v="0"/>
    <n v="0"/>
    <n v="0"/>
    <n v="0"/>
    <n v="0"/>
    <n v="0"/>
    <n v="0"/>
    <n v="0"/>
    <n v="0"/>
    <n v="0"/>
    <n v="0"/>
    <n v="0"/>
    <n v="0"/>
  </r>
  <r>
    <x v="0"/>
    <x v="0"/>
    <x v="2"/>
    <m/>
    <m/>
    <m/>
    <s v="Emissions"/>
    <x v="3"/>
    <x v="33"/>
    <s v="Waste"/>
    <m/>
    <n v="9134.711428800003"/>
    <n v="12733.271428800002"/>
    <n v="12416.255428800001"/>
    <n v="7960.4874288000019"/>
    <n v="7997.2074288000022"/>
    <n v="9318.719428800001"/>
    <n v="10938.071428800002"/>
    <n v="10834.682509738897"/>
    <n v="10757.408455779634"/>
    <n v="11435.015428800001"/>
    <n v="11293.031428800003"/>
    <n v="9306.5344616042421"/>
    <n v="12599.383666746377"/>
    <n v="14143.770995943663"/>
  </r>
  <r>
    <x v="0"/>
    <x v="0"/>
    <x v="2"/>
    <m/>
    <m/>
    <m/>
    <s v="Emissions"/>
    <x v="3"/>
    <x v="34"/>
    <s v="Waste"/>
    <m/>
    <n v="676.8714288000001"/>
    <n v="828.64742880000028"/>
    <n v="707.87942880000003"/>
    <n v="436.15142880000008"/>
    <n v="448.39142880000014"/>
    <n v="488.78342880000014"/>
    <n v="528.35942880000005"/>
    <n v="501.09492654587802"/>
    <n v="486.76726138195937"/>
    <n v="523.05542880000007"/>
    <n v="469.19942880000008"/>
    <n v="404.03312870361111"/>
    <n v="565.34391337153136"/>
    <n v="634.64181254776554"/>
  </r>
  <r>
    <x v="0"/>
    <x v="0"/>
    <x v="2"/>
    <m/>
    <m/>
    <m/>
    <s v="Emissions"/>
    <x v="3"/>
    <x v="35"/>
    <s v="Waste"/>
    <m/>
    <n v="8.1594288000000006"/>
    <n v="11.831428800000003"/>
    <n v="9.3834288000000026"/>
    <n v="4.4874288000000009"/>
    <n v="3.2634288000000007"/>
    <n v="6.9354288000000004"/>
    <n v="8.1594288000000006"/>
    <n v="7.1731673528613005"/>
    <n v="9.0546749842871002"/>
    <n v="8.5674288000000018"/>
    <n v="2.6514288000000006"/>
    <n v="4.1560342351014929"/>
    <n v="7.6457834549281332"/>
    <n v="8.5830461830584408"/>
  </r>
  <r>
    <x v="0"/>
    <x v="0"/>
    <x v="3"/>
    <m/>
    <m/>
    <m/>
    <s v="Emissions"/>
    <x v="3"/>
    <x v="0"/>
    <s v="Waste"/>
    <m/>
    <n v="0"/>
    <n v="0"/>
    <n v="0"/>
    <n v="0"/>
    <n v="0"/>
    <n v="0"/>
    <n v="0"/>
    <n v="0"/>
    <n v="0"/>
    <n v="0"/>
    <n v="0"/>
    <n v="0"/>
    <n v="0"/>
    <n v="0"/>
  </r>
  <r>
    <x v="0"/>
    <x v="0"/>
    <x v="3"/>
    <m/>
    <m/>
    <m/>
    <s v="Emissions"/>
    <x v="3"/>
    <x v="1"/>
    <s v="Waste"/>
    <m/>
    <n v="1652.6275959999998"/>
    <n v="2455.8316960000002"/>
    <n v="2373.854296"/>
    <n v="3107.2903959999994"/>
    <n v="3778.8073960000002"/>
    <n v="3984.6229960000005"/>
    <n v="4315.1488960000006"/>
    <n v="4363.9864960000004"/>
    <n v="5147.1322960000007"/>
    <n v="5443.1872960000001"/>
    <n v="6430.5880959999995"/>
    <n v="7086.9580960000003"/>
    <n v="7086.9580960000003"/>
    <n v="7766.2780959999991"/>
  </r>
  <r>
    <x v="0"/>
    <x v="0"/>
    <x v="3"/>
    <m/>
    <m/>
    <m/>
    <s v="Emissions"/>
    <x v="3"/>
    <x v="2"/>
    <s v="Waste"/>
    <m/>
    <n v="23.131695999999998"/>
    <n v="18.064336000000001"/>
    <n v="14.098576000000001"/>
    <n v="11.564896000000001"/>
    <n v="11.344576000000002"/>
    <n v="14.098576000000001"/>
    <n v="18.284655999999998"/>
    <n v="16.411936000000001"/>
    <n v="16.411936000000001"/>
    <n v="18.725296"/>
    <n v="15.090015999999999"/>
    <n v="16.962736"/>
    <n v="16.742415999999999"/>
    <n v="17.293216000000005"/>
  </r>
  <r>
    <x v="0"/>
    <x v="0"/>
    <x v="3"/>
    <m/>
    <m/>
    <m/>
    <s v="Emissions"/>
    <x v="3"/>
    <x v="3"/>
    <s v="Waste"/>
    <m/>
    <n v="38.554096000000001"/>
    <n v="30.108495999999999"/>
    <n v="23.498896000000002"/>
    <n v="19.276096000000003"/>
    <n v="18.908895999999999"/>
    <n v="23.498896000000002"/>
    <n v="30.475695999999999"/>
    <n v="27.354495999999997"/>
    <n v="27.354495999999997"/>
    <n v="31.210096000000004"/>
    <n v="25.151295999999999"/>
    <n v="28.272496"/>
    <n v="27.905296"/>
    <n v="28.823295999999999"/>
  </r>
  <r>
    <x v="0"/>
    <x v="0"/>
    <x v="3"/>
    <m/>
    <m/>
    <m/>
    <s v="Emissions"/>
    <x v="3"/>
    <x v="4"/>
    <s v="Waste"/>
    <m/>
    <n v="0"/>
    <n v="0"/>
    <n v="0"/>
    <n v="0"/>
    <n v="0"/>
    <n v="0"/>
    <n v="0"/>
    <n v="0"/>
    <n v="0"/>
    <n v="0"/>
    <n v="0"/>
    <n v="0"/>
    <n v="0"/>
    <n v="0"/>
  </r>
  <r>
    <x v="0"/>
    <x v="0"/>
    <x v="3"/>
    <m/>
    <m/>
    <m/>
    <s v="Emissions"/>
    <x v="3"/>
    <x v="5"/>
    <s v="Waste"/>
    <m/>
    <n v="0"/>
    <n v="0"/>
    <n v="0"/>
    <n v="0"/>
    <n v="0"/>
    <n v="0"/>
    <n v="0"/>
    <n v="0"/>
    <n v="0"/>
    <n v="0"/>
    <n v="0"/>
    <n v="0"/>
    <n v="0"/>
    <n v="0"/>
  </r>
  <r>
    <x v="0"/>
    <x v="0"/>
    <x v="3"/>
    <m/>
    <m/>
    <m/>
    <s v="Emissions"/>
    <x v="3"/>
    <x v="6"/>
    <s v="Waste"/>
    <m/>
    <n v="0"/>
    <n v="0"/>
    <n v="0"/>
    <n v="0"/>
    <n v="0"/>
    <n v="0"/>
    <n v="0"/>
    <n v="0"/>
    <n v="0"/>
    <n v="0"/>
    <n v="0"/>
    <n v="0"/>
    <n v="0"/>
    <n v="0"/>
  </r>
  <r>
    <x v="0"/>
    <x v="0"/>
    <x v="3"/>
    <m/>
    <m/>
    <m/>
    <s v="Emissions"/>
    <x v="3"/>
    <x v="7"/>
    <s v="Waste"/>
    <m/>
    <n v="0"/>
    <n v="0"/>
    <n v="0"/>
    <n v="0"/>
    <n v="0"/>
    <n v="0"/>
    <n v="0"/>
    <n v="0"/>
    <n v="0"/>
    <n v="0"/>
    <n v="0"/>
    <n v="0"/>
    <n v="0"/>
    <n v="0"/>
  </r>
  <r>
    <x v="0"/>
    <x v="0"/>
    <x v="3"/>
    <m/>
    <m/>
    <m/>
    <s v="Emissions"/>
    <x v="3"/>
    <x v="8"/>
    <s v="Waste"/>
    <m/>
    <n v="0"/>
    <n v="0"/>
    <n v="0"/>
    <n v="0"/>
    <n v="0"/>
    <n v="0"/>
    <n v="0"/>
    <n v="0"/>
    <n v="0"/>
    <n v="0"/>
    <n v="0"/>
    <n v="0"/>
    <n v="0"/>
    <n v="0"/>
  </r>
  <r>
    <x v="0"/>
    <x v="0"/>
    <x v="3"/>
    <m/>
    <m/>
    <m/>
    <s v="Emissions"/>
    <x v="3"/>
    <x v="9"/>
    <s v="Waste"/>
    <m/>
    <n v="0"/>
    <n v="0"/>
    <n v="0"/>
    <n v="0"/>
    <n v="0"/>
    <n v="0"/>
    <n v="0"/>
    <n v="0"/>
    <n v="0"/>
    <n v="0"/>
    <n v="0"/>
    <n v="0"/>
    <n v="0"/>
    <n v="0"/>
  </r>
  <r>
    <x v="0"/>
    <x v="0"/>
    <x v="3"/>
    <m/>
    <m/>
    <m/>
    <s v="Emissions"/>
    <x v="3"/>
    <x v="10"/>
    <s v="Waste"/>
    <m/>
    <n v="0"/>
    <n v="0"/>
    <n v="0"/>
    <n v="0"/>
    <n v="0"/>
    <n v="0"/>
    <n v="0"/>
    <n v="0"/>
    <n v="0"/>
    <n v="0"/>
    <n v="0"/>
    <n v="0"/>
    <n v="0"/>
    <n v="0"/>
  </r>
  <r>
    <x v="0"/>
    <x v="0"/>
    <x v="3"/>
    <m/>
    <m/>
    <m/>
    <s v="Emissions"/>
    <x v="3"/>
    <x v="11"/>
    <s v="Waste"/>
    <m/>
    <n v="0"/>
    <n v="0"/>
    <n v="0"/>
    <n v="0"/>
    <n v="0"/>
    <n v="0"/>
    <n v="0"/>
    <n v="0"/>
    <n v="0"/>
    <n v="0"/>
    <n v="0"/>
    <n v="0"/>
    <n v="0"/>
    <n v="0"/>
  </r>
  <r>
    <x v="0"/>
    <x v="0"/>
    <x v="3"/>
    <m/>
    <m/>
    <m/>
    <s v="Emissions"/>
    <x v="3"/>
    <x v="12"/>
    <s v="Waste"/>
    <m/>
    <n v="0"/>
    <n v="0"/>
    <n v="0"/>
    <n v="0"/>
    <n v="0"/>
    <n v="0"/>
    <n v="0"/>
    <n v="0"/>
    <n v="0"/>
    <n v="0"/>
    <n v="0"/>
    <n v="0"/>
    <n v="0"/>
    <n v="0"/>
  </r>
  <r>
    <x v="0"/>
    <x v="0"/>
    <x v="3"/>
    <m/>
    <m/>
    <m/>
    <s v="Emissions"/>
    <x v="3"/>
    <x v="13"/>
    <s v="Waste"/>
    <m/>
    <n v="0"/>
    <n v="0"/>
    <n v="0"/>
    <n v="0"/>
    <n v="0"/>
    <n v="0"/>
    <n v="0"/>
    <n v="0"/>
    <n v="0"/>
    <n v="0"/>
    <n v="0"/>
    <n v="0"/>
    <n v="0"/>
    <n v="0"/>
  </r>
  <r>
    <x v="0"/>
    <x v="0"/>
    <x v="3"/>
    <m/>
    <m/>
    <m/>
    <s v="Emissions"/>
    <x v="3"/>
    <x v="14"/>
    <s v="Waste"/>
    <m/>
    <n v="0"/>
    <n v="0"/>
    <n v="0"/>
    <n v="0"/>
    <n v="0"/>
    <n v="0"/>
    <n v="0"/>
    <n v="0"/>
    <n v="0"/>
    <n v="0"/>
    <n v="0"/>
    <n v="0"/>
    <n v="0"/>
    <n v="0"/>
  </r>
  <r>
    <x v="0"/>
    <x v="0"/>
    <x v="3"/>
    <m/>
    <m/>
    <m/>
    <s v="Emissions"/>
    <x v="3"/>
    <x v="15"/>
    <s v="Waste"/>
    <m/>
    <n v="0"/>
    <n v="0"/>
    <n v="0"/>
    <n v="0"/>
    <n v="0"/>
    <n v="0"/>
    <n v="0"/>
    <n v="0"/>
    <n v="0"/>
    <n v="0"/>
    <n v="0"/>
    <n v="0"/>
    <n v="0"/>
    <n v="0"/>
  </r>
  <r>
    <x v="0"/>
    <x v="0"/>
    <x v="3"/>
    <m/>
    <m/>
    <m/>
    <s v="Emissions"/>
    <x v="3"/>
    <x v="16"/>
    <s v="Waste"/>
    <m/>
    <n v="144571.22809599998"/>
    <n v="149514.658096"/>
    <n v="143345.69809600001"/>
    <n v="153138.00409599999"/>
    <n v="161310.04009599998"/>
    <n v="158412.83209599997"/>
    <n v="160976.80609599999"/>
    <n v="167383.52809599999"/>
    <n v="158543.188096"/>
    <n v="167221.04209599999"/>
    <n v="181358.24209599997"/>
    <n v="168316.21609599999"/>
    <n v="163155.22009599998"/>
    <n v="161742.41809599998"/>
  </r>
  <r>
    <x v="0"/>
    <x v="0"/>
    <x v="3"/>
    <m/>
    <m/>
    <m/>
    <s v="Emissions"/>
    <x v="3"/>
    <x v="17"/>
    <s v="Waste"/>
    <m/>
    <n v="41268.688096000005"/>
    <n v="43191.898096000004"/>
    <n v="37908.808096000001"/>
    <n v="40502.158095999999"/>
    <n v="43302.058095999993"/>
    <n v="47093.398096000004"/>
    <n v="49562.818096000003"/>
    <n v="47864.518096"/>
    <n v="48511.708095999995"/>
    <n v="49530.688095999998"/>
    <n v="50561.60209600001"/>
    <n v="47556.988096000001"/>
    <n v="47822.290096000004"/>
    <n v="50864.542096000005"/>
  </r>
  <r>
    <x v="0"/>
    <x v="0"/>
    <x v="3"/>
    <m/>
    <m/>
    <m/>
    <s v="Emissions"/>
    <x v="3"/>
    <x v="18"/>
    <s v="Waste"/>
    <m/>
    <n v="0"/>
    <n v="0"/>
    <n v="0"/>
    <n v="0"/>
    <n v="0"/>
    <n v="0"/>
    <n v="0"/>
    <n v="0"/>
    <n v="0"/>
    <n v="0"/>
    <n v="0"/>
    <n v="0"/>
    <n v="0"/>
    <n v="0"/>
  </r>
  <r>
    <x v="0"/>
    <x v="0"/>
    <x v="3"/>
    <m/>
    <m/>
    <m/>
    <s v="Emissions"/>
    <x v="3"/>
    <x v="19"/>
    <s v="Waste"/>
    <m/>
    <n v="0"/>
    <n v="0"/>
    <n v="0"/>
    <n v="0"/>
    <n v="0"/>
    <n v="0"/>
    <n v="0"/>
    <n v="0"/>
    <n v="0"/>
    <n v="0"/>
    <n v="0"/>
    <n v="0"/>
    <n v="0"/>
    <n v="0"/>
  </r>
  <r>
    <x v="0"/>
    <x v="0"/>
    <x v="3"/>
    <m/>
    <m/>
    <m/>
    <s v="Emissions"/>
    <x v="3"/>
    <x v="20"/>
    <s v="Waste"/>
    <m/>
    <n v="0"/>
    <n v="0"/>
    <n v="0"/>
    <n v="0"/>
    <n v="0"/>
    <n v="0"/>
    <n v="0"/>
    <n v="0"/>
    <n v="0"/>
    <n v="0"/>
    <n v="0"/>
    <n v="0"/>
    <n v="0"/>
    <n v="0"/>
  </r>
  <r>
    <x v="0"/>
    <x v="0"/>
    <x v="3"/>
    <m/>
    <m/>
    <m/>
    <s v="Emissions"/>
    <x v="3"/>
    <x v="21"/>
    <s v="Waste"/>
    <m/>
    <n v="23.131695999999998"/>
    <n v="18.064336000000001"/>
    <n v="14.098576000000001"/>
    <n v="11.564896000000001"/>
    <n v="11.344576000000002"/>
    <n v="14.098576000000001"/>
    <n v="18.284655999999998"/>
    <n v="16.411936000000001"/>
    <n v="16.411936000000001"/>
    <n v="18.725296"/>
    <n v="15.090015999999999"/>
    <n v="16.962736"/>
    <n v="16.742415999999999"/>
    <n v="17.293216000000005"/>
  </r>
  <r>
    <x v="0"/>
    <x v="0"/>
    <x v="3"/>
    <m/>
    <m/>
    <m/>
    <s v="Emissions"/>
    <x v="3"/>
    <x v="22"/>
    <s v="Waste"/>
    <m/>
    <n v="38.554096000000001"/>
    <n v="30.108495999999999"/>
    <n v="23.498896000000002"/>
    <n v="19.276096000000003"/>
    <n v="18.908895999999999"/>
    <n v="23.498896000000002"/>
    <n v="30.475695999999999"/>
    <n v="27.354495999999997"/>
    <n v="27.354495999999997"/>
    <n v="31.210096000000004"/>
    <n v="25.151295999999999"/>
    <n v="28.272496"/>
    <n v="27.905296"/>
    <n v="28.823295999999999"/>
  </r>
  <r>
    <x v="0"/>
    <x v="0"/>
    <x v="3"/>
    <m/>
    <m/>
    <m/>
    <s v="Emissions"/>
    <x v="3"/>
    <x v="23"/>
    <s v="Waste"/>
    <m/>
    <n v="23.131695999999998"/>
    <n v="18.064336000000001"/>
    <n v="14.098576000000001"/>
    <n v="11.564896000000001"/>
    <n v="11.344576000000002"/>
    <n v="14.098576000000001"/>
    <n v="18.284655999999998"/>
    <n v="16.411936000000001"/>
    <n v="16.411936000000001"/>
    <n v="18.725296"/>
    <n v="15.090015999999999"/>
    <n v="16.962736"/>
    <n v="16.742415999999999"/>
    <n v="17.293216000000005"/>
  </r>
  <r>
    <x v="0"/>
    <x v="0"/>
    <x v="3"/>
    <m/>
    <m/>
    <m/>
    <s v="Emissions"/>
    <x v="3"/>
    <x v="24"/>
    <s v="Waste"/>
    <m/>
    <n v="23.131695999999998"/>
    <n v="18.064336000000001"/>
    <n v="14.098576000000001"/>
    <n v="11.564896000000001"/>
    <n v="11.344576000000002"/>
    <n v="14.098576000000001"/>
    <n v="18.284655999999998"/>
    <n v="16.411936000000001"/>
    <n v="16.411936000000001"/>
    <n v="18.725296"/>
    <n v="15.090015999999999"/>
    <n v="16.962736"/>
    <n v="16.742415999999999"/>
    <n v="17.293216000000005"/>
  </r>
  <r>
    <x v="0"/>
    <x v="0"/>
    <x v="3"/>
    <m/>
    <m/>
    <m/>
    <s v="Emissions"/>
    <x v="3"/>
    <x v="25"/>
    <s v="Waste"/>
    <m/>
    <n v="86.97859600000001"/>
    <n v="129.25249600000001"/>
    <n v="124.93789599999999"/>
    <n v="163.539796"/>
    <n v="198.88279599999998"/>
    <n v="209.71519599999999"/>
    <n v="227.11129600000001"/>
    <n v="229.68169600000002"/>
    <n v="270.89989600000001"/>
    <n v="374.17489599999993"/>
    <n v="431.45809599999995"/>
    <n v="468.17809600000004"/>
    <n v="526.93009600000005"/>
    <n v="493.88209600000005"/>
  </r>
  <r>
    <x v="0"/>
    <x v="0"/>
    <x v="3"/>
    <m/>
    <m/>
    <m/>
    <s v="Emissions"/>
    <x v="3"/>
    <x v="26"/>
    <s v="Waste"/>
    <m/>
    <n v="0"/>
    <n v="0"/>
    <n v="0"/>
    <n v="0"/>
    <n v="0"/>
    <n v="0"/>
    <n v="0"/>
    <n v="0"/>
    <n v="0"/>
    <n v="0"/>
    <n v="0"/>
    <n v="0"/>
    <n v="0"/>
    <n v="0"/>
  </r>
  <r>
    <x v="0"/>
    <x v="0"/>
    <x v="3"/>
    <m/>
    <m/>
    <m/>
    <s v="Emissions"/>
    <x v="3"/>
    <x v="27"/>
    <s v="Waste"/>
    <m/>
    <n v="0"/>
    <n v="0"/>
    <n v="0"/>
    <n v="0"/>
    <n v="0"/>
    <n v="0"/>
    <n v="0"/>
    <n v="0"/>
    <n v="0"/>
    <n v="0"/>
    <n v="0"/>
    <n v="0"/>
    <n v="0"/>
    <n v="0"/>
  </r>
  <r>
    <x v="0"/>
    <x v="0"/>
    <x v="3"/>
    <m/>
    <m/>
    <m/>
    <s v="Emissions"/>
    <x v="3"/>
    <x v="28"/>
    <s v="Waste"/>
    <m/>
    <n v="0"/>
    <n v="0"/>
    <n v="0"/>
    <n v="0"/>
    <n v="0"/>
    <n v="0"/>
    <n v="0"/>
    <n v="0"/>
    <n v="0"/>
    <n v="0"/>
    <n v="0"/>
    <n v="0"/>
    <n v="0"/>
    <n v="0"/>
  </r>
  <r>
    <x v="0"/>
    <x v="0"/>
    <x v="3"/>
    <m/>
    <m/>
    <m/>
    <s v="Emissions"/>
    <x v="3"/>
    <x v="29"/>
    <s v="Waste"/>
    <m/>
    <n v="0"/>
    <n v="0"/>
    <n v="0"/>
    <n v="0"/>
    <n v="0"/>
    <n v="0"/>
    <n v="0"/>
    <n v="0"/>
    <n v="0"/>
    <n v="0"/>
    <n v="0"/>
    <n v="0"/>
    <n v="0"/>
    <n v="0"/>
  </r>
  <r>
    <x v="0"/>
    <x v="0"/>
    <x v="3"/>
    <m/>
    <m/>
    <m/>
    <s v="Emissions"/>
    <x v="3"/>
    <x v="30"/>
    <s v="Waste"/>
    <m/>
    <n v="13728.688096"/>
    <n v="13494.598096000002"/>
    <n v="13315.588095999999"/>
    <n v="12480.208096"/>
    <n v="13820.488095999999"/>
    <n v="12760.198096000002"/>
    <n v="13164.118095999998"/>
    <n v="12936.454095999999"/>
    <n v="13530.400095999999"/>
    <n v="13292.638095999999"/>
    <n v="12807.934095999999"/>
    <n v="12172.678096000001"/>
    <n v="12605.056096"/>
    <n v="12986.944095999999"/>
  </r>
  <r>
    <x v="0"/>
    <x v="0"/>
    <x v="3"/>
    <m/>
    <m/>
    <m/>
    <s v="Emissions"/>
    <x v="3"/>
    <x v="31"/>
    <s v="Waste"/>
    <m/>
    <n v="0"/>
    <n v="0"/>
    <n v="0"/>
    <n v="0"/>
    <n v="0"/>
    <n v="0"/>
    <n v="0"/>
    <n v="0"/>
    <n v="0"/>
    <n v="0"/>
    <n v="0"/>
    <n v="0"/>
    <n v="0"/>
    <n v="0"/>
  </r>
  <r>
    <x v="0"/>
    <x v="0"/>
    <x v="3"/>
    <m/>
    <m/>
    <m/>
    <s v="Emissions"/>
    <x v="3"/>
    <x v="32"/>
    <s v="Waste"/>
    <m/>
    <n v="23.131695999999998"/>
    <n v="18.064336000000001"/>
    <n v="14.098576000000001"/>
    <n v="11.564896000000001"/>
    <n v="11.344576000000002"/>
    <n v="14.098576000000001"/>
    <n v="18.284655999999998"/>
    <n v="16.411936000000001"/>
    <n v="16.411936000000001"/>
    <n v="18.725296"/>
    <n v="15.090015999999999"/>
    <n v="16.962736"/>
    <n v="16.742415999999999"/>
    <n v="17.293216000000005"/>
  </r>
  <r>
    <x v="0"/>
    <x v="0"/>
    <x v="3"/>
    <m/>
    <m/>
    <m/>
    <s v="Emissions"/>
    <x v="3"/>
    <x v="33"/>
    <s v="Waste"/>
    <m/>
    <n v="0"/>
    <n v="0"/>
    <n v="0"/>
    <n v="0"/>
    <n v="0"/>
    <n v="0"/>
    <n v="0"/>
    <n v="0"/>
    <n v="0"/>
    <n v="0"/>
    <n v="0"/>
    <n v="0"/>
    <n v="0"/>
    <n v="0"/>
  </r>
  <r>
    <x v="0"/>
    <x v="0"/>
    <x v="3"/>
    <m/>
    <m/>
    <m/>
    <s v="Emissions"/>
    <x v="3"/>
    <x v="34"/>
    <s v="Waste"/>
    <m/>
    <n v="0"/>
    <n v="0"/>
    <n v="0"/>
    <n v="0"/>
    <n v="0"/>
    <n v="0"/>
    <n v="0"/>
    <n v="0"/>
    <n v="0"/>
    <n v="0"/>
    <n v="0"/>
    <n v="0"/>
    <n v="0"/>
    <n v="0"/>
  </r>
  <r>
    <x v="0"/>
    <x v="0"/>
    <x v="3"/>
    <m/>
    <m/>
    <m/>
    <s v="Emissions"/>
    <x v="3"/>
    <x v="35"/>
    <s v="Waste"/>
    <m/>
    <n v="0"/>
    <n v="0"/>
    <n v="0"/>
    <n v="0"/>
    <n v="0"/>
    <n v="0"/>
    <n v="0"/>
    <n v="0"/>
    <n v="0"/>
    <n v="0"/>
    <n v="0"/>
    <n v="0"/>
    <n v="0"/>
    <n v="0"/>
  </r>
  <r>
    <x v="0"/>
    <x v="0"/>
    <x v="4"/>
    <m/>
    <m/>
    <m/>
    <s v="Emissions"/>
    <x v="3"/>
    <x v="0"/>
    <s v="Waste"/>
    <m/>
    <n v="0"/>
    <n v="0"/>
    <n v="0"/>
    <n v="0"/>
    <n v="0"/>
    <n v="0"/>
    <n v="0"/>
    <n v="0"/>
    <n v="0"/>
    <n v="0"/>
    <n v="0"/>
    <n v="0"/>
    <n v="0"/>
    <n v="0"/>
  </r>
  <r>
    <x v="0"/>
    <x v="0"/>
    <x v="4"/>
    <m/>
    <m/>
    <m/>
    <s v="Emissions"/>
    <x v="3"/>
    <x v="1"/>
    <s v="Waste"/>
    <m/>
    <n v="9264.7626956781969"/>
    <n v="10767.998727911074"/>
    <n v="11265.569228746128"/>
    <n v="9970.0455703627104"/>
    <n v="10221.415913334471"/>
    <n v="10158.119625313862"/>
    <n v="10546.641255134204"/>
    <n v="9987.3539693553685"/>
    <n v="9583.2434340807304"/>
    <n v="10498.709994331603"/>
    <n v="11283.92449741668"/>
    <n v="11413.619648005075"/>
    <n v="11853.083235343238"/>
    <n v="12213.618609870466"/>
  </r>
  <r>
    <x v="0"/>
    <x v="0"/>
    <x v="4"/>
    <m/>
    <m/>
    <m/>
    <s v="Emissions"/>
    <x v="3"/>
    <x v="2"/>
    <s v="Waste"/>
    <m/>
    <n v="0"/>
    <n v="0"/>
    <n v="0"/>
    <n v="0"/>
    <n v="0"/>
    <n v="0"/>
    <n v="0"/>
    <n v="0"/>
    <n v="0"/>
    <n v="0"/>
    <n v="0"/>
    <n v="0"/>
    <n v="0"/>
    <n v="0"/>
  </r>
  <r>
    <x v="0"/>
    <x v="0"/>
    <x v="4"/>
    <m/>
    <m/>
    <m/>
    <s v="Emissions"/>
    <x v="3"/>
    <x v="3"/>
    <s v="Waste"/>
    <m/>
    <n v="7168.0280777134831"/>
    <n v="7227.0404084529901"/>
    <n v="7216.7668965593166"/>
    <n v="6535.4859241426493"/>
    <n v="7325.774697358811"/>
    <n v="7440.1602319471294"/>
    <n v="7971.8497409935799"/>
    <n v="7888.7513544017047"/>
    <n v="7973.4965836357551"/>
    <n v="5690.1652722453182"/>
    <n v="4837.0916421872689"/>
    <n v="7185.4391421128257"/>
    <n v="8388.3658165107663"/>
    <n v="8641.1570087209257"/>
  </r>
  <r>
    <x v="0"/>
    <x v="0"/>
    <x v="4"/>
    <m/>
    <m/>
    <m/>
    <s v="Emissions"/>
    <x v="3"/>
    <x v="4"/>
    <s v="Waste"/>
    <m/>
    <n v="6517.152705472975"/>
    <n v="6631.5790804642611"/>
    <n v="6676.4883410698421"/>
    <n v="6273.7306114479452"/>
    <n v="6987.1727649402483"/>
    <n v="7507.2034240041421"/>
    <n v="7144.535318740338"/>
    <n v="7498.4193458486161"/>
    <n v="7820.4754403953966"/>
    <n v="7439.2092423352997"/>
    <n v="7869.3436731421589"/>
    <n v="7960.9288354816454"/>
    <n v="7373.6612009891478"/>
    <n v="8034.4845239937204"/>
  </r>
  <r>
    <x v="0"/>
    <x v="0"/>
    <x v="4"/>
    <m/>
    <m/>
    <m/>
    <s v="Emissions"/>
    <x v="3"/>
    <x v="5"/>
    <s v="Waste"/>
    <m/>
    <n v="0"/>
    <n v="0"/>
    <n v="0"/>
    <n v="0"/>
    <n v="0"/>
    <n v="0"/>
    <n v="0"/>
    <n v="0"/>
    <n v="0"/>
    <n v="0"/>
    <n v="0"/>
    <n v="0"/>
    <n v="0"/>
    <n v="0"/>
  </r>
  <r>
    <x v="0"/>
    <x v="0"/>
    <x v="4"/>
    <m/>
    <m/>
    <m/>
    <s v="Emissions"/>
    <x v="3"/>
    <x v="6"/>
    <s v="Waste"/>
    <m/>
    <n v="0"/>
    <n v="0"/>
    <n v="0"/>
    <n v="0"/>
    <n v="0"/>
    <n v="0"/>
    <n v="0"/>
    <n v="0"/>
    <n v="0"/>
    <n v="0"/>
    <n v="0"/>
    <n v="0"/>
    <n v="0"/>
    <n v="0"/>
  </r>
  <r>
    <x v="0"/>
    <x v="0"/>
    <x v="4"/>
    <m/>
    <m/>
    <m/>
    <s v="Emissions"/>
    <x v="3"/>
    <x v="7"/>
    <s v="Waste"/>
    <m/>
    <n v="0"/>
    <n v="0"/>
    <n v="0"/>
    <n v="0"/>
    <n v="0"/>
    <n v="0"/>
    <n v="0"/>
    <n v="0"/>
    <n v="0"/>
    <n v="0"/>
    <n v="0"/>
    <n v="0"/>
    <n v="0"/>
    <n v="0"/>
  </r>
  <r>
    <x v="0"/>
    <x v="0"/>
    <x v="4"/>
    <m/>
    <m/>
    <m/>
    <s v="Emissions"/>
    <x v="3"/>
    <x v="8"/>
    <s v="Waste"/>
    <m/>
    <n v="0"/>
    <n v="0"/>
    <n v="0"/>
    <n v="0"/>
    <n v="0"/>
    <n v="0"/>
    <n v="0"/>
    <n v="0"/>
    <n v="0"/>
    <n v="0"/>
    <n v="0"/>
    <n v="0"/>
    <n v="0"/>
    <n v="0"/>
  </r>
  <r>
    <x v="0"/>
    <x v="0"/>
    <x v="4"/>
    <m/>
    <m/>
    <m/>
    <s v="Emissions"/>
    <x v="3"/>
    <x v="9"/>
    <s v="Waste"/>
    <m/>
    <n v="0"/>
    <n v="0"/>
    <n v="0"/>
    <n v="0"/>
    <n v="0"/>
    <n v="0"/>
    <n v="0"/>
    <n v="0"/>
    <n v="0"/>
    <n v="0"/>
    <n v="0"/>
    <n v="0"/>
    <n v="0"/>
    <n v="0"/>
  </r>
  <r>
    <x v="0"/>
    <x v="0"/>
    <x v="4"/>
    <m/>
    <m/>
    <m/>
    <s v="Emissions"/>
    <x v="3"/>
    <x v="10"/>
    <s v="Waste"/>
    <m/>
    <n v="0"/>
    <n v="0"/>
    <n v="0"/>
    <n v="0"/>
    <n v="0"/>
    <n v="0"/>
    <n v="0"/>
    <n v="0"/>
    <n v="0"/>
    <n v="0"/>
    <n v="0"/>
    <n v="0"/>
    <n v="0"/>
    <n v="0"/>
  </r>
  <r>
    <x v="0"/>
    <x v="0"/>
    <x v="4"/>
    <m/>
    <m/>
    <m/>
    <s v="Emissions"/>
    <x v="3"/>
    <x v="11"/>
    <s v="Waste"/>
    <m/>
    <n v="50733.832928156007"/>
    <n v="54723.339486323086"/>
    <n v="63639.528530415228"/>
    <n v="84910.018996599465"/>
    <n v="105388.10218971556"/>
    <n v="114190.33282827765"/>
    <n v="116935.97209206395"/>
    <n v="122914.76003110061"/>
    <n v="122913.82073771252"/>
    <n v="124292.86779247029"/>
    <n v="125901.93256930599"/>
    <n v="127297.1274480508"/>
    <n v="129180.84354510631"/>
    <n v="127507.92503314254"/>
  </r>
  <r>
    <x v="0"/>
    <x v="0"/>
    <x v="4"/>
    <m/>
    <m/>
    <m/>
    <s v="Emissions"/>
    <x v="3"/>
    <x v="12"/>
    <s v="Waste"/>
    <m/>
    <n v="7766.3607126309907"/>
    <n v="10521.517417688014"/>
    <n v="14280.560414836449"/>
    <n v="13929.5000114094"/>
    <n v="15380.333888055886"/>
    <n v="16522.385206327508"/>
    <n v="18366.037283372149"/>
    <n v="18436.796706433444"/>
    <n v="18328.844585113467"/>
    <n v="17648.871938476936"/>
    <n v="18470.040704707055"/>
    <n v="18952.83428937009"/>
    <n v="19253.811194744554"/>
    <n v="19143.718525312277"/>
  </r>
  <r>
    <x v="0"/>
    <x v="0"/>
    <x v="4"/>
    <m/>
    <m/>
    <m/>
    <s v="Emissions"/>
    <x v="3"/>
    <x v="13"/>
    <s v="Waste"/>
    <m/>
    <n v="0"/>
    <n v="0"/>
    <n v="0"/>
    <n v="0"/>
    <n v="0"/>
    <n v="0"/>
    <n v="0"/>
    <n v="0"/>
    <n v="0"/>
    <n v="0"/>
    <n v="0"/>
    <n v="0"/>
    <n v="0"/>
    <n v="0"/>
  </r>
  <r>
    <x v="0"/>
    <x v="0"/>
    <x v="4"/>
    <m/>
    <m/>
    <m/>
    <s v="Emissions"/>
    <x v="3"/>
    <x v="14"/>
    <s v="Waste"/>
    <m/>
    <n v="0"/>
    <n v="0"/>
    <n v="0"/>
    <n v="0"/>
    <n v="0"/>
    <n v="0"/>
    <n v="0"/>
    <n v="0"/>
    <n v="0"/>
    <n v="0"/>
    <n v="0"/>
    <n v="0"/>
    <n v="0"/>
    <n v="0"/>
  </r>
  <r>
    <x v="0"/>
    <x v="0"/>
    <x v="4"/>
    <m/>
    <m/>
    <m/>
    <s v="Emissions"/>
    <x v="3"/>
    <x v="15"/>
    <s v="Waste"/>
    <m/>
    <n v="0"/>
    <n v="0"/>
    <n v="0"/>
    <n v="0"/>
    <n v="0"/>
    <n v="0"/>
    <n v="0"/>
    <n v="0"/>
    <n v="0"/>
    <n v="0"/>
    <n v="0"/>
    <n v="0"/>
    <n v="0"/>
    <n v="0"/>
  </r>
  <r>
    <x v="0"/>
    <x v="0"/>
    <x v="4"/>
    <m/>
    <m/>
    <m/>
    <s v="Emissions"/>
    <x v="3"/>
    <x v="16"/>
    <s v="Waste"/>
    <m/>
    <n v="14345.016408422061"/>
    <n v="14986.923115514161"/>
    <n v="14956.22637541091"/>
    <n v="13459.152191756288"/>
    <n v="14268.040807227666"/>
    <n v="15279.263386228271"/>
    <n v="15590.442019061094"/>
    <n v="16968.815935037361"/>
    <n v="17649.952414847445"/>
    <n v="17900.097536549751"/>
    <n v="18836.272385980905"/>
    <n v="19327.733229429334"/>
    <n v="19794.170042373189"/>
    <n v="20180.29742547866"/>
  </r>
  <r>
    <x v="0"/>
    <x v="0"/>
    <x v="4"/>
    <m/>
    <m/>
    <m/>
    <s v="Emissions"/>
    <x v="3"/>
    <x v="17"/>
    <s v="Waste"/>
    <m/>
    <n v="8618.8776665160294"/>
    <n v="9112.8379932456264"/>
    <n v="9627.9453677630918"/>
    <n v="8420.1338833744157"/>
    <n v="8942.0908807622127"/>
    <n v="10286.816169964208"/>
    <n v="11333.084662592024"/>
    <n v="12048.620573013748"/>
    <n v="12426.405409141942"/>
    <n v="12656.927226336578"/>
    <n v="13072.083312039878"/>
    <n v="14067.218315211983"/>
    <n v="16649.772943722975"/>
    <n v="19383.220444996867"/>
  </r>
  <r>
    <x v="0"/>
    <x v="0"/>
    <x v="4"/>
    <m/>
    <m/>
    <m/>
    <s v="Emissions"/>
    <x v="3"/>
    <x v="18"/>
    <s v="Waste"/>
    <m/>
    <n v="0"/>
    <n v="0"/>
    <n v="0"/>
    <n v="0"/>
    <n v="0"/>
    <n v="0"/>
    <n v="0"/>
    <n v="0"/>
    <n v="0"/>
    <n v="0"/>
    <n v="0"/>
    <n v="0"/>
    <n v="0"/>
    <n v="0"/>
  </r>
  <r>
    <x v="0"/>
    <x v="0"/>
    <x v="4"/>
    <m/>
    <m/>
    <m/>
    <s v="Emissions"/>
    <x v="3"/>
    <x v="19"/>
    <s v="Waste"/>
    <m/>
    <n v="0"/>
    <n v="0"/>
    <n v="0"/>
    <n v="0"/>
    <n v="0"/>
    <n v="0"/>
    <n v="1875.4150504224745"/>
    <n v="5818.9421665917826"/>
    <n v="6698.3698067598098"/>
    <n v="7370.7884041157467"/>
    <n v="7818.5610819151461"/>
    <n v="7765.6594553340547"/>
    <n v="8146.9753824491445"/>
    <n v="7424.1802904242877"/>
  </r>
  <r>
    <x v="0"/>
    <x v="0"/>
    <x v="4"/>
    <m/>
    <m/>
    <m/>
    <s v="Emissions"/>
    <x v="3"/>
    <x v="20"/>
    <s v="Waste"/>
    <m/>
    <n v="19439.198928935617"/>
    <n v="22631.846870638896"/>
    <n v="23799.194513404378"/>
    <n v="20583.811472745871"/>
    <n v="22038.81067105382"/>
    <n v="23358.40891686207"/>
    <n v="24645.66847899845"/>
    <n v="24816.363393444921"/>
    <n v="24798.750687494601"/>
    <n v="24827.459427479447"/>
    <n v="26045.23422831656"/>
    <n v="26702.738560966114"/>
    <n v="27725.433383405405"/>
    <n v="28962.073905867772"/>
  </r>
  <r>
    <x v="0"/>
    <x v="0"/>
    <x v="4"/>
    <m/>
    <m/>
    <m/>
    <s v="Emissions"/>
    <x v="3"/>
    <x v="21"/>
    <s v="Waste"/>
    <m/>
    <n v="0"/>
    <n v="0"/>
    <n v="0"/>
    <n v="0"/>
    <n v="0"/>
    <n v="0"/>
    <n v="0"/>
    <n v="0"/>
    <n v="0"/>
    <n v="0"/>
    <n v="0"/>
    <n v="0"/>
    <n v="0"/>
    <n v="0"/>
  </r>
  <r>
    <x v="0"/>
    <x v="0"/>
    <x v="4"/>
    <m/>
    <m/>
    <m/>
    <s v="Emissions"/>
    <x v="3"/>
    <x v="22"/>
    <s v="Waste"/>
    <m/>
    <n v="0"/>
    <n v="0"/>
    <n v="0"/>
    <n v="0"/>
    <n v="0"/>
    <n v="0"/>
    <n v="0"/>
    <n v="0"/>
    <n v="0"/>
    <n v="0"/>
    <n v="0"/>
    <n v="0"/>
    <n v="0"/>
    <n v="0"/>
  </r>
  <r>
    <x v="0"/>
    <x v="0"/>
    <x v="4"/>
    <m/>
    <m/>
    <m/>
    <s v="Emissions"/>
    <x v="3"/>
    <x v="23"/>
    <s v="Waste"/>
    <m/>
    <n v="0"/>
    <n v="0"/>
    <n v="0"/>
    <n v="0"/>
    <n v="0"/>
    <n v="0"/>
    <n v="0"/>
    <n v="0"/>
    <n v="0"/>
    <n v="0"/>
    <n v="0"/>
    <n v="0"/>
    <n v="0"/>
    <n v="0"/>
  </r>
  <r>
    <x v="0"/>
    <x v="0"/>
    <x v="4"/>
    <m/>
    <m/>
    <m/>
    <s v="Emissions"/>
    <x v="3"/>
    <x v="24"/>
    <s v="Waste"/>
    <m/>
    <n v="0"/>
    <n v="0"/>
    <n v="0"/>
    <n v="0"/>
    <n v="0"/>
    <n v="0"/>
    <n v="0"/>
    <n v="0"/>
    <n v="0"/>
    <n v="0"/>
    <n v="0"/>
    <n v="0"/>
    <n v="0"/>
    <n v="0"/>
  </r>
  <r>
    <x v="0"/>
    <x v="0"/>
    <x v="4"/>
    <m/>
    <m/>
    <m/>
    <s v="Emissions"/>
    <x v="3"/>
    <x v="25"/>
    <s v="Waste"/>
    <m/>
    <n v="0"/>
    <n v="0"/>
    <n v="0"/>
    <n v="0"/>
    <n v="0"/>
    <n v="0"/>
    <n v="0"/>
    <n v="0"/>
    <n v="0"/>
    <n v="0"/>
    <n v="1678.3635934880119"/>
    <n v="8057.6604631931859"/>
    <n v="14294.732973640554"/>
    <n v="17617.920967781196"/>
  </r>
  <r>
    <x v="0"/>
    <x v="0"/>
    <x v="4"/>
    <m/>
    <m/>
    <m/>
    <s v="Emissions"/>
    <x v="3"/>
    <x v="26"/>
    <s v="Waste"/>
    <m/>
    <n v="0"/>
    <n v="0"/>
    <n v="0"/>
    <n v="0"/>
    <n v="0"/>
    <n v="0"/>
    <n v="0"/>
    <n v="0"/>
    <n v="0"/>
    <n v="0"/>
    <n v="0"/>
    <n v="0"/>
    <n v="0"/>
    <n v="0"/>
  </r>
  <r>
    <x v="0"/>
    <x v="0"/>
    <x v="4"/>
    <m/>
    <m/>
    <m/>
    <s v="Emissions"/>
    <x v="3"/>
    <x v="27"/>
    <s v="Waste"/>
    <m/>
    <n v="0"/>
    <n v="0"/>
    <n v="0"/>
    <n v="0"/>
    <n v="0"/>
    <n v="0"/>
    <n v="0"/>
    <n v="4443.7454651236994"/>
    <n v="9931.3835530048254"/>
    <n v="9576.5128000150999"/>
    <n v="12148.87290690398"/>
    <n v="12884.03045313342"/>
    <n v="11376.843828442825"/>
    <n v="14406.705766212528"/>
  </r>
  <r>
    <x v="0"/>
    <x v="0"/>
    <x v="4"/>
    <m/>
    <m/>
    <m/>
    <s v="Emissions"/>
    <x v="3"/>
    <x v="28"/>
    <s v="Waste"/>
    <m/>
    <n v="0"/>
    <n v="0"/>
    <n v="0"/>
    <n v="0"/>
    <n v="0"/>
    <n v="0"/>
    <n v="0"/>
    <n v="0"/>
    <n v="0"/>
    <n v="0"/>
    <n v="0"/>
    <n v="0"/>
    <n v="0"/>
    <n v="0"/>
  </r>
  <r>
    <x v="0"/>
    <x v="0"/>
    <x v="4"/>
    <m/>
    <m/>
    <m/>
    <s v="Emissions"/>
    <x v="3"/>
    <x v="29"/>
    <s v="Waste"/>
    <m/>
    <n v="0"/>
    <n v="0"/>
    <n v="0"/>
    <n v="0"/>
    <n v="0"/>
    <n v="0"/>
    <n v="0"/>
    <n v="0"/>
    <n v="0"/>
    <n v="0"/>
    <n v="0"/>
    <n v="0"/>
    <n v="0"/>
    <n v="0"/>
  </r>
  <r>
    <x v="0"/>
    <x v="0"/>
    <x v="4"/>
    <m/>
    <m/>
    <m/>
    <s v="Emissions"/>
    <x v="3"/>
    <x v="30"/>
    <s v="Waste"/>
    <m/>
    <n v="11991.112906519575"/>
    <n v="12552.260320888401"/>
    <n v="12294.068645579129"/>
    <n v="10889.015732666889"/>
    <n v="11509.955283979429"/>
    <n v="13101.83125257452"/>
    <n v="13047.75200863333"/>
    <n v="12046.620446285689"/>
    <n v="12626.754367982299"/>
    <n v="13150.068208602675"/>
    <n v="12214.43095780709"/>
    <n v="12345.939355777607"/>
    <n v="13122.46320698851"/>
    <n v="13345.939097625145"/>
  </r>
  <r>
    <x v="0"/>
    <x v="0"/>
    <x v="4"/>
    <m/>
    <m/>
    <m/>
    <s v="Emissions"/>
    <x v="3"/>
    <x v="31"/>
    <s v="Waste"/>
    <m/>
    <n v="0"/>
    <n v="0"/>
    <n v="0"/>
    <n v="0"/>
    <n v="0"/>
    <n v="0"/>
    <n v="0"/>
    <n v="0"/>
    <n v="0"/>
    <n v="0"/>
    <n v="0"/>
    <n v="0"/>
    <n v="0"/>
    <n v="0"/>
  </r>
  <r>
    <x v="0"/>
    <x v="0"/>
    <x v="4"/>
    <m/>
    <m/>
    <m/>
    <s v="Emissions"/>
    <x v="3"/>
    <x v="32"/>
    <s v="Waste"/>
    <m/>
    <n v="0"/>
    <n v="0"/>
    <n v="0"/>
    <n v="0"/>
    <n v="0"/>
    <n v="0"/>
    <n v="0"/>
    <n v="0"/>
    <n v="0"/>
    <n v="0"/>
    <n v="0"/>
    <n v="0"/>
    <n v="0"/>
    <n v="0"/>
  </r>
  <r>
    <x v="0"/>
    <x v="0"/>
    <x v="4"/>
    <m/>
    <m/>
    <m/>
    <s v="Emissions"/>
    <x v="3"/>
    <x v="33"/>
    <s v="Waste"/>
    <m/>
    <n v="9049.9253309023024"/>
    <n v="10447.601894585376"/>
    <n v="9848.099429078482"/>
    <n v="9046.7371922007296"/>
    <n v="9370.009044282062"/>
    <n v="10521.995092305589"/>
    <n v="10225.263982403731"/>
    <n v="10261.262447072384"/>
    <n v="8638.0909124966838"/>
    <n v="9855.1087287812243"/>
    <n v="10796.538584684036"/>
    <n v="11137.28416984328"/>
    <n v="11364.671567746149"/>
    <n v="11971.399645376907"/>
  </r>
  <r>
    <x v="0"/>
    <x v="0"/>
    <x v="4"/>
    <m/>
    <m/>
    <m/>
    <s v="Emissions"/>
    <x v="3"/>
    <x v="34"/>
    <s v="Waste"/>
    <m/>
    <n v="0"/>
    <n v="0"/>
    <n v="0"/>
    <n v="0"/>
    <n v="0"/>
    <n v="0"/>
    <n v="0"/>
    <n v="0"/>
    <n v="0"/>
    <n v="0"/>
    <n v="0"/>
    <n v="0"/>
    <n v="0"/>
    <n v="0"/>
  </r>
  <r>
    <x v="0"/>
    <x v="0"/>
    <x v="4"/>
    <m/>
    <m/>
    <m/>
    <s v="Emissions"/>
    <x v="3"/>
    <x v="35"/>
    <s v="Waste"/>
    <m/>
    <n v="6572.3577850527527"/>
    <n v="6949.7868302881016"/>
    <n v="6859.1790431370409"/>
    <n v="6376.4201132935978"/>
    <n v="6573.8375632897587"/>
    <n v="7975.2314792389589"/>
    <n v="9494.1776646970811"/>
    <n v="9251.3214045046534"/>
    <n v="9509.9645870063905"/>
    <n v="9457.3335397353931"/>
    <n v="9529.8498661052363"/>
    <n v="9399.5426380905428"/>
    <n v="9428.0536825372074"/>
    <n v="9822.5907591966679"/>
  </r>
  <r>
    <x v="0"/>
    <x v="0"/>
    <x v="5"/>
    <m/>
    <m/>
    <m/>
    <s v="Emissions"/>
    <x v="3"/>
    <x v="0"/>
    <s v="Waste"/>
    <m/>
    <n v="0"/>
    <n v="0"/>
    <n v="0"/>
    <n v="0"/>
    <n v="0"/>
    <n v="0"/>
    <n v="0"/>
    <n v="0"/>
    <n v="0"/>
    <n v="0"/>
    <n v="0"/>
    <n v="0"/>
    <n v="0"/>
    <n v="0"/>
  </r>
  <r>
    <x v="0"/>
    <x v="0"/>
    <x v="5"/>
    <m/>
    <m/>
    <m/>
    <s v="Emissions"/>
    <x v="3"/>
    <x v="1"/>
    <s v="Waste"/>
    <m/>
    <n v="71315.737420255595"/>
    <n v="75236.430661122286"/>
    <n v="79212.8683556506"/>
    <n v="82594.698544455081"/>
    <n v="85734.969434059196"/>
    <n v="89525.592283048842"/>
    <n v="93929.404122316162"/>
    <n v="97571.375094874835"/>
    <n v="101361.99794386444"/>
    <n v="83363.475823653906"/>
    <n v="80668.958040350262"/>
    <n v="85791.481652385075"/>
    <n v="91416.889600572526"/>
    <n v="97360.34097244445"/>
  </r>
  <r>
    <x v="0"/>
    <x v="0"/>
    <x v="5"/>
    <m/>
    <m/>
    <m/>
    <s v="Emissions"/>
    <x v="3"/>
    <x v="2"/>
    <s v="Waste"/>
    <m/>
    <n v="0"/>
    <n v="0"/>
    <n v="0"/>
    <n v="0"/>
    <n v="0"/>
    <n v="0"/>
    <n v="0"/>
    <n v="0"/>
    <n v="0"/>
    <n v="0"/>
    <n v="0"/>
    <n v="0"/>
    <n v="0"/>
    <n v="0"/>
  </r>
  <r>
    <x v="0"/>
    <x v="0"/>
    <x v="5"/>
    <m/>
    <m/>
    <m/>
    <s v="Emissions"/>
    <x v="3"/>
    <x v="3"/>
    <s v="Waste"/>
    <m/>
    <n v="0"/>
    <n v="0"/>
    <n v="0"/>
    <n v="0"/>
    <n v="0"/>
    <n v="0"/>
    <n v="0"/>
    <n v="0"/>
    <n v="0"/>
    <n v="0"/>
    <n v="0"/>
    <n v="0"/>
    <n v="0"/>
    <n v="0"/>
  </r>
  <r>
    <x v="0"/>
    <x v="0"/>
    <x v="5"/>
    <m/>
    <m/>
    <m/>
    <s v="Emissions"/>
    <x v="3"/>
    <x v="4"/>
    <s v="Waste"/>
    <m/>
    <n v="10002.206956042159"/>
    <n v="10552.093806093588"/>
    <n v="11109.798952591251"/>
    <n v="11584.108936995803"/>
    <n v="12024.539636800029"/>
    <n v="12556.183795143597"/>
    <n v="13173.829214395675"/>
    <n v="13684.624582215964"/>
    <n v="14216.268740559528"/>
    <n v="15026.765472151925"/>
    <n v="15970.173243330208"/>
    <n v="16984.288123908897"/>
    <n v="18097.959888384463"/>
    <n v="19274.595260850198"/>
  </r>
  <r>
    <x v="0"/>
    <x v="0"/>
    <x v="5"/>
    <m/>
    <m/>
    <m/>
    <s v="Emissions"/>
    <x v="3"/>
    <x v="5"/>
    <s v="Waste"/>
    <m/>
    <n v="0"/>
    <n v="0"/>
    <n v="0"/>
    <n v="0"/>
    <n v="0"/>
    <n v="0"/>
    <n v="0"/>
    <n v="0"/>
    <n v="0"/>
    <n v="0"/>
    <n v="0"/>
    <n v="0"/>
    <n v="0"/>
    <n v="0"/>
  </r>
  <r>
    <x v="0"/>
    <x v="0"/>
    <x v="5"/>
    <m/>
    <m/>
    <m/>
    <s v="Emissions"/>
    <x v="3"/>
    <x v="6"/>
    <s v="Waste"/>
    <m/>
    <n v="909.29127100383243"/>
    <n v="959.28098464487152"/>
    <n v="1009.9814525082955"/>
    <n v="1053.1005419996184"/>
    <n v="1093.1396965272754"/>
    <n v="1141.4709836494176"/>
    <n v="1197.6205672177884"/>
    <n v="1244.0565097469055"/>
    <n v="1292.3877968690481"/>
    <n v="1366.0693179229017"/>
    <n v="1451.8336607572917"/>
    <n v="1544.0259226280818"/>
    <n v="1645.2688103076785"/>
    <n v="1752.2356623500184"/>
  </r>
  <r>
    <x v="0"/>
    <x v="0"/>
    <x v="5"/>
    <m/>
    <m/>
    <m/>
    <s v="Emissions"/>
    <x v="3"/>
    <x v="7"/>
    <s v="Waste"/>
    <m/>
    <n v="0"/>
    <n v="0"/>
    <n v="0"/>
    <n v="0"/>
    <n v="0"/>
    <n v="0"/>
    <n v="0"/>
    <n v="0"/>
    <n v="0"/>
    <n v="0"/>
    <n v="0"/>
    <n v="0"/>
    <n v="0"/>
    <n v="0"/>
  </r>
  <r>
    <x v="0"/>
    <x v="0"/>
    <x v="5"/>
    <m/>
    <m/>
    <m/>
    <s v="Emissions"/>
    <x v="3"/>
    <x v="8"/>
    <s v="Waste"/>
    <m/>
    <n v="0"/>
    <n v="0"/>
    <n v="0"/>
    <n v="0"/>
    <n v="0"/>
    <n v="0"/>
    <n v="0"/>
    <n v="0"/>
    <n v="0"/>
    <n v="0"/>
    <n v="0"/>
    <n v="0"/>
    <n v="0"/>
    <n v="0"/>
  </r>
  <r>
    <x v="0"/>
    <x v="0"/>
    <x v="5"/>
    <m/>
    <m/>
    <m/>
    <s v="Emissions"/>
    <x v="3"/>
    <x v="9"/>
    <s v="Waste"/>
    <m/>
    <n v="36371.662442653302"/>
    <n v="38371.250988294873"/>
    <n v="40399.269702831829"/>
    <n v="42124.033282484743"/>
    <n v="43725.599463591025"/>
    <n v="45658.850948476706"/>
    <n v="47904.834291211555"/>
    <n v="49762.271992376234"/>
    <n v="51695.523477261922"/>
    <n v="54642.784319416089"/>
    <n v="58073.358032791657"/>
    <n v="61761.048507623273"/>
    <n v="65810.764014807137"/>
    <n v="70089.438096500759"/>
  </r>
  <r>
    <x v="0"/>
    <x v="0"/>
    <x v="5"/>
    <m/>
    <m/>
    <m/>
    <s v="Emissions"/>
    <x v="3"/>
    <x v="10"/>
    <s v="Waste"/>
    <m/>
    <n v="2727.874408011498"/>
    <n v="2877.8435489346148"/>
    <n v="3029.9449525248865"/>
    <n v="3159.3022209988558"/>
    <n v="3279.4196845818265"/>
    <n v="3424.4135459482527"/>
    <n v="3592.8622966533658"/>
    <n v="3732.1701242407171"/>
    <n v="3877.1639856071447"/>
    <n v="4098.2085487687064"/>
    <n v="4355.5015772718762"/>
    <n v="4632.0783628842455"/>
    <n v="4935.8070259230353"/>
    <n v="5256.707582050055"/>
  </r>
  <r>
    <x v="0"/>
    <x v="0"/>
    <x v="5"/>
    <m/>
    <m/>
    <m/>
    <s v="Emissions"/>
    <x v="3"/>
    <x v="11"/>
    <s v="Waste"/>
    <m/>
    <n v="131638.14007479986"/>
    <n v="138875.1509186131"/>
    <n v="146215.05765120097"/>
    <n v="152457.4082368598"/>
    <n v="158253.87663782868"/>
    <n v="165250.7970745012"/>
    <n v="173379.57228769423"/>
    <n v="180102.10368763458"/>
    <n v="187099.02412430709"/>
    <n v="197765.89792727353"/>
    <n v="210182.00183940813"/>
    <n v="223528.67559044241"/>
    <n v="238185.60843981753"/>
    <n v="253671.19960998715"/>
  </r>
  <r>
    <x v="0"/>
    <x v="0"/>
    <x v="5"/>
    <m/>
    <m/>
    <m/>
    <s v="Emissions"/>
    <x v="3"/>
    <x v="12"/>
    <s v="Waste"/>
    <m/>
    <n v="26796.822226307944"/>
    <n v="28270.019087309363"/>
    <n v="29764.161875244467"/>
    <n v="31034.881442553757"/>
    <n v="32214.835326483812"/>
    <n v="33639.158357973341"/>
    <n v="35293.886585733235"/>
    <n v="36662.353812066314"/>
    <n v="38086.676843555841"/>
    <n v="40258.071269012929"/>
    <n v="42785.54645234238"/>
    <n v="45502.452409674566"/>
    <n v="48486.080309592289"/>
    <n v="51638.393439280037"/>
  </r>
  <r>
    <x v="0"/>
    <x v="0"/>
    <x v="5"/>
    <m/>
    <m/>
    <m/>
    <s v="Emissions"/>
    <x v="3"/>
    <x v="13"/>
    <s v="Waste"/>
    <m/>
    <n v="5501.2136919481873"/>
    <n v="5803.651459476474"/>
    <n v="6110.3892900501905"/>
    <n v="6371.2597814726914"/>
    <n v="6613.4966663650166"/>
    <n v="6905.9009534539782"/>
    <n v="7245.6059340426245"/>
    <n v="7526.5433863437811"/>
    <n v="7818.94767343274"/>
    <n v="8264.720875808558"/>
    <n v="8783.5951499566145"/>
    <n v="9341.3583342748952"/>
    <n v="9953.877804736454"/>
    <n v="10601.027259592611"/>
  </r>
  <r>
    <x v="0"/>
    <x v="0"/>
    <x v="5"/>
    <m/>
    <m/>
    <m/>
    <s v="Emissions"/>
    <x v="3"/>
    <x v="14"/>
    <s v="Waste"/>
    <m/>
    <n v="272.78717305114975"/>
    <n v="287.78408714346153"/>
    <n v="302.99422750248874"/>
    <n v="315.92995434988558"/>
    <n v="327.94170070818268"/>
    <n v="342.44108684482541"/>
    <n v="359.28596191533666"/>
    <n v="373.21674467407189"/>
    <n v="387.71613081071445"/>
    <n v="409.82058712687063"/>
    <n v="435.54988997718755"/>
    <n v="463.2075685384246"/>
    <n v="493.58043484230359"/>
    <n v="525.67049045500562"/>
  </r>
  <r>
    <x v="0"/>
    <x v="0"/>
    <x v="5"/>
    <m/>
    <m/>
    <m/>
    <s v="Emissions"/>
    <x v="3"/>
    <x v="15"/>
    <s v="Waste"/>
    <m/>
    <n v="0"/>
    <n v="0"/>
    <n v="0"/>
    <n v="0"/>
    <n v="0"/>
    <n v="0"/>
    <n v="0"/>
    <n v="0"/>
    <n v="0"/>
    <n v="0"/>
    <n v="0"/>
    <n v="0"/>
    <n v="0"/>
    <n v="0"/>
  </r>
  <r>
    <x v="0"/>
    <x v="0"/>
    <x v="5"/>
    <m/>
    <m/>
    <m/>
    <s v="Emissions"/>
    <x v="3"/>
    <x v="16"/>
    <s v="Waste"/>
    <m/>
    <n v="43718.738316164257"/>
    <n v="46122.243748025445"/>
    <n v="48559.922242898836"/>
    <n v="50633.088065641648"/>
    <n v="52558.170615331401"/>
    <n v="54881.938900164008"/>
    <n v="57581.610878131309"/>
    <n v="59814.250994931237"/>
    <n v="62138.019279763837"/>
    <n v="65680.626812033137"/>
    <n v="69804.176415510577"/>
    <n v="74236.780366258172"/>
    <n v="79104.538405893181"/>
    <n v="84247.504652088901"/>
  </r>
  <r>
    <x v="0"/>
    <x v="0"/>
    <x v="5"/>
    <m/>
    <m/>
    <m/>
    <s v="Emissions"/>
    <x v="3"/>
    <x v="17"/>
    <s v="Waste"/>
    <m/>
    <n v="14507.746677978645"/>
    <n v="15305.332559121427"/>
    <n v="16114.258523882356"/>
    <n v="16802.223596716416"/>
    <n v="17441.048307205179"/>
    <n v="18212.173993238965"/>
    <n v="19108.040599072316"/>
    <n v="19848.926062124385"/>
    <n v="20620.051748158159"/>
    <n v="21795.640416572405"/>
    <n v="23164.010506495091"/>
    <n v="24634.938044643546"/>
    <n v="26250.268317571503"/>
    <n v="27956.924441907042"/>
  </r>
  <r>
    <x v="0"/>
    <x v="0"/>
    <x v="5"/>
    <m/>
    <m/>
    <m/>
    <s v="Emissions"/>
    <x v="3"/>
    <x v="18"/>
    <s v="Waste"/>
    <m/>
    <n v="0"/>
    <n v="0"/>
    <n v="0"/>
    <n v="0"/>
    <n v="0"/>
    <n v="0"/>
    <n v="0"/>
    <n v="0"/>
    <n v="0"/>
    <n v="0"/>
    <n v="0"/>
    <n v="0"/>
    <n v="0"/>
    <n v="0"/>
  </r>
  <r>
    <x v="0"/>
    <x v="0"/>
    <x v="5"/>
    <m/>
    <m/>
    <m/>
    <s v="Emissions"/>
    <x v="3"/>
    <x v="19"/>
    <s v="Waste"/>
    <m/>
    <n v="45578.239573754596"/>
    <n v="48083.973970011684"/>
    <n v="50625.334921665817"/>
    <n v="52786.679282418365"/>
    <n v="54793.641903117168"/>
    <n v="57216.247670114557"/>
    <n v="60030.745546479156"/>
    <n v="62358.347165751169"/>
    <n v="64780.952932748536"/>
    <n v="68474.239175572977"/>
    <n v="72773.176860146734"/>
    <n v="77394.313986420108"/>
    <n v="82469.113731359874"/>
    <n v="87830.82718998217"/>
  </r>
  <r>
    <x v="0"/>
    <x v="0"/>
    <x v="5"/>
    <m/>
    <m/>
    <m/>
    <s v="Emissions"/>
    <x v="3"/>
    <x v="20"/>
    <s v="Waste"/>
    <m/>
    <n v="241798.81359903913"/>
    <n v="255092.07825046431"/>
    <n v="268574.34666470595"/>
    <n v="280040.57494223857"/>
    <n v="290687.78691423312"/>
    <n v="303540.04278575315"/>
    <n v="318471.34004825441"/>
    <n v="330819.58588559722"/>
    <n v="343671.8417571173"/>
    <n v="363265.23183575808"/>
    <n v="386071.68588227901"/>
    <n v="410587.45215895952"/>
    <n v="437509.96085071779"/>
    <n v="465954.58614581695"/>
  </r>
  <r>
    <x v="0"/>
    <x v="0"/>
    <x v="5"/>
    <m/>
    <m/>
    <m/>
    <s v="Emissions"/>
    <x v="3"/>
    <x v="21"/>
    <s v="Waste"/>
    <m/>
    <n v="0"/>
    <n v="0"/>
    <n v="0"/>
    <n v="0"/>
    <n v="0"/>
    <n v="0"/>
    <n v="0"/>
    <n v="0"/>
    <n v="0"/>
    <n v="0"/>
    <n v="0"/>
    <n v="0"/>
    <n v="0"/>
    <n v="0"/>
  </r>
  <r>
    <x v="0"/>
    <x v="0"/>
    <x v="5"/>
    <m/>
    <m/>
    <m/>
    <s v="Emissions"/>
    <x v="3"/>
    <x v="22"/>
    <s v="Waste"/>
    <m/>
    <n v="0"/>
    <n v="0"/>
    <n v="0"/>
    <n v="0"/>
    <n v="0"/>
    <n v="0"/>
    <n v="0"/>
    <n v="0"/>
    <n v="0"/>
    <n v="0"/>
    <n v="0"/>
    <n v="0"/>
    <n v="0"/>
    <n v="0"/>
  </r>
  <r>
    <x v="0"/>
    <x v="0"/>
    <x v="5"/>
    <m/>
    <m/>
    <m/>
    <s v="Emissions"/>
    <x v="3"/>
    <x v="23"/>
    <s v="Waste"/>
    <m/>
    <n v="0"/>
    <n v="0"/>
    <n v="0"/>
    <n v="0"/>
    <n v="0"/>
    <n v="0"/>
    <n v="0"/>
    <n v="0"/>
    <n v="0"/>
    <n v="0"/>
    <n v="0"/>
    <n v="0"/>
    <n v="0"/>
    <n v="0"/>
  </r>
  <r>
    <x v="0"/>
    <x v="0"/>
    <x v="5"/>
    <m/>
    <m/>
    <m/>
    <s v="Emissions"/>
    <x v="3"/>
    <x v="24"/>
    <s v="Waste"/>
    <m/>
    <n v="0"/>
    <n v="0"/>
    <n v="0"/>
    <n v="0"/>
    <n v="0"/>
    <n v="0"/>
    <n v="0"/>
    <n v="0"/>
    <n v="0"/>
    <n v="0"/>
    <n v="0"/>
    <n v="0"/>
    <n v="0"/>
    <n v="0"/>
  </r>
  <r>
    <x v="0"/>
    <x v="0"/>
    <x v="5"/>
    <m/>
    <m/>
    <m/>
    <s v="Emissions"/>
    <x v="3"/>
    <x v="25"/>
    <s v="Waste"/>
    <m/>
    <n v="5437.5632821529189"/>
    <n v="5736.5017697263356"/>
    <n v="6039.6905675496082"/>
    <n v="6297.5427227077189"/>
    <n v="6536.9768667831077"/>
    <n v="6825.9979637735205"/>
    <n v="7161.7724735123784"/>
    <n v="7439.4594098364978"/>
    <n v="7728.4805068269079"/>
    <n v="8169.0960027289539"/>
    <n v="8681.9667728786062"/>
    <n v="9233.276498865931"/>
    <n v="9838.7089671899157"/>
    <n v="10478.370742403111"/>
  </r>
  <r>
    <x v="0"/>
    <x v="0"/>
    <x v="5"/>
    <m/>
    <m/>
    <m/>
    <s v="Emissions"/>
    <x v="3"/>
    <x v="26"/>
    <s v="Waste"/>
    <m/>
    <n v="454.64548675191628"/>
    <n v="479.64034357243582"/>
    <n v="504.99057750414784"/>
    <n v="526.55012224980919"/>
    <n v="546.56969951363772"/>
    <n v="570.73534307470891"/>
    <n v="598.81013485889434"/>
    <n v="622.02810612345286"/>
    <n v="646.19374968452416"/>
    <n v="683.03451021145099"/>
    <n v="725.91668162864585"/>
    <n v="772.01281256404093"/>
    <n v="822.63425640383923"/>
    <n v="876.11768242500932"/>
  </r>
  <r>
    <x v="0"/>
    <x v="0"/>
    <x v="5"/>
    <m/>
    <m/>
    <m/>
    <s v="Emissions"/>
    <x v="3"/>
    <x v="27"/>
    <s v="Waste"/>
    <m/>
    <n v="75916.752756884976"/>
    <n v="80090.393948775352"/>
    <n v="84323.376010692591"/>
    <n v="87923.388792323152"/>
    <n v="91266.25780383723"/>
    <n v="95301.436965664892"/>
    <n v="99989.365697788191"/>
    <n v="103866.30253954415"/>
    <n v="107901.48170137181"/>
    <n v="114053.15189415812"/>
    <n v="121213.61687740128"/>
    <n v="128910.74882099353"/>
    <n v="137363.51751336307"/>
    <n v="146294.17999037803"/>
  </r>
  <r>
    <x v="0"/>
    <x v="0"/>
    <x v="5"/>
    <m/>
    <m/>
    <m/>
    <s v="Emissions"/>
    <x v="3"/>
    <x v="28"/>
    <s v="Waste"/>
    <m/>
    <n v="52566.145277706557"/>
    <n v="55456.050623295043"/>
    <n v="58387.044670479576"/>
    <n v="60879.759233972938"/>
    <n v="63194.422757216802"/>
    <n v="65988.454465747825"/>
    <n v="69234.461891835366"/>
    <n v="71918.923729443632"/>
    <n v="74712.95543797467"/>
    <n v="78972.484170097974"/>
    <n v="83930.520829354035"/>
    <n v="89260.155488104414"/>
    <n v="95113.006824861877"/>
    <n v="101296.76054142955"/>
  </r>
  <r>
    <x v="0"/>
    <x v="0"/>
    <x v="5"/>
    <m/>
    <m/>
    <m/>
    <s v="Emissions"/>
    <x v="3"/>
    <x v="29"/>
    <s v="Waste"/>
    <m/>
    <n v="227.32259462595815"/>
    <n v="239.82002303621792"/>
    <n v="252.4951400020739"/>
    <n v="263.27491237490466"/>
    <n v="273.28470100681886"/>
    <n v="285.3675227873544"/>
    <n v="299.40491867944718"/>
    <n v="311.01390431172649"/>
    <n v="323.09672609226203"/>
    <n v="341.5171063557255"/>
    <n v="362.95819206432299"/>
    <n v="386.00625753202047"/>
    <n v="411.31697945191962"/>
    <n v="438.05869246250461"/>
  </r>
  <r>
    <x v="0"/>
    <x v="0"/>
    <x v="5"/>
    <m/>
    <m/>
    <m/>
    <s v="Emissions"/>
    <x v="3"/>
    <x v="30"/>
    <s v="Waste"/>
    <m/>
    <n v="84736.880971372157"/>
    <n v="89395.42238558059"/>
    <n v="94120.198985773037"/>
    <n v="98138.466935469449"/>
    <n v="101869.71574590179"/>
    <n v="106373.70839281421"/>
    <n v="111606.28808555072"/>
    <n v="115933.65356983914"/>
    <n v="120437.64621675156"/>
    <n v="127304.02716376023"/>
    <n v="135296.40627249703"/>
    <n v="143887.80315623592"/>
    <n v="153322.62785909756"/>
    <n v="163290.8688009232"/>
  </r>
  <r>
    <x v="0"/>
    <x v="0"/>
    <x v="5"/>
    <m/>
    <m/>
    <m/>
    <s v="Emissions"/>
    <x v="3"/>
    <x v="31"/>
    <s v="Waste"/>
    <m/>
    <n v="0"/>
    <n v="0"/>
    <n v="0"/>
    <n v="0"/>
    <n v="0"/>
    <n v="0"/>
    <n v="0"/>
    <n v="0"/>
    <n v="0"/>
    <n v="23777.363518964306"/>
    <n v="33198.378710769146"/>
    <n v="35306.494197260399"/>
    <n v="37621.565929783697"/>
    <n v="40067.524763592519"/>
  </r>
  <r>
    <x v="0"/>
    <x v="0"/>
    <x v="5"/>
    <m/>
    <m/>
    <m/>
    <s v="Emissions"/>
    <x v="3"/>
    <x v="32"/>
    <s v="Waste"/>
    <m/>
    <n v="90.928859350383249"/>
    <n v="95.927830714487186"/>
    <n v="100.99787750082955"/>
    <n v="105.30978644996185"/>
    <n v="109.31370190272756"/>
    <n v="114.14683061494179"/>
    <n v="119.76178897177887"/>
    <n v="124.4053832246906"/>
    <n v="129.23851193690479"/>
    <n v="136.60666404229022"/>
    <n v="145.18309832572919"/>
    <n v="154.40232451280821"/>
    <n v="164.52661328076783"/>
    <n v="175.22329848500181"/>
  </r>
  <r>
    <x v="0"/>
    <x v="0"/>
    <x v="5"/>
    <m/>
    <m/>
    <m/>
    <s v="Emissions"/>
    <x v="3"/>
    <x v="33"/>
    <s v="Waste"/>
    <m/>
    <n v="227732.0730342849"/>
    <n v="240251.99681568315"/>
    <n v="252949.92899207756"/>
    <n v="263749.10495517944"/>
    <n v="273776.91120663111"/>
    <n v="285881.48206637171"/>
    <n v="299944.14527107019"/>
    <n v="311574.02707748755"/>
    <n v="323678.5979372281"/>
    <n v="342132.13488516578"/>
    <n v="363611.8145480387"/>
    <n v="386701.36653357808"/>
    <n v="412057.6477529332"/>
    <n v="438847.49584693712"/>
  </r>
  <r>
    <x v="0"/>
    <x v="0"/>
    <x v="5"/>
    <m/>
    <m/>
    <m/>
    <s v="Emissions"/>
    <x v="3"/>
    <x v="34"/>
    <s v="Waste"/>
    <m/>
    <n v="0"/>
    <n v="0"/>
    <n v="0"/>
    <n v="0"/>
    <n v="0"/>
    <n v="0"/>
    <n v="0"/>
    <n v="0"/>
    <n v="0"/>
    <n v="0"/>
    <n v="0"/>
    <n v="0"/>
    <n v="0"/>
    <n v="0"/>
  </r>
  <r>
    <x v="0"/>
    <x v="0"/>
    <x v="5"/>
    <m/>
    <m/>
    <m/>
    <s v="Emissions"/>
    <x v="3"/>
    <x v="35"/>
    <s v="Waste"/>
    <m/>
    <n v="17831.207360860149"/>
    <n v="18811.505645360936"/>
    <n v="19805.741820162679"/>
    <n v="20651.307165087521"/>
    <n v="21436.474985374873"/>
    <n v="22384.251525840078"/>
    <n v="23485.344859615838"/>
    <n v="24395.95369261182"/>
    <n v="25343.730233077036"/>
    <n v="26788.624860943117"/>
    <n v="28470.463623925491"/>
    <n v="30278.353879211681"/>
    <n v="32263.726906608572"/>
    <n v="34361.346875158866"/>
  </r>
  <r>
    <x v="0"/>
    <x v="0"/>
    <x v="6"/>
    <m/>
    <m/>
    <m/>
    <s v="Emissions"/>
    <x v="3"/>
    <x v="0"/>
    <s v="Waste"/>
    <m/>
    <n v="111.38209599999999"/>
    <n v="95.470096000000012"/>
    <n v="95.470096000000012"/>
    <n v="95.470096000000012"/>
    <n v="119.33809600000001"/>
    <n v="127.29409600000001"/>
    <n v="129.68089600000002"/>
    <n v="147.18409599999998"/>
    <n v="443.94289599999985"/>
    <n v="1271.366896"/>
    <n v="1548.2356960000004"/>
    <n v="1595.1760960000004"/>
    <n v="1645.2988959999998"/>
    <n v="1710.5380959999998"/>
  </r>
  <r>
    <x v="0"/>
    <x v="0"/>
    <x v="6"/>
    <m/>
    <m/>
    <m/>
    <s v="Emissions"/>
    <x v="3"/>
    <x v="1"/>
    <s v="Waste"/>
    <m/>
    <n v="144958.31809599997"/>
    <n v="151880.038096"/>
    <n v="171213.11809599999"/>
    <n v="188398.07809600001"/>
    <n v="210117.95809599996"/>
    <n v="232315.19809599998"/>
    <n v="256017.71329599997"/>
    <n v="281827.77289600001"/>
    <n v="295205.78689599998"/>
    <n v="200315.37049599996"/>
    <n v="177141.92929599999"/>
    <n v="196020.72169599996"/>
    <n v="219491.71729599999"/>
    <n v="242705.73409599997"/>
  </r>
  <r>
    <x v="0"/>
    <x v="0"/>
    <x v="6"/>
    <m/>
    <m/>
    <m/>
    <s v="Emissions"/>
    <x v="3"/>
    <x v="2"/>
    <s v="Waste"/>
    <m/>
    <n v="5410.0780960000002"/>
    <n v="6603.478095999998"/>
    <n v="6444.3580959999999"/>
    <n v="6364.7980960000004"/>
    <n v="6603.478095999998"/>
    <n v="6683.0380959999984"/>
    <n v="6246.2536959999989"/>
    <n v="5735.4784959999988"/>
    <n v="5709.223696"/>
    <n v="5903.350096000001"/>
    <n v="6114.9796959999994"/>
    <n v="6427.6504959999993"/>
    <n v="6733.956495999998"/>
    <n v="6921.7180959999978"/>
  </r>
  <r>
    <x v="0"/>
    <x v="0"/>
    <x v="6"/>
    <m/>
    <m/>
    <m/>
    <s v="Emissions"/>
    <x v="3"/>
    <x v="3"/>
    <s v="Waste"/>
    <m/>
    <n v="8433.3580959999999"/>
    <n v="9069.8380959999995"/>
    <n v="9467.6380959999988"/>
    <n v="9785.8780959999985"/>
    <n v="10104.118095999998"/>
    <n v="10661.038096"/>
    <n v="10867.894095999998"/>
    <n v="11456.638095999999"/>
    <n v="12053.338095999999"/>
    <n v="13210.140495999998"/>
    <n v="14070.979695999997"/>
    <n v="14745.648496000002"/>
    <n v="15268.357695999999"/>
    <n v="15876.196096000001"/>
  </r>
  <r>
    <x v="0"/>
    <x v="0"/>
    <x v="6"/>
    <m/>
    <m/>
    <m/>
    <s v="Emissions"/>
    <x v="3"/>
    <x v="4"/>
    <s v="Waste"/>
    <m/>
    <n v="55930.678095999989"/>
    <n v="56487.598095999987"/>
    <n v="62613.718096000004"/>
    <n v="66034.798095999999"/>
    <n v="68660.278095999995"/>
    <n v="70569.718096000011"/>
    <n v="72108.408496000004"/>
    <n v="72608.045295999997"/>
    <n v="87923.345295999985"/>
    <n v="93504.479295999976"/>
    <n v="95436.196095999985"/>
    <n v="101878.16929599999"/>
    <n v="107824.483696"/>
    <n v="114371.47609599998"/>
  </r>
  <r>
    <x v="0"/>
    <x v="0"/>
    <x v="6"/>
    <m/>
    <m/>
    <m/>
    <s v="Emissions"/>
    <x v="3"/>
    <x v="5"/>
    <s v="Waste"/>
    <m/>
    <n v="318.23809599999998"/>
    <n v="318.23809599999998"/>
    <n v="318.23809599999998"/>
    <n v="318.23809599999998"/>
    <n v="318.23809599999998"/>
    <n v="318.23809599999998"/>
    <n v="301.53049599999997"/>
    <n v="284.02729599999998"/>
    <n v="287.20969600000001"/>
    <n v="313.464496"/>
    <n v="314.26009599999998"/>
    <n v="302.32609600000001"/>
    <n v="330.17209600000001"/>
    <n v="311.87329599999998"/>
  </r>
  <r>
    <x v="0"/>
    <x v="0"/>
    <x v="6"/>
    <m/>
    <m/>
    <m/>
    <s v="Emissions"/>
    <x v="3"/>
    <x v="6"/>
    <s v="Waste"/>
    <m/>
    <n v="1272.9580960000001"/>
    <n v="1272.9580960000001"/>
    <n v="4614.4780959999998"/>
    <n v="6205.6780959999996"/>
    <n v="7558.1980960000001"/>
    <n v="8433.3580959999999"/>
    <n v="9208.2724959999996"/>
    <n v="10458.955695999999"/>
    <n v="9654.6040959999991"/>
    <n v="11318.203696"/>
    <n v="12876.784095999999"/>
    <n v="15023.312896000003"/>
    <n v="17078.347696000001"/>
    <n v="18920.161695999999"/>
  </r>
  <r>
    <x v="0"/>
    <x v="0"/>
    <x v="6"/>
    <m/>
    <m/>
    <m/>
    <s v="Emissions"/>
    <x v="3"/>
    <x v="7"/>
    <s v="Waste"/>
    <m/>
    <n v="18.296896"/>
    <n v="0"/>
    <n v="71.602096000000003"/>
    <n v="71.602096000000003"/>
    <n v="63.646095999999993"/>
    <n v="63.646095999999993"/>
    <n v="66.032895999999994"/>
    <n v="66.828496000000001"/>
    <n v="116.95129600000001"/>
    <n v="33.413296000000003"/>
    <n v="-1.9039999999999999E-3"/>
    <n v="-1.9039999999999999E-3"/>
    <n v="-1.9039999999999999E-3"/>
    <n v="-1.9039999999999999E-3"/>
  </r>
  <r>
    <x v="0"/>
    <x v="0"/>
    <x v="6"/>
    <m/>
    <m/>
    <m/>
    <s v="Emissions"/>
    <x v="3"/>
    <x v="8"/>
    <s v="Waste"/>
    <m/>
    <n v="0"/>
    <n v="0"/>
    <n v="0"/>
    <n v="23.866095999999995"/>
    <n v="31.822096000000002"/>
    <n v="31.822096000000002"/>
    <n v="29.435296000000005"/>
    <n v="28.639696000000004"/>
    <n v="28.639696000000004"/>
    <n v="212.42329599999997"/>
    <n v="192.53329600000001"/>
    <n v="246.634096"/>
    <n v="123.316096"/>
    <n v="61.259295999999985"/>
  </r>
  <r>
    <x v="0"/>
    <x v="0"/>
    <x v="6"/>
    <m/>
    <m/>
    <m/>
    <s v="Emissions"/>
    <x v="3"/>
    <x v="9"/>
    <s v="Waste"/>
    <m/>
    <n v="9865.4380959999999"/>
    <n v="10342.798096"/>
    <n v="10263.238095999999"/>
    <n v="8751.5980959999997"/>
    <n v="8274.2380959999991"/>
    <n v="12093.118095999998"/>
    <n v="14082.118095999998"/>
    <n v="22891.796896000007"/>
    <n v="24834.652096000002"/>
    <n v="22799.507296000003"/>
    <n v="22217.923696000002"/>
    <n v="21411.980895999997"/>
    <n v="21143.863696"/>
    <n v="5285.9644960000005"/>
  </r>
  <r>
    <x v="0"/>
    <x v="0"/>
    <x v="6"/>
    <m/>
    <m/>
    <m/>
    <s v="Emissions"/>
    <x v="3"/>
    <x v="10"/>
    <s v="Waste"/>
    <m/>
    <n v="0"/>
    <n v="477.35809599999999"/>
    <n v="1352.518096"/>
    <n v="1829.8780960000004"/>
    <n v="1909.4380960000001"/>
    <n v="2148.1180960000002"/>
    <n v="2962.8124960000005"/>
    <n v="2780.6200960000001"/>
    <n v="1881.5920960000001"/>
    <n v="2280.9832960000003"/>
    <n v="2505.3424960000002"/>
    <n v="2345.4268959999999"/>
    <n v="2577.7420959999999"/>
    <n v="2558.647696"/>
  </r>
  <r>
    <x v="0"/>
    <x v="0"/>
    <x v="6"/>
    <m/>
    <m/>
    <m/>
    <s v="Emissions"/>
    <x v="3"/>
    <x v="11"/>
    <s v="Waste"/>
    <m/>
    <n v="5330.5180959999998"/>
    <n v="5728.318096"/>
    <n v="5489.6380960000006"/>
    <n v="5887.4380959999999"/>
    <n v="6523.9180959999976"/>
    <n v="6921.7180959999978"/>
    <n v="10170.948495999999"/>
    <n v="11041.334895999997"/>
    <n v="10664.220496"/>
    <n v="10757.305695999999"/>
    <n v="10804.246095999999"/>
    <n v="10654.673296000001"/>
    <n v="10604.550496"/>
    <n v="10606.141695999999"/>
  </r>
  <r>
    <x v="0"/>
    <x v="0"/>
    <x v="6"/>
    <m/>
    <m/>
    <m/>
    <s v="Emissions"/>
    <x v="3"/>
    <x v="12"/>
    <s v="Waste"/>
    <m/>
    <n v="2386.798096"/>
    <n v="2466.3580959999999"/>
    <n v="46916.530095999995"/>
    <n v="70323.082095999998"/>
    <n v="75820.678096000003"/>
    <n v="95312.878095999986"/>
    <n v="105800.47729599997"/>
    <n v="109774.49929599998"/>
    <n v="115158.32449599999"/>
    <n v="120200.04169599999"/>
    <n v="126484.48609599999"/>
    <n v="134077.69249599997"/>
    <n v="146280.60529599999"/>
    <n v="159625.20409599997"/>
  </r>
  <r>
    <x v="0"/>
    <x v="0"/>
    <x v="6"/>
    <m/>
    <m/>
    <m/>
    <s v="Emissions"/>
    <x v="3"/>
    <x v="13"/>
    <s v="Waste"/>
    <m/>
    <n v="954.71809599999995"/>
    <n v="954.71809599999995"/>
    <n v="1193.3980959999999"/>
    <n v="1272.9580960000001"/>
    <n v="1272.9580960000001"/>
    <n v="1034.278096"/>
    <n v="1186.2376959999999"/>
    <n v="1270.5712960000001"/>
    <n v="1270.5712960000001"/>
    <n v="1272.1624959999999"/>
    <n v="1275.3448960000001"/>
    <n v="1369.225696"/>
    <n v="1421.7352960000001"/>
    <n v="1455.1504960000002"/>
  </r>
  <r>
    <x v="0"/>
    <x v="0"/>
    <x v="6"/>
    <m/>
    <m/>
    <m/>
    <s v="Emissions"/>
    <x v="3"/>
    <x v="14"/>
    <s v="Waste"/>
    <m/>
    <n v="6444.3580959999999"/>
    <n v="8592.4780959999989"/>
    <n v="8831.158096000001"/>
    <n v="8910.7180959999987"/>
    <n v="9388.0780959999993"/>
    <n v="9785.8780959999985"/>
    <n v="10211.524095999999"/>
    <n v="10713.547696000001"/>
    <n v="10594.207695999999"/>
    <n v="13358.917695999999"/>
    <n v="21497.110096"/>
    <n v="26285.030895999997"/>
    <n v="27643.120095999999"/>
    <n v="28822.994896000007"/>
  </r>
  <r>
    <x v="0"/>
    <x v="0"/>
    <x v="6"/>
    <m/>
    <m/>
    <m/>
    <s v="Emissions"/>
    <x v="3"/>
    <x v="15"/>
    <s v="Waste"/>
    <m/>
    <n v="13684.318095999995"/>
    <n v="13922.998095999998"/>
    <n v="14718.598096000002"/>
    <n v="14957.278096"/>
    <n v="14957.278096"/>
    <n v="14241.238095999995"/>
    <n v="14465.597296"/>
    <n v="14281.018096000002"/>
    <n v="14390.015296000001"/>
    <n v="15034.451296000001"/>
    <n v="15909.611296000001"/>
    <n v="17097.442096000002"/>
    <n v="18090.350896"/>
    <n v="19469.921296000004"/>
  </r>
  <r>
    <x v="0"/>
    <x v="0"/>
    <x v="6"/>
    <m/>
    <m/>
    <m/>
    <s v="Emissions"/>
    <x v="3"/>
    <x v="16"/>
    <s v="Waste"/>
    <m/>
    <n v="31634.645296000002"/>
    <n v="33470.890096000003"/>
    <n v="34767.718096000004"/>
    <n v="36085.231696000003"/>
    <n v="37573.799296000005"/>
    <n v="39048.046095999998"/>
    <n v="43168.458495999999"/>
    <n v="50740.183696000007"/>
    <n v="53756.303295999984"/>
    <n v="56825.728095999984"/>
    <n v="61361.443695999995"/>
    <n v="65539.934896000006"/>
    <n v="71054.238496000005"/>
    <n v="78669.721696000008"/>
  </r>
  <r>
    <x v="0"/>
    <x v="0"/>
    <x v="6"/>
    <m/>
    <m/>
    <m/>
    <s v="Emissions"/>
    <x v="3"/>
    <x v="17"/>
    <s v="Waste"/>
    <m/>
    <n v="20262.338896000001"/>
    <n v="22589.468895999998"/>
    <n v="36597.598096000002"/>
    <n v="39839.668096000001"/>
    <n v="37987.511296000004"/>
    <n v="39054.410896000009"/>
    <n v="111470.71849599997"/>
    <n v="129566.64049599998"/>
    <n v="131207.963296"/>
    <n v="139512.43609599999"/>
    <n v="146704.66009600001"/>
    <n v="148980.87169599999"/>
    <n v="149213.18689599997"/>
    <n v="146478.70969599998"/>
  </r>
  <r>
    <x v="0"/>
    <x v="0"/>
    <x v="6"/>
    <m/>
    <m/>
    <m/>
    <s v="Emissions"/>
    <x v="3"/>
    <x v="18"/>
    <s v="Waste"/>
    <m/>
    <n v="19.092496000000001"/>
    <n v="0"/>
    <n v="71.602096000000003"/>
    <n v="105.01729599999999"/>
    <n v="124.90729599999999"/>
    <n v="130.47649600000003"/>
    <n v="132.86329600000002"/>
    <n v="124.11169600000001"/>
    <n v="135.25009600000001"/>
    <n v="137.63689600000001"/>
    <n v="177.41689600000001"/>
    <n v="147.97969599999999"/>
    <n v="131.272096"/>
    <n v="132.86329600000002"/>
  </r>
  <r>
    <x v="0"/>
    <x v="0"/>
    <x v="6"/>
    <m/>
    <m/>
    <m/>
    <s v="Emissions"/>
    <x v="3"/>
    <x v="19"/>
    <s v="Waste"/>
    <m/>
    <n v="5807.8780959999995"/>
    <n v="6285.238096"/>
    <n v="10183.678096"/>
    <n v="10979.278096"/>
    <n v="11297.518096"/>
    <n v="11933.998096000001"/>
    <n v="12424.883296"/>
    <n v="13370.851695999998"/>
    <n v="14790.202095999999"/>
    <n v="17848.488495999998"/>
    <n v="21352.310895999999"/>
    <n v="24325.468096000001"/>
    <n v="27556.399695999997"/>
    <n v="30340.204096000005"/>
  </r>
  <r>
    <x v="0"/>
    <x v="0"/>
    <x v="6"/>
    <m/>
    <m/>
    <m/>
    <s v="Emissions"/>
    <x v="3"/>
    <x v="20"/>
    <s v="Waste"/>
    <m/>
    <n v="74627.278095999995"/>
    <n v="76775.39809599999"/>
    <n v="144640.07809599998"/>
    <n v="169701.47809599998"/>
    <n v="172724.75809600001"/>
    <n v="177737.03809599997"/>
    <n v="184338.92689599999"/>
    <n v="187499.05009599999"/>
    <n v="191307.58729599998"/>
    <n v="198620.74249599996"/>
    <n v="211304.99329599997"/>
    <n v="255397.94089599999"/>
    <n v="287991.28609599994"/>
    <n v="317184.23689599999"/>
  </r>
  <r>
    <x v="0"/>
    <x v="0"/>
    <x v="6"/>
    <m/>
    <m/>
    <m/>
    <s v="Emissions"/>
    <x v="3"/>
    <x v="21"/>
    <s v="Waste"/>
    <m/>
    <n v="7319.5180959999989"/>
    <n v="7319.5180959999989"/>
    <n v="7462.7260960000003"/>
    <n v="7391.1220959999991"/>
    <n v="7566.1540959999993"/>
    <n v="7637.7580960000005"/>
    <n v="7740.3904959999991"/>
    <n v="7915.4224959999992"/>
    <n v="7959.9760960000003"/>
    <n v="8329.1344960000006"/>
    <n v="8383.2352959999989"/>
    <n v="8646.5788960000009"/>
    <n v="8796.9472959999985"/>
    <n v="8898.7840959999994"/>
  </r>
  <r>
    <x v="0"/>
    <x v="0"/>
    <x v="6"/>
    <m/>
    <m/>
    <m/>
    <s v="Emissions"/>
    <x v="3"/>
    <x v="22"/>
    <s v="Waste"/>
    <m/>
    <n v="11695.318095999999"/>
    <n v="11536.198096000002"/>
    <n v="11695.318095999999"/>
    <n v="11774.878096"/>
    <n v="11774.878096"/>
    <n v="12013.558096000001"/>
    <n v="12150.401295999998"/>
    <n v="12236.326096000001"/>
    <n v="12693.000495999999"/>
    <n v="13071.706096"/>
    <n v="13104.325695999996"/>
    <n v="36926.180896000005"/>
    <n v="21502.679296000002"/>
    <n v="14228.508495999997"/>
  </r>
  <r>
    <x v="0"/>
    <x v="0"/>
    <x v="6"/>
    <m/>
    <m/>
    <m/>
    <s v="Emissions"/>
    <x v="3"/>
    <x v="23"/>
    <s v="Waste"/>
    <m/>
    <n v="2864.1580960000001"/>
    <n v="3102.838096"/>
    <n v="3421.0780959999997"/>
    <n v="3977.9980960000007"/>
    <n v="3421.0780959999997"/>
    <n v="3182.3980960000004"/>
    <n v="3936.6268960000002"/>
    <n v="3930.2620960000004"/>
    <n v="3870.5920960000003"/>
    <n v="3967.6552960000004"/>
    <n v="4233.3856960000003"/>
    <n v="4608.1132960000004"/>
    <n v="4919.1928960000005"/>
    <n v="5092.6336959999999"/>
  </r>
  <r>
    <x v="0"/>
    <x v="0"/>
    <x v="6"/>
    <m/>
    <m/>
    <m/>
    <s v="Emissions"/>
    <x v="3"/>
    <x v="24"/>
    <s v="Waste"/>
    <m/>
    <n v="19889.998096000003"/>
    <n v="20049.118096000002"/>
    <n v="10263.238095999999"/>
    <n v="16787.158095999999"/>
    <n v="20765.158095999999"/>
    <n v="20765.158095999999"/>
    <n v="23764.570096000003"/>
    <n v="23058.077296000003"/>
    <n v="21726.242896000003"/>
    <n v="21355.493296000001"/>
    <n v="13904.699295999999"/>
    <n v="10345.980495999998"/>
    <n v="10229.027296"/>
    <n v="10282.332495999999"/>
  </r>
  <r>
    <x v="0"/>
    <x v="0"/>
    <x v="6"/>
    <m/>
    <m/>
    <m/>
    <s v="Emissions"/>
    <x v="3"/>
    <x v="25"/>
    <s v="Waste"/>
    <m/>
    <n v="16468.918096000001"/>
    <n v="17264.518096000003"/>
    <n v="30630.598096000005"/>
    <n v="36915.838096000007"/>
    <n v="39939.118095999998"/>
    <n v="43121.518096"/>
    <n v="43890.863296000003"/>
    <n v="44588.604496000007"/>
    <n v="47895.913696000003"/>
    <n v="51015.461296000009"/>
    <n v="52251.028096000002"/>
    <n v="55239.301695999988"/>
    <n v="57822.614896000006"/>
    <n v="62763.290895999999"/>
  </r>
  <r>
    <x v="0"/>
    <x v="0"/>
    <x v="6"/>
    <m/>
    <m/>
    <m/>
    <s v="Emissions"/>
    <x v="3"/>
    <x v="26"/>
    <s v="Waste"/>
    <m/>
    <n v="1909.4380960000001"/>
    <n v="2705.0380960000002"/>
    <n v="2625.4780960000003"/>
    <n v="2784.5980960000006"/>
    <n v="3341.5180959999993"/>
    <n v="3977.9980960000007"/>
    <n v="4277.9392960000005"/>
    <n v="4427.5120960000004"/>
    <n v="4530.9400960000003"/>
    <n v="4549.2388960000008"/>
    <n v="4624.0252959999998"/>
    <n v="4649.484496"/>
    <n v="4649.484496"/>
    <n v="4654.2580960000005"/>
  </r>
  <r>
    <x v="0"/>
    <x v="0"/>
    <x v="6"/>
    <m/>
    <m/>
    <m/>
    <s v="Emissions"/>
    <x v="3"/>
    <x v="27"/>
    <s v="Waste"/>
    <m/>
    <n v="1272.9580960000001"/>
    <n v="17025.838095999999"/>
    <n v="31585.318096000003"/>
    <n v="34449.478096000006"/>
    <n v="43678.438095999998"/>
    <n v="53464.318095999995"/>
    <n v="57069.181696"/>
    <n v="65015.634496000006"/>
    <n v="72974.816896000004"/>
    <n v="75235.116496000002"/>
    <n v="78493.894096000004"/>
    <n v="79228.232896000001"/>
    <n v="85745.788096000004"/>
    <n v="77199.452896000003"/>
  </r>
  <r>
    <x v="0"/>
    <x v="0"/>
    <x v="6"/>
    <m/>
    <m/>
    <m/>
    <s v="Emissions"/>
    <x v="3"/>
    <x v="28"/>
    <s v="Waste"/>
    <m/>
    <n v="21322.078096000005"/>
    <n v="21878.998095999999"/>
    <n v="24584.038096000004"/>
    <n v="26413.918095999998"/>
    <n v="28641.598096000005"/>
    <n v="32858.278096000009"/>
    <n v="37684.387696000005"/>
    <n v="45936.350895999996"/>
    <n v="53813.586495999989"/>
    <n v="57017.467695999985"/>
    <n v="57313.430896000005"/>
    <n v="57301.496896000004"/>
    <n v="59317.547296000012"/>
    <n v="60741.671296"/>
  </r>
  <r>
    <x v="0"/>
    <x v="0"/>
    <x v="6"/>
    <m/>
    <m/>
    <m/>
    <s v="Emissions"/>
    <x v="3"/>
    <x v="29"/>
    <s v="Waste"/>
    <m/>
    <n v="16230.238095999999"/>
    <n v="5410.0780960000002"/>
    <n v="477.35809599999999"/>
    <n v="397.79809599999999"/>
    <n v="795.59809599999994"/>
    <n v="954.71809599999995"/>
    <n v="954.71809599999995"/>
    <n v="954.71809599999995"/>
    <n v="954.71809599999995"/>
    <n v="954.71809599999995"/>
    <n v="1632.5692959999997"/>
    <n v="1514.8204960000003"/>
    <n v="1400.2540960000001"/>
    <n v="1237.9516959999999"/>
  </r>
  <r>
    <x v="0"/>
    <x v="0"/>
    <x v="6"/>
    <m/>
    <m/>
    <m/>
    <s v="Emissions"/>
    <x v="3"/>
    <x v="30"/>
    <s v="Waste"/>
    <m/>
    <n v="35165.518096"/>
    <n v="61977.238096000001"/>
    <n v="119896.91809599998"/>
    <n v="143207.998096"/>
    <n v="156176.27809599999"/>
    <n v="151163.998096"/>
    <n v="146953.68289599998"/>
    <n v="146977.55089599997"/>
    <n v="147653.015296"/>
    <n v="154370.26609599998"/>
    <n v="169092.04849599997"/>
    <n v="180043.48249599998"/>
    <n v="189582.72649599996"/>
    <n v="199277.908096"/>
  </r>
  <r>
    <x v="0"/>
    <x v="0"/>
    <x v="6"/>
    <m/>
    <m/>
    <m/>
    <s v="Emissions"/>
    <x v="3"/>
    <x v="31"/>
    <s v="Waste"/>
    <m/>
    <n v="0"/>
    <n v="0"/>
    <n v="0"/>
    <n v="0"/>
    <n v="0"/>
    <n v="0"/>
    <n v="0"/>
    <n v="0"/>
    <n v="0"/>
    <n v="120545.33209599998"/>
    <n v="169558.27009599996"/>
    <n v="184194.92329599996"/>
    <n v="200978.90089600001"/>
    <n v="231297.62569599997"/>
  </r>
  <r>
    <x v="0"/>
    <x v="0"/>
    <x v="6"/>
    <m/>
    <m/>
    <m/>
    <s v="Emissions"/>
    <x v="3"/>
    <x v="32"/>
    <s v="Waste"/>
    <m/>
    <n v="3580.198096000001"/>
    <n v="4057.5580960000002"/>
    <n v="4375.7980960000004"/>
    <n v="5648.7580959999996"/>
    <n v="6523.9180959999976"/>
    <n v="7160.3980959999999"/>
    <n v="7796.8780959999995"/>
    <n v="9576.6352960000004"/>
    <n v="10236.187695999999"/>
    <n v="10743.780495999999"/>
    <n v="11639.626096"/>
    <n v="12444.773295999999"/>
    <n v="13960.391295999996"/>
    <n v="15014.561296"/>
  </r>
  <r>
    <x v="0"/>
    <x v="0"/>
    <x v="6"/>
    <m/>
    <m/>
    <m/>
    <s v="Emissions"/>
    <x v="3"/>
    <x v="33"/>
    <s v="Waste"/>
    <m/>
    <n v="62375.038096000004"/>
    <n v="63488.878096"/>
    <n v="182033.27809599999"/>
    <n v="238441.318096"/>
    <n v="251966.51809600001"/>
    <n v="265332.59809599997"/>
    <n v="295310.80609599996"/>
    <n v="347370.89209600003"/>
    <n v="381935.73409600003"/>
    <n v="430643.95729599998"/>
    <n v="449580.03289600002"/>
    <n v="434096.06569600001"/>
    <n v="381845.83129599999"/>
    <n v="384464.94649600005"/>
  </r>
  <r>
    <x v="0"/>
    <x v="0"/>
    <x v="6"/>
    <m/>
    <m/>
    <m/>
    <s v="Emissions"/>
    <x v="3"/>
    <x v="34"/>
    <s v="Waste"/>
    <m/>
    <n v="1909.4380960000001"/>
    <n v="2148.1180960000002"/>
    <n v="2705.0380960000002"/>
    <n v="3102.838096"/>
    <n v="3182.3980960000004"/>
    <n v="4137.1180960000011"/>
    <n v="4873.0480960000004"/>
    <n v="6401.3956959999996"/>
    <n v="7358.5024960000001"/>
    <n v="8093.636896"/>
    <n v="66657.752896000005"/>
    <n v="28307.446095999996"/>
    <n v="9288.6280959999985"/>
    <n v="9307.7224959999985"/>
  </r>
  <r>
    <x v="0"/>
    <x v="0"/>
    <x v="6"/>
    <m/>
    <m/>
    <m/>
    <s v="Emissions"/>
    <x v="3"/>
    <x v="35"/>
    <s v="Waste"/>
    <m/>
    <n v="154028.158096"/>
    <n v="93403.438095999998"/>
    <n v="138752.63809599998"/>
    <n v="163336.67809599999"/>
    <n v="170894.878096"/>
    <n v="180998.99809600002"/>
    <n v="191751.53209599998"/>
    <n v="203365.70089599999"/>
    <n v="206482.066096"/>
    <n v="208486.18249599999"/>
    <n v="216100.07449599993"/>
    <n v="223084.64689599999"/>
    <n v="240573.52609599999"/>
    <n v="259881.14689599999"/>
  </r>
  <r>
    <x v="0"/>
    <x v="0"/>
    <x v="7"/>
    <m/>
    <m/>
    <m/>
    <s v="Emissions"/>
    <x v="3"/>
    <x v="0"/>
    <s v="Waste"/>
    <m/>
    <n v="0"/>
    <n v="0"/>
    <n v="0"/>
    <n v="0"/>
    <n v="0"/>
    <n v="0"/>
    <n v="0"/>
    <n v="0"/>
    <n v="0"/>
    <n v="0"/>
    <n v="0"/>
    <n v="0"/>
    <n v="0"/>
    <n v="0"/>
  </r>
  <r>
    <x v="0"/>
    <x v="0"/>
    <x v="7"/>
    <m/>
    <m/>
    <m/>
    <s v="Emissions"/>
    <x v="3"/>
    <x v="1"/>
    <s v="Waste"/>
    <m/>
    <n v="3903894.4501864845"/>
    <n v="4132520.2997333398"/>
    <n v="4396298.1913272114"/>
    <n v="4676912.9696185654"/>
    <n v="4975439.329502984"/>
    <n v="5181872.8815865954"/>
    <n v="5368936.1023114007"/>
    <n v="6286186.0195054011"/>
    <n v="6682236.1781914001"/>
    <n v="6067009.7475760011"/>
    <n v="2534809.3771840003"/>
    <n v="2790654.9790472002"/>
    <n v="3087924.1916508861"/>
    <n v="3200446.372160953"/>
  </r>
  <r>
    <x v="0"/>
    <x v="0"/>
    <x v="7"/>
    <m/>
    <m/>
    <m/>
    <s v="Emissions"/>
    <x v="3"/>
    <x v="2"/>
    <s v="Waste"/>
    <m/>
    <n v="0"/>
    <n v="0"/>
    <n v="0"/>
    <n v="0"/>
    <n v="0"/>
    <n v="0"/>
    <n v="0"/>
    <n v="0"/>
    <n v="0"/>
    <n v="0"/>
    <n v="0"/>
    <n v="0"/>
    <n v="0"/>
    <n v="0"/>
  </r>
  <r>
    <x v="0"/>
    <x v="0"/>
    <x v="7"/>
    <m/>
    <m/>
    <m/>
    <s v="Emissions"/>
    <x v="3"/>
    <x v="3"/>
    <s v="Waste"/>
    <m/>
    <n v="622300.84849418886"/>
    <n v="645125.76523813349"/>
    <n v="686304.00569401414"/>
    <n v="730110.64447686635"/>
    <n v="776713.45169266628"/>
    <n v="771326.96622395492"/>
    <n v="806657.1753277001"/>
    <n v="974571.39110722009"/>
    <n v="1111525.4879174801"/>
    <n v="1335851.3855560001"/>
    <n v="627687.26761600003"/>
    <n v="572437.52677103714"/>
    <n v="592857.89514453022"/>
    <n v="614461.29572274082"/>
  </r>
  <r>
    <x v="0"/>
    <x v="0"/>
    <x v="7"/>
    <m/>
    <m/>
    <m/>
    <s v="Emissions"/>
    <x v="3"/>
    <x v="4"/>
    <s v="Waste"/>
    <m/>
    <n v="0"/>
    <n v="0"/>
    <n v="0"/>
    <n v="0"/>
    <n v="0"/>
    <n v="0"/>
    <n v="0"/>
    <n v="0"/>
    <n v="0"/>
    <n v="0"/>
    <n v="0"/>
    <n v="0"/>
    <n v="0"/>
    <n v="0"/>
  </r>
  <r>
    <x v="0"/>
    <x v="0"/>
    <x v="7"/>
    <m/>
    <m/>
    <m/>
    <s v="Emissions"/>
    <x v="3"/>
    <x v="5"/>
    <s v="Waste"/>
    <m/>
    <n v="0"/>
    <n v="0"/>
    <n v="0"/>
    <n v="0"/>
    <n v="0"/>
    <n v="0"/>
    <n v="0"/>
    <n v="0"/>
    <n v="0"/>
    <n v="0"/>
    <n v="0"/>
    <n v="0"/>
    <n v="0"/>
    <n v="0"/>
  </r>
  <r>
    <x v="0"/>
    <x v="0"/>
    <x v="7"/>
    <m/>
    <m/>
    <m/>
    <s v="Emissions"/>
    <x v="3"/>
    <x v="6"/>
    <s v="Waste"/>
    <m/>
    <n v="101020.56188319418"/>
    <n v="105516.54742688472"/>
    <n v="112251.6463203454"/>
    <n v="119416.64514317598"/>
    <n v="127038.98431639998"/>
    <n v="123213.890813868"/>
    <n v="127432.351696"/>
    <n v="169396.22677600002"/>
    <n v="181462.19641600005"/>
    <n v="174757.06117600002"/>
    <n v="67971.286048000009"/>
    <n v="74389.387160861195"/>
    <n v="83011.12793645075"/>
    <n v="86036.005734858991"/>
  </r>
  <r>
    <x v="0"/>
    <x v="0"/>
    <x v="7"/>
    <m/>
    <m/>
    <m/>
    <s v="Emissions"/>
    <x v="3"/>
    <x v="7"/>
    <s v="Waste"/>
    <m/>
    <n v="0"/>
    <n v="0"/>
    <n v="0"/>
    <n v="0"/>
    <n v="0"/>
    <n v="0"/>
    <n v="0"/>
    <n v="0"/>
    <n v="0"/>
    <n v="0"/>
    <n v="0"/>
    <n v="0"/>
    <n v="0"/>
    <n v="0"/>
  </r>
  <r>
    <x v="0"/>
    <x v="0"/>
    <x v="7"/>
    <m/>
    <m/>
    <m/>
    <s v="Emissions"/>
    <x v="3"/>
    <x v="8"/>
    <s v="Waste"/>
    <m/>
    <n v="0"/>
    <n v="0"/>
    <n v="0"/>
    <n v="0"/>
    <n v="0"/>
    <n v="0"/>
    <n v="0"/>
    <n v="0"/>
    <n v="0"/>
    <n v="0"/>
    <n v="0"/>
    <n v="0"/>
    <n v="0"/>
    <n v="0"/>
  </r>
  <r>
    <x v="0"/>
    <x v="0"/>
    <x v="7"/>
    <m/>
    <m/>
    <m/>
    <s v="Emissions"/>
    <x v="3"/>
    <x v="9"/>
    <s v="Waste"/>
    <m/>
    <n v="0"/>
    <n v="0"/>
    <n v="0"/>
    <n v="0"/>
    <n v="0"/>
    <n v="0"/>
    <n v="0"/>
    <n v="0"/>
    <n v="0"/>
    <n v="0"/>
    <n v="0"/>
    <n v="0"/>
    <n v="0"/>
    <n v="0"/>
  </r>
  <r>
    <x v="0"/>
    <x v="0"/>
    <x v="7"/>
    <m/>
    <m/>
    <m/>
    <s v="Emissions"/>
    <x v="3"/>
    <x v="10"/>
    <s v="Waste"/>
    <m/>
    <n v="0"/>
    <n v="0"/>
    <n v="0"/>
    <n v="0"/>
    <n v="0"/>
    <n v="0"/>
    <n v="0"/>
    <n v="0"/>
    <n v="0"/>
    <n v="0"/>
    <n v="0"/>
    <n v="0"/>
    <n v="0"/>
    <n v="0"/>
  </r>
  <r>
    <x v="0"/>
    <x v="0"/>
    <x v="7"/>
    <m/>
    <m/>
    <m/>
    <s v="Emissions"/>
    <x v="3"/>
    <x v="11"/>
    <s v="Waste"/>
    <m/>
    <n v="7056593.3368529128"/>
    <n v="7480827.0262876274"/>
    <n v="7958326.6238317741"/>
    <n v="8466304.9190915003"/>
    <n v="9006707.3608571738"/>
    <n v="9786708.0876421481"/>
    <n v="9788630.0143370796"/>
    <n v="11009761.45773622"/>
    <n v="11925279.040732002"/>
    <n v="12510728.292102702"/>
    <n v="5641571.8153482396"/>
    <n v="5604881.7694128491"/>
    <n v="5988000.880514361"/>
    <n v="6206200.1865699431"/>
  </r>
  <r>
    <x v="0"/>
    <x v="0"/>
    <x v="7"/>
    <m/>
    <m/>
    <m/>
    <s v="Emissions"/>
    <x v="3"/>
    <x v="12"/>
    <s v="Waste"/>
    <m/>
    <n v="477873.76362413302"/>
    <n v="522509.27376185288"/>
    <n v="555860.92965541815"/>
    <n v="591341.41464857233"/>
    <n v="629086.61144980043"/>
    <n v="712192.71155148244"/>
    <n v="751319.91619600018"/>
    <n v="766934.88097599999"/>
    <n v="745897.69819600007"/>
    <n v="735187.28305600013"/>
    <n v="319220.90843200008"/>
    <n v="344825.52002013091"/>
    <n v="379309.52033495955"/>
    <n v="393131.34103238571"/>
  </r>
  <r>
    <x v="0"/>
    <x v="0"/>
    <x v="7"/>
    <m/>
    <m/>
    <m/>
    <s v="Emissions"/>
    <x v="3"/>
    <x v="13"/>
    <s v="Waste"/>
    <m/>
    <n v="413348.7747225393"/>
    <n v="446424.16678840184"/>
    <n v="474919.32649217226"/>
    <n v="505233.32617703429"/>
    <n v="537482.26201199403"/>
    <n v="589061.38564039045"/>
    <n v="634031.56056700007"/>
    <n v="653338.91462272033"/>
    <n v="663749.59569004015"/>
    <n v="688158.23791600019"/>
    <n v="301540.43365600001"/>
    <n v="313397.05596041639"/>
    <n v="340799.66899617732"/>
    <n v="353218.21287327143"/>
  </r>
  <r>
    <x v="0"/>
    <x v="0"/>
    <x v="7"/>
    <m/>
    <m/>
    <m/>
    <s v="Emissions"/>
    <x v="3"/>
    <x v="14"/>
    <s v="Waste"/>
    <m/>
    <n v="88321.229088503911"/>
    <n v="95763.150567153993"/>
    <n v="101875.69221424892"/>
    <n v="108378.39609413719"/>
    <n v="115296.16617912463"/>
    <n v="126494.60731912809"/>
    <n v="137744.796496"/>
    <n v="140445.67489599998"/>
    <n v="140445.67489599998"/>
    <n v="144496.99249599996"/>
    <n v="62485.614256000001"/>
    <n v="65948.775963904118"/>
    <n v="72148.989621051413"/>
    <n v="74778.057350416595"/>
  </r>
  <r>
    <x v="0"/>
    <x v="0"/>
    <x v="7"/>
    <m/>
    <m/>
    <m/>
    <s v="Emissions"/>
    <x v="3"/>
    <x v="15"/>
    <s v="Waste"/>
    <m/>
    <n v="0"/>
    <n v="0"/>
    <n v="0"/>
    <n v="0"/>
    <n v="0"/>
    <n v="0"/>
    <n v="0"/>
    <n v="0"/>
    <n v="0"/>
    <n v="0"/>
    <n v="0"/>
    <n v="0"/>
    <n v="0"/>
    <n v="0"/>
  </r>
  <r>
    <x v="0"/>
    <x v="0"/>
    <x v="7"/>
    <m/>
    <m/>
    <m/>
    <s v="Emissions"/>
    <x v="3"/>
    <x v="16"/>
    <s v="Waste"/>
    <m/>
    <n v="1810330.8318086157"/>
    <n v="1945973.2482889357"/>
    <n v="2070184.3068118892"/>
    <n v="2202323.730772478"/>
    <n v="2342897.5860496997"/>
    <n v="2462393.5449522692"/>
    <n v="2730106.199236"/>
    <n v="2926189.9710759996"/>
    <n v="2964673.396036"/>
    <n v="2934949.4107960006"/>
    <n v="1347520.4680960001"/>
    <n v="1395015.698127043"/>
    <n v="1505404.2451468755"/>
    <n v="1560260.3095479491"/>
  </r>
  <r>
    <x v="0"/>
    <x v="0"/>
    <x v="7"/>
    <m/>
    <m/>
    <m/>
    <s v="Emissions"/>
    <x v="3"/>
    <x v="17"/>
    <s v="Waste"/>
    <m/>
    <n v="628717.75975991739"/>
    <n v="681735.30369294772"/>
    <n v="725250.3231991356"/>
    <n v="771542.89714188885"/>
    <n v="820790.31622992433"/>
    <n v="935162.55228603142"/>
    <n v="957061.37443600001"/>
    <n v="986695.33039599983"/>
    <n v="999143.92447600013"/>
    <n v="1005008.104396"/>
    <n v="418294.13512000011"/>
    <n v="451120.30351307866"/>
    <n v="498366.24613290152"/>
    <n v="516526.42540115491"/>
  </r>
  <r>
    <x v="0"/>
    <x v="0"/>
    <x v="7"/>
    <m/>
    <m/>
    <m/>
    <s v="Emissions"/>
    <x v="3"/>
    <x v="18"/>
    <s v="Waste"/>
    <m/>
    <n v="0"/>
    <n v="0"/>
    <n v="0"/>
    <n v="0"/>
    <n v="0"/>
    <n v="0"/>
    <n v="0"/>
    <n v="0"/>
    <n v="0"/>
    <n v="0"/>
    <n v="0"/>
    <n v="0"/>
    <n v="0"/>
    <n v="0"/>
  </r>
  <r>
    <x v="0"/>
    <x v="0"/>
    <x v="7"/>
    <m/>
    <m/>
    <m/>
    <s v="Emissions"/>
    <x v="3"/>
    <x v="19"/>
    <s v="Waste"/>
    <m/>
    <n v="540374.64304264646"/>
    <n v="580849.20283914963"/>
    <n v="617924.68399296782"/>
    <n v="657366.68522043375"/>
    <n v="699326.26099433389"/>
    <n v="754883.46095090709"/>
    <n v="806314.5064960001"/>
    <n v="861928.04809599998"/>
    <n v="882844.5097960002"/>
    <n v="1666407.1868559998"/>
    <n v="903647.11093600013"/>
    <n v="699845.62914496264"/>
    <n v="671364.6674464586"/>
    <n v="695828.80962663516"/>
  </r>
  <r>
    <x v="0"/>
    <x v="0"/>
    <x v="7"/>
    <m/>
    <m/>
    <m/>
    <s v="Emissions"/>
    <x v="3"/>
    <x v="20"/>
    <s v="Waste"/>
    <m/>
    <n v="3590687.2125975895"/>
    <n v="3871268.5983789242"/>
    <n v="4118370.8494608118"/>
    <n v="4381245.5846543107"/>
    <n v="4660899.5582644166"/>
    <n v="5088871.174894888"/>
    <n v="5435205.0235387003"/>
    <n v="5699939.2314811014"/>
    <n v="5806814.5939271804"/>
    <n v="6331029.8187160008"/>
    <n v="2935775.6701600002"/>
    <n v="2901116.5537038962"/>
    <n v="3089423.0523957037"/>
    <n v="3201999.8505287161"/>
  </r>
  <r>
    <x v="0"/>
    <x v="0"/>
    <x v="7"/>
    <m/>
    <m/>
    <m/>
    <s v="Emissions"/>
    <x v="3"/>
    <x v="21"/>
    <s v="Waste"/>
    <m/>
    <n v="0"/>
    <n v="0"/>
    <n v="0"/>
    <n v="0"/>
    <n v="0"/>
    <n v="0"/>
    <n v="0"/>
    <n v="0"/>
    <n v="0"/>
    <n v="0"/>
    <n v="0"/>
    <n v="0"/>
    <n v="0"/>
    <n v="0"/>
  </r>
  <r>
    <x v="0"/>
    <x v="0"/>
    <x v="7"/>
    <m/>
    <m/>
    <m/>
    <s v="Emissions"/>
    <x v="3"/>
    <x v="22"/>
    <s v="Waste"/>
    <m/>
    <n v="0"/>
    <n v="0"/>
    <n v="0"/>
    <n v="0"/>
    <n v="0"/>
    <n v="0"/>
    <n v="0"/>
    <n v="0"/>
    <n v="0"/>
    <n v="0"/>
    <n v="0"/>
    <n v="0"/>
    <n v="0"/>
    <n v="0"/>
  </r>
  <r>
    <x v="0"/>
    <x v="0"/>
    <x v="7"/>
    <m/>
    <m/>
    <m/>
    <s v="Emissions"/>
    <x v="3"/>
    <x v="23"/>
    <s v="Waste"/>
    <m/>
    <n v="0"/>
    <n v="0"/>
    <n v="0"/>
    <n v="0"/>
    <n v="0"/>
    <n v="0"/>
    <n v="0"/>
    <n v="0"/>
    <n v="0"/>
    <n v="0"/>
    <n v="0"/>
    <n v="0"/>
    <n v="0"/>
    <n v="0"/>
  </r>
  <r>
    <x v="0"/>
    <x v="0"/>
    <x v="7"/>
    <m/>
    <m/>
    <m/>
    <s v="Emissions"/>
    <x v="3"/>
    <x v="24"/>
    <s v="Waste"/>
    <m/>
    <n v="0"/>
    <n v="0"/>
    <n v="0"/>
    <n v="0"/>
    <n v="0"/>
    <n v="0"/>
    <n v="0"/>
    <n v="0"/>
    <n v="0"/>
    <n v="0"/>
    <n v="0"/>
    <n v="0"/>
    <n v="0"/>
    <n v="0"/>
  </r>
  <r>
    <x v="0"/>
    <x v="0"/>
    <x v="7"/>
    <m/>
    <m/>
    <m/>
    <s v="Emissions"/>
    <x v="3"/>
    <x v="25"/>
    <s v="Waste"/>
    <m/>
    <n v="1007814.9345872455"/>
    <n v="1089094.4538069433"/>
    <n v="1158611.1211927482"/>
    <n v="1232565.0226670089"/>
    <n v="1311239.3859374984"/>
    <n v="1462164.9686026748"/>
    <n v="1554037.3456359997"/>
    <n v="1568514.6676960003"/>
    <n v="1607811.4253559997"/>
    <n v="1874261.2639959999"/>
    <n v="1054371.363232"/>
    <n v="938948.69681701378"/>
    <n v="942592.26955873414"/>
    <n v="976939.7894681599"/>
  </r>
  <r>
    <x v="0"/>
    <x v="0"/>
    <x v="7"/>
    <m/>
    <m/>
    <m/>
    <s v="Emissions"/>
    <x v="3"/>
    <x v="26"/>
    <s v="Waste"/>
    <m/>
    <n v="0"/>
    <n v="0"/>
    <n v="0"/>
    <n v="0"/>
    <n v="0"/>
    <n v="0"/>
    <n v="0"/>
    <n v="0"/>
    <n v="0"/>
    <n v="0"/>
    <n v="0"/>
    <n v="0"/>
    <n v="0"/>
    <n v="0"/>
  </r>
  <r>
    <x v="0"/>
    <x v="0"/>
    <x v="7"/>
    <m/>
    <m/>
    <m/>
    <s v="Emissions"/>
    <x v="3"/>
    <x v="27"/>
    <s v="Waste"/>
    <m/>
    <n v="3196618.9172521555"/>
    <n v="3397833.5647204672"/>
    <n v="3614716.5583347948"/>
    <n v="3845443.1472862079"/>
    <n v="4090896.9653196242"/>
    <n v="4415993.4186680699"/>
    <n v="4713168.7114325203"/>
    <n v="4864838.6679954398"/>
    <n v="5295082.6868978199"/>
    <n v="5399013.1465804614"/>
    <n v="2272926.2460892"/>
    <n v="2383885.2705730461"/>
    <n v="2607453.375963565"/>
    <n v="2702467.4764613621"/>
  </r>
  <r>
    <x v="0"/>
    <x v="0"/>
    <x v="7"/>
    <m/>
    <m/>
    <m/>
    <s v="Emissions"/>
    <x v="3"/>
    <x v="28"/>
    <s v="Waste"/>
    <m/>
    <n v="176069.92067101484"/>
    <n v="173163.97493171357"/>
    <n v="184216.99472973775"/>
    <n v="195975.52642976362"/>
    <n v="208484.60270638677"/>
    <n v="199775.13536259561"/>
    <n v="216070.27009599996"/>
    <n v="222822.46609600002"/>
    <n v="333312.94609599997"/>
    <n v="410656.28209600004"/>
    <n v="189285.17515600001"/>
    <n v="166561.41785190912"/>
    <n v="170216.70846555592"/>
    <n v="176419.30743155701"/>
  </r>
  <r>
    <x v="0"/>
    <x v="0"/>
    <x v="7"/>
    <m/>
    <m/>
    <m/>
    <s v="Emissions"/>
    <x v="3"/>
    <x v="29"/>
    <s v="Waste"/>
    <m/>
    <n v="0"/>
    <n v="0"/>
    <n v="0"/>
    <n v="0"/>
    <n v="0"/>
    <n v="0"/>
    <n v="0"/>
    <n v="0"/>
    <n v="0"/>
    <n v="0"/>
    <n v="0"/>
    <n v="0"/>
    <n v="0"/>
    <n v="0"/>
  </r>
  <r>
    <x v="0"/>
    <x v="0"/>
    <x v="7"/>
    <m/>
    <m/>
    <m/>
    <s v="Emissions"/>
    <x v="3"/>
    <x v="30"/>
    <s v="Waste"/>
    <m/>
    <n v="4449630.9843495023"/>
    <n v="4665529.1188124372"/>
    <n v="4963328.8499219976"/>
    <n v="5280137.0745066367"/>
    <n v="5617167.1006605057"/>
    <n v="6022926.3320037005"/>
    <n v="6072078.9689536002"/>
    <n v="6718458.6170210205"/>
    <n v="7647955.051437702"/>
    <n v="8283628.7755985223"/>
    <n v="3838327.7205186402"/>
    <n v="3686435.6184747289"/>
    <n v="3882715.6817073463"/>
    <n v="4024199.6067118733"/>
  </r>
  <r>
    <x v="0"/>
    <x v="0"/>
    <x v="7"/>
    <m/>
    <m/>
    <m/>
    <s v="Emissions"/>
    <x v="3"/>
    <x v="31"/>
    <s v="Waste"/>
    <m/>
    <n v="0"/>
    <n v="0"/>
    <n v="0"/>
    <n v="0"/>
    <n v="0"/>
    <n v="0"/>
    <n v="0"/>
    <n v="0"/>
    <n v="0"/>
    <n v="0"/>
    <n v="0"/>
    <n v="0"/>
    <n v="0"/>
    <n v="0"/>
  </r>
  <r>
    <x v="0"/>
    <x v="0"/>
    <x v="7"/>
    <m/>
    <m/>
    <m/>
    <s v="Emissions"/>
    <x v="3"/>
    <x v="32"/>
    <s v="Waste"/>
    <m/>
    <n v="0"/>
    <n v="0"/>
    <n v="0"/>
    <n v="0"/>
    <n v="0"/>
    <n v="0"/>
    <n v="0"/>
    <n v="0"/>
    <n v="0"/>
    <n v="0"/>
    <n v="0"/>
    <n v="0"/>
    <n v="0"/>
    <n v="0"/>
  </r>
  <r>
    <x v="0"/>
    <x v="0"/>
    <x v="7"/>
    <m/>
    <m/>
    <m/>
    <s v="Emissions"/>
    <x v="3"/>
    <x v="33"/>
    <s v="Waste"/>
    <m/>
    <n v="6497024.6275568884"/>
    <n v="6857604.0343521889"/>
    <n v="7295323.4409217341"/>
    <n v="7760982.3840808226"/>
    <n v="8256364.2385053849"/>
    <n v="8847596.6771279108"/>
    <n v="9057181.3261807617"/>
    <n v="9996940.8304757215"/>
    <n v="11036768.446265923"/>
    <n v="11437742.0740405"/>
    <n v="5268019.2990682963"/>
    <n v="5202840.4931540694"/>
    <n v="5530143.4887753613"/>
    <n v="5731658.7349733058"/>
  </r>
  <r>
    <x v="0"/>
    <x v="0"/>
    <x v="7"/>
    <m/>
    <m/>
    <m/>
    <s v="Emissions"/>
    <x v="3"/>
    <x v="34"/>
    <s v="Waste"/>
    <m/>
    <n v="3402118.4286958007"/>
    <n v="3709782.4082647325"/>
    <n v="3946577.0301903957"/>
    <n v="4198486.2024517404"/>
    <n v="4466474.6835808288"/>
    <n v="4935989.578987075"/>
    <n v="5299020.8223469602"/>
    <n v="5534914.6190028405"/>
    <n v="5374426.5226063002"/>
    <n v="5604427.5816453407"/>
    <n v="2616226.5822761199"/>
    <n v="2658424.9250876191"/>
    <n v="2852751.5967804352"/>
    <n v="2956704.2232754584"/>
  </r>
  <r>
    <x v="0"/>
    <x v="0"/>
    <x v="7"/>
    <m/>
    <m/>
    <m/>
    <s v="Emissions"/>
    <x v="3"/>
    <x v="35"/>
    <s v="Waste"/>
    <m/>
    <n v="1655621.1997066736"/>
    <n v="1745673.9333170196"/>
    <n v="1857099.9291821902"/>
    <n v="1975638.2226557771"/>
    <n v="2101742.7901808694"/>
    <n v="1566402.0471904923"/>
    <n v="2628163.9298039204"/>
    <n v="2910150.6594230793"/>
    <n v="2879303.7717115604"/>
    <n v="2923527.9689560006"/>
    <n v="1248072.6112792003"/>
    <n v="1344646.2243668654"/>
    <n v="1481446.418184187"/>
    <n v="1535429.4731584908"/>
  </r>
  <r>
    <x v="0"/>
    <x v="0"/>
    <x v="8"/>
    <m/>
    <m/>
    <m/>
    <s v="Emissions"/>
    <x v="3"/>
    <x v="0"/>
    <s v="Waste"/>
    <m/>
    <n v="0"/>
    <n v="0"/>
    <n v="0"/>
    <n v="0"/>
    <n v="0"/>
    <n v="0"/>
    <n v="0"/>
    <n v="0"/>
    <n v="0"/>
    <n v="0"/>
    <n v="0"/>
    <n v="0"/>
    <n v="0"/>
    <n v="0"/>
  </r>
  <r>
    <x v="0"/>
    <x v="0"/>
    <x v="8"/>
    <m/>
    <m/>
    <m/>
    <s v="Emissions"/>
    <x v="3"/>
    <x v="1"/>
    <s v="Waste"/>
    <m/>
    <n v="0"/>
    <n v="0"/>
    <n v="0"/>
    <n v="0"/>
    <n v="0"/>
    <n v="0"/>
    <n v="0"/>
    <n v="0"/>
    <n v="0"/>
    <n v="0"/>
    <n v="0"/>
    <n v="0"/>
    <n v="0"/>
    <n v="0"/>
  </r>
  <r>
    <x v="0"/>
    <x v="0"/>
    <x v="8"/>
    <m/>
    <m/>
    <m/>
    <s v="Emissions"/>
    <x v="3"/>
    <x v="2"/>
    <s v="Waste"/>
    <m/>
    <n v="0"/>
    <n v="0"/>
    <n v="0"/>
    <n v="0"/>
    <n v="0"/>
    <n v="0"/>
    <n v="0"/>
    <n v="0"/>
    <n v="0"/>
    <n v="0"/>
    <n v="0"/>
    <n v="0"/>
    <n v="0"/>
    <n v="0"/>
  </r>
  <r>
    <x v="0"/>
    <x v="0"/>
    <x v="8"/>
    <m/>
    <m/>
    <m/>
    <s v="Emissions"/>
    <x v="3"/>
    <x v="3"/>
    <s v="Waste"/>
    <m/>
    <n v="0"/>
    <n v="0"/>
    <n v="0"/>
    <n v="0"/>
    <n v="0"/>
    <n v="0"/>
    <n v="0"/>
    <n v="0"/>
    <n v="0"/>
    <n v="0"/>
    <n v="0"/>
    <n v="0"/>
    <n v="0"/>
    <n v="0"/>
  </r>
  <r>
    <x v="0"/>
    <x v="0"/>
    <x v="8"/>
    <m/>
    <m/>
    <m/>
    <s v="Emissions"/>
    <x v="3"/>
    <x v="4"/>
    <s v="Waste"/>
    <m/>
    <n v="0"/>
    <n v="0"/>
    <n v="0"/>
    <n v="0"/>
    <n v="0"/>
    <n v="0"/>
    <n v="0"/>
    <n v="0"/>
    <n v="0"/>
    <n v="0"/>
    <n v="0"/>
    <n v="0"/>
    <n v="0"/>
    <n v="0"/>
  </r>
  <r>
    <x v="0"/>
    <x v="0"/>
    <x v="8"/>
    <m/>
    <m/>
    <m/>
    <s v="Emissions"/>
    <x v="3"/>
    <x v="5"/>
    <s v="Waste"/>
    <m/>
    <n v="0"/>
    <n v="0"/>
    <n v="0"/>
    <n v="0"/>
    <n v="0"/>
    <n v="0"/>
    <n v="0"/>
    <n v="0"/>
    <n v="0"/>
    <n v="0"/>
    <n v="0"/>
    <n v="0"/>
    <n v="0"/>
    <n v="0"/>
  </r>
  <r>
    <x v="0"/>
    <x v="0"/>
    <x v="8"/>
    <m/>
    <m/>
    <m/>
    <s v="Emissions"/>
    <x v="3"/>
    <x v="6"/>
    <s v="Waste"/>
    <m/>
    <n v="0"/>
    <n v="0"/>
    <n v="0"/>
    <n v="0"/>
    <n v="0"/>
    <n v="0"/>
    <n v="0"/>
    <n v="0"/>
    <n v="0"/>
    <n v="0"/>
    <n v="0"/>
    <n v="0"/>
    <n v="0"/>
    <n v="0"/>
  </r>
  <r>
    <x v="0"/>
    <x v="0"/>
    <x v="8"/>
    <m/>
    <m/>
    <m/>
    <s v="Emissions"/>
    <x v="3"/>
    <x v="7"/>
    <s v="Waste"/>
    <m/>
    <n v="0"/>
    <n v="0"/>
    <n v="0"/>
    <n v="0"/>
    <n v="0"/>
    <n v="0"/>
    <n v="0"/>
    <n v="0"/>
    <n v="0"/>
    <n v="0"/>
    <n v="0"/>
    <n v="0"/>
    <n v="0"/>
    <n v="0"/>
  </r>
  <r>
    <x v="0"/>
    <x v="0"/>
    <x v="8"/>
    <m/>
    <m/>
    <m/>
    <s v="Emissions"/>
    <x v="3"/>
    <x v="8"/>
    <s v="Waste"/>
    <m/>
    <n v="0"/>
    <n v="0"/>
    <n v="0"/>
    <n v="0"/>
    <n v="0"/>
    <n v="0"/>
    <n v="0"/>
    <n v="0"/>
    <n v="0"/>
    <n v="0"/>
    <n v="0"/>
    <n v="0"/>
    <n v="0"/>
    <n v="0"/>
  </r>
  <r>
    <x v="0"/>
    <x v="0"/>
    <x v="8"/>
    <m/>
    <m/>
    <m/>
    <s v="Emissions"/>
    <x v="3"/>
    <x v="9"/>
    <s v="Waste"/>
    <m/>
    <n v="0"/>
    <n v="0"/>
    <n v="0"/>
    <n v="0"/>
    <n v="0"/>
    <n v="0"/>
    <n v="0"/>
    <n v="0"/>
    <n v="0"/>
    <n v="0"/>
    <n v="0"/>
    <n v="0"/>
    <n v="0"/>
    <n v="0"/>
  </r>
  <r>
    <x v="0"/>
    <x v="0"/>
    <x v="8"/>
    <m/>
    <m/>
    <m/>
    <s v="Emissions"/>
    <x v="3"/>
    <x v="10"/>
    <s v="Waste"/>
    <m/>
    <n v="0"/>
    <n v="0"/>
    <n v="0"/>
    <n v="0"/>
    <n v="0"/>
    <n v="0"/>
    <n v="0"/>
    <n v="0"/>
    <n v="0"/>
    <n v="0"/>
    <n v="0"/>
    <n v="0"/>
    <n v="0"/>
    <n v="0"/>
  </r>
  <r>
    <x v="0"/>
    <x v="0"/>
    <x v="8"/>
    <m/>
    <m/>
    <m/>
    <s v="Emissions"/>
    <x v="3"/>
    <x v="11"/>
    <s v="Waste"/>
    <m/>
    <n v="0"/>
    <n v="0"/>
    <n v="0"/>
    <n v="0"/>
    <n v="0"/>
    <n v="0"/>
    <n v="0"/>
    <n v="0"/>
    <n v="0"/>
    <n v="0"/>
    <n v="0"/>
    <n v="0"/>
    <n v="0"/>
    <n v="0"/>
  </r>
  <r>
    <x v="0"/>
    <x v="0"/>
    <x v="8"/>
    <m/>
    <m/>
    <m/>
    <s v="Emissions"/>
    <x v="3"/>
    <x v="12"/>
    <s v="Waste"/>
    <m/>
    <n v="0"/>
    <n v="0"/>
    <n v="0"/>
    <n v="0"/>
    <n v="0"/>
    <n v="0"/>
    <n v="0"/>
    <n v="0"/>
    <n v="0"/>
    <n v="0"/>
    <n v="0"/>
    <n v="0"/>
    <n v="0"/>
    <n v="0"/>
  </r>
  <r>
    <x v="0"/>
    <x v="0"/>
    <x v="8"/>
    <m/>
    <m/>
    <m/>
    <s v="Emissions"/>
    <x v="3"/>
    <x v="13"/>
    <s v="Waste"/>
    <m/>
    <n v="0"/>
    <n v="0"/>
    <n v="0"/>
    <n v="0"/>
    <n v="0"/>
    <n v="0"/>
    <n v="0"/>
    <n v="0"/>
    <n v="0"/>
    <n v="0"/>
    <n v="0"/>
    <n v="0"/>
    <n v="0"/>
    <n v="0"/>
  </r>
  <r>
    <x v="0"/>
    <x v="0"/>
    <x v="8"/>
    <m/>
    <m/>
    <m/>
    <s v="Emissions"/>
    <x v="3"/>
    <x v="14"/>
    <s v="Waste"/>
    <m/>
    <n v="0"/>
    <n v="0"/>
    <n v="0"/>
    <n v="0"/>
    <n v="0"/>
    <n v="0"/>
    <n v="0"/>
    <n v="0"/>
    <n v="0"/>
    <n v="0"/>
    <n v="0"/>
    <n v="0"/>
    <n v="0"/>
    <n v="0"/>
  </r>
  <r>
    <x v="0"/>
    <x v="0"/>
    <x v="8"/>
    <m/>
    <m/>
    <m/>
    <s v="Emissions"/>
    <x v="3"/>
    <x v="15"/>
    <s v="Waste"/>
    <m/>
    <n v="0"/>
    <n v="0"/>
    <n v="0"/>
    <n v="0"/>
    <n v="0"/>
    <n v="0"/>
    <n v="0"/>
    <n v="0"/>
    <n v="0"/>
    <n v="0"/>
    <n v="0"/>
    <n v="0"/>
    <n v="0"/>
    <n v="0"/>
  </r>
  <r>
    <x v="0"/>
    <x v="0"/>
    <x v="8"/>
    <m/>
    <m/>
    <m/>
    <s v="Emissions"/>
    <x v="3"/>
    <x v="16"/>
    <s v="Waste"/>
    <m/>
    <n v="0"/>
    <n v="0"/>
    <n v="0"/>
    <n v="0"/>
    <n v="0"/>
    <n v="0"/>
    <n v="0"/>
    <n v="0"/>
    <n v="0"/>
    <n v="0"/>
    <n v="0"/>
    <n v="0"/>
    <n v="0"/>
    <n v="0"/>
  </r>
  <r>
    <x v="0"/>
    <x v="0"/>
    <x v="8"/>
    <m/>
    <m/>
    <m/>
    <s v="Emissions"/>
    <x v="3"/>
    <x v="17"/>
    <s v="Waste"/>
    <m/>
    <n v="0"/>
    <n v="0"/>
    <n v="0"/>
    <n v="0"/>
    <n v="0"/>
    <n v="0"/>
    <n v="0"/>
    <n v="0"/>
    <n v="0"/>
    <n v="0"/>
    <n v="0"/>
    <n v="0"/>
    <n v="0"/>
    <n v="0"/>
  </r>
  <r>
    <x v="0"/>
    <x v="0"/>
    <x v="8"/>
    <m/>
    <m/>
    <m/>
    <s v="Emissions"/>
    <x v="3"/>
    <x v="18"/>
    <s v="Waste"/>
    <m/>
    <n v="0"/>
    <n v="0"/>
    <n v="0"/>
    <n v="0"/>
    <n v="0"/>
    <n v="0"/>
    <n v="0"/>
    <n v="0"/>
    <n v="0"/>
    <n v="0"/>
    <n v="0"/>
    <n v="0"/>
    <n v="0"/>
    <n v="0"/>
  </r>
  <r>
    <x v="0"/>
    <x v="0"/>
    <x v="8"/>
    <m/>
    <m/>
    <m/>
    <s v="Emissions"/>
    <x v="3"/>
    <x v="19"/>
    <s v="Waste"/>
    <m/>
    <n v="0"/>
    <n v="0"/>
    <n v="0"/>
    <n v="0"/>
    <n v="0"/>
    <n v="0"/>
    <n v="0"/>
    <n v="0"/>
    <n v="0"/>
    <n v="0"/>
    <n v="0"/>
    <n v="0"/>
    <n v="0"/>
    <n v="0"/>
  </r>
  <r>
    <x v="0"/>
    <x v="0"/>
    <x v="8"/>
    <m/>
    <m/>
    <m/>
    <s v="Emissions"/>
    <x v="3"/>
    <x v="20"/>
    <s v="Waste"/>
    <m/>
    <n v="0"/>
    <n v="0"/>
    <n v="0"/>
    <n v="0"/>
    <n v="0"/>
    <n v="0"/>
    <n v="0"/>
    <n v="0"/>
    <n v="0"/>
    <n v="0"/>
    <n v="0"/>
    <n v="0"/>
    <n v="0"/>
    <n v="0"/>
  </r>
  <r>
    <x v="0"/>
    <x v="0"/>
    <x v="8"/>
    <m/>
    <m/>
    <m/>
    <s v="Emissions"/>
    <x v="3"/>
    <x v="21"/>
    <s v="Waste"/>
    <m/>
    <n v="0"/>
    <n v="0"/>
    <n v="0"/>
    <n v="0"/>
    <n v="0"/>
    <n v="0"/>
    <n v="0"/>
    <n v="0"/>
    <n v="0"/>
    <n v="0"/>
    <n v="0"/>
    <n v="0"/>
    <n v="0"/>
    <n v="0"/>
  </r>
  <r>
    <x v="0"/>
    <x v="0"/>
    <x v="8"/>
    <m/>
    <m/>
    <m/>
    <s v="Emissions"/>
    <x v="3"/>
    <x v="22"/>
    <s v="Waste"/>
    <m/>
    <n v="0"/>
    <n v="0"/>
    <n v="0"/>
    <n v="0"/>
    <n v="0"/>
    <n v="0"/>
    <n v="0"/>
    <n v="0"/>
    <n v="0"/>
    <n v="0"/>
    <n v="0"/>
    <n v="0"/>
    <n v="0"/>
    <n v="0"/>
  </r>
  <r>
    <x v="0"/>
    <x v="0"/>
    <x v="8"/>
    <m/>
    <m/>
    <m/>
    <s v="Emissions"/>
    <x v="3"/>
    <x v="23"/>
    <s v="Waste"/>
    <m/>
    <n v="0"/>
    <n v="0"/>
    <n v="0"/>
    <n v="0"/>
    <n v="0"/>
    <n v="0"/>
    <n v="0"/>
    <n v="0"/>
    <n v="0"/>
    <n v="0"/>
    <n v="0"/>
    <n v="0"/>
    <n v="0"/>
    <n v="0"/>
  </r>
  <r>
    <x v="0"/>
    <x v="0"/>
    <x v="8"/>
    <m/>
    <m/>
    <m/>
    <s v="Emissions"/>
    <x v="3"/>
    <x v="24"/>
    <s v="Waste"/>
    <m/>
    <n v="0"/>
    <n v="0"/>
    <n v="0"/>
    <n v="0"/>
    <n v="0"/>
    <n v="0"/>
    <n v="0"/>
    <n v="0"/>
    <n v="0"/>
    <n v="0"/>
    <n v="0"/>
    <n v="0"/>
    <n v="0"/>
    <n v="0"/>
  </r>
  <r>
    <x v="0"/>
    <x v="0"/>
    <x v="8"/>
    <m/>
    <m/>
    <m/>
    <s v="Emissions"/>
    <x v="3"/>
    <x v="25"/>
    <s v="Waste"/>
    <m/>
    <n v="0"/>
    <n v="0"/>
    <n v="0"/>
    <n v="0"/>
    <n v="0"/>
    <n v="0"/>
    <n v="0"/>
    <n v="0"/>
    <n v="0"/>
    <n v="0"/>
    <n v="0"/>
    <n v="0"/>
    <n v="0"/>
    <n v="0"/>
  </r>
  <r>
    <x v="0"/>
    <x v="0"/>
    <x v="8"/>
    <m/>
    <m/>
    <m/>
    <s v="Emissions"/>
    <x v="3"/>
    <x v="26"/>
    <s v="Waste"/>
    <m/>
    <n v="0"/>
    <n v="0"/>
    <n v="0"/>
    <n v="0"/>
    <n v="0"/>
    <n v="0"/>
    <n v="0"/>
    <n v="0"/>
    <n v="0"/>
    <n v="0"/>
    <n v="0"/>
    <n v="0"/>
    <n v="0"/>
    <n v="0"/>
  </r>
  <r>
    <x v="0"/>
    <x v="0"/>
    <x v="8"/>
    <m/>
    <m/>
    <m/>
    <s v="Emissions"/>
    <x v="3"/>
    <x v="27"/>
    <s v="Waste"/>
    <m/>
    <n v="0"/>
    <n v="0"/>
    <n v="0"/>
    <n v="0"/>
    <n v="0"/>
    <n v="0"/>
    <n v="0"/>
    <n v="0"/>
    <n v="0"/>
    <n v="0"/>
    <n v="0"/>
    <n v="0"/>
    <n v="0"/>
    <n v="0"/>
  </r>
  <r>
    <x v="0"/>
    <x v="0"/>
    <x v="8"/>
    <m/>
    <m/>
    <m/>
    <s v="Emissions"/>
    <x v="3"/>
    <x v="28"/>
    <s v="Waste"/>
    <m/>
    <n v="0"/>
    <n v="0"/>
    <n v="0"/>
    <n v="0"/>
    <n v="0"/>
    <n v="0"/>
    <n v="0"/>
    <n v="0"/>
    <n v="0"/>
    <n v="0"/>
    <n v="0"/>
    <n v="0"/>
    <n v="0"/>
    <n v="0"/>
  </r>
  <r>
    <x v="0"/>
    <x v="0"/>
    <x v="8"/>
    <m/>
    <m/>
    <m/>
    <s v="Emissions"/>
    <x v="3"/>
    <x v="29"/>
    <s v="Waste"/>
    <m/>
    <n v="0"/>
    <n v="0"/>
    <n v="0"/>
    <n v="0"/>
    <n v="0"/>
    <n v="0"/>
    <n v="0"/>
    <n v="0"/>
    <n v="0"/>
    <n v="0"/>
    <n v="0"/>
    <n v="0"/>
    <n v="0"/>
    <n v="0"/>
  </r>
  <r>
    <x v="0"/>
    <x v="0"/>
    <x v="8"/>
    <m/>
    <m/>
    <m/>
    <s v="Emissions"/>
    <x v="3"/>
    <x v="30"/>
    <s v="Waste"/>
    <m/>
    <n v="0"/>
    <n v="0"/>
    <n v="0"/>
    <n v="0"/>
    <n v="0"/>
    <n v="0"/>
    <n v="0"/>
    <n v="0"/>
    <n v="0"/>
    <n v="0"/>
    <n v="0"/>
    <n v="0"/>
    <n v="0"/>
    <n v="0"/>
  </r>
  <r>
    <x v="0"/>
    <x v="0"/>
    <x v="8"/>
    <m/>
    <m/>
    <m/>
    <s v="Emissions"/>
    <x v="3"/>
    <x v="31"/>
    <s v="Waste"/>
    <m/>
    <n v="0"/>
    <n v="0"/>
    <n v="0"/>
    <n v="0"/>
    <n v="0"/>
    <n v="0"/>
    <n v="0"/>
    <n v="0"/>
    <n v="0"/>
    <n v="0"/>
    <n v="0"/>
    <n v="0"/>
    <n v="0"/>
    <n v="0"/>
  </r>
  <r>
    <x v="0"/>
    <x v="0"/>
    <x v="8"/>
    <m/>
    <m/>
    <m/>
    <s v="Emissions"/>
    <x v="3"/>
    <x v="32"/>
    <s v="Waste"/>
    <m/>
    <n v="0"/>
    <n v="0"/>
    <n v="0"/>
    <n v="0"/>
    <n v="0"/>
    <n v="0"/>
    <n v="0"/>
    <n v="0"/>
    <n v="0"/>
    <n v="0"/>
    <n v="0"/>
    <n v="0"/>
    <n v="0"/>
    <n v="0"/>
  </r>
  <r>
    <x v="0"/>
    <x v="0"/>
    <x v="8"/>
    <m/>
    <m/>
    <m/>
    <s v="Emissions"/>
    <x v="3"/>
    <x v="33"/>
    <s v="Waste"/>
    <m/>
    <n v="0"/>
    <n v="0"/>
    <n v="0"/>
    <n v="0"/>
    <n v="0"/>
    <n v="0"/>
    <n v="0"/>
    <n v="0"/>
    <n v="0"/>
    <n v="0"/>
    <n v="0"/>
    <n v="0"/>
    <n v="0"/>
    <n v="0"/>
  </r>
  <r>
    <x v="0"/>
    <x v="0"/>
    <x v="8"/>
    <m/>
    <m/>
    <m/>
    <s v="Emissions"/>
    <x v="3"/>
    <x v="34"/>
    <s v="Waste"/>
    <m/>
    <n v="0"/>
    <n v="0"/>
    <n v="0"/>
    <n v="0"/>
    <n v="0"/>
    <n v="0"/>
    <n v="0"/>
    <n v="0"/>
    <n v="0"/>
    <n v="0"/>
    <n v="0"/>
    <n v="0"/>
    <n v="0"/>
    <n v="0"/>
  </r>
  <r>
    <x v="0"/>
    <x v="0"/>
    <x v="8"/>
    <m/>
    <m/>
    <m/>
    <s v="Emissions"/>
    <x v="3"/>
    <x v="35"/>
    <s v="Waste"/>
    <m/>
    <n v="0"/>
    <n v="0"/>
    <n v="0"/>
    <n v="0"/>
    <n v="0"/>
    <n v="0"/>
    <n v="0"/>
    <n v="0"/>
    <n v="0"/>
    <n v="0"/>
    <n v="0"/>
    <n v="0"/>
    <n v="0"/>
    <n v="0"/>
  </r>
  <r>
    <x v="0"/>
    <x v="0"/>
    <x v="9"/>
    <m/>
    <m/>
    <m/>
    <s v="Emissions"/>
    <x v="3"/>
    <x v="0"/>
    <s v="Waste"/>
    <m/>
    <n v="0"/>
    <n v="0"/>
    <n v="0"/>
    <n v="0"/>
    <n v="0"/>
    <n v="0"/>
    <n v="0"/>
    <n v="0"/>
    <n v="0"/>
    <n v="0"/>
    <n v="0"/>
    <n v="0"/>
    <n v="0"/>
    <n v="0"/>
  </r>
  <r>
    <x v="0"/>
    <x v="0"/>
    <x v="9"/>
    <m/>
    <m/>
    <m/>
    <s v="Emissions"/>
    <x v="3"/>
    <x v="1"/>
    <s v="Waste"/>
    <m/>
    <n v="1028.2374549362335"/>
    <n v="1049.4231292023619"/>
    <n v="1071.0283216958171"/>
    <n v="1093.6823100184079"/>
    <n v="1115.2875025853234"/>
    <n v="1138.5707683613193"/>
    <n v="1146.9611344067232"/>
    <n v="1161.0149975327749"/>
    <n v="1240.9332341152476"/>
    <n v="1314.5586961636677"/>
    <n v="1156.2384820054983"/>
    <n v="1182.8475034133457"/>
    <n v="1210.0719967306043"/>
    <n v="1237.9262536148501"/>
  </r>
  <r>
    <x v="0"/>
    <x v="0"/>
    <x v="9"/>
    <m/>
    <m/>
    <m/>
    <s v="Emissions"/>
    <x v="3"/>
    <x v="2"/>
    <s v="Waste"/>
    <m/>
    <n v="0"/>
    <n v="0"/>
    <n v="0"/>
    <n v="0"/>
    <n v="0"/>
    <n v="0"/>
    <n v="0"/>
    <n v="0"/>
    <n v="0"/>
    <n v="0"/>
    <n v="0"/>
    <n v="0"/>
    <n v="0"/>
    <n v="0"/>
  </r>
  <r>
    <x v="0"/>
    <x v="0"/>
    <x v="9"/>
    <m/>
    <m/>
    <m/>
    <s v="Emissions"/>
    <x v="3"/>
    <x v="3"/>
    <s v="Waste"/>
    <m/>
    <n v="0"/>
    <n v="0"/>
    <n v="0"/>
    <n v="0"/>
    <n v="0"/>
    <n v="0"/>
    <n v="0"/>
    <n v="0"/>
    <n v="0"/>
    <n v="0"/>
    <n v="0"/>
    <n v="0"/>
    <n v="0"/>
    <n v="0"/>
  </r>
  <r>
    <x v="0"/>
    <x v="0"/>
    <x v="9"/>
    <m/>
    <m/>
    <m/>
    <s v="Emissions"/>
    <x v="3"/>
    <x v="4"/>
    <s v="Waste"/>
    <m/>
    <n v="1226.4362446923769"/>
    <n v="1251.7055741533993"/>
    <n v="1277.4752862866023"/>
    <n v="1304.4959554113482"/>
    <n v="1330.2656676321708"/>
    <n v="1358.0369108992709"/>
    <n v="1368.044566130658"/>
    <n v="1384.8073886432323"/>
    <n v="1480.1303047221973"/>
    <n v="1567.9474793776217"/>
    <n v="1379.1101734865065"/>
    <n v="1410.8482300686996"/>
    <n v="1443.3203941547438"/>
    <n v="1476.5437121977905"/>
  </r>
  <r>
    <x v="0"/>
    <x v="0"/>
    <x v="9"/>
    <m/>
    <m/>
    <m/>
    <s v="Emissions"/>
    <x v="3"/>
    <x v="5"/>
    <s v="Waste"/>
    <m/>
    <n v="0"/>
    <n v="0"/>
    <n v="0"/>
    <n v="0"/>
    <n v="0"/>
    <n v="0"/>
    <n v="0"/>
    <n v="0"/>
    <n v="0"/>
    <n v="0"/>
    <n v="0"/>
    <n v="0"/>
    <n v="0"/>
    <n v="0"/>
  </r>
  <r>
    <x v="0"/>
    <x v="0"/>
    <x v="9"/>
    <m/>
    <m/>
    <m/>
    <s v="Emissions"/>
    <x v="3"/>
    <x v="6"/>
    <s v="Waste"/>
    <m/>
    <n v="30.592540056317294"/>
    <n v="31.222902938750611"/>
    <n v="31.865748252268816"/>
    <n v="32.53979965125923"/>
    <n v="33.182644966963039"/>
    <n v="33.875420015925414"/>
    <n v="34.125068682218156"/>
    <n v="34.543230198258506"/>
    <n v="36.921133744696895"/>
    <n v="39.111800791415718"/>
    <n v="34.40110877894756"/>
    <n v="35.192839040759317"/>
    <n v="36.002882179565184"/>
    <n v="36.831663432265913"/>
  </r>
  <r>
    <x v="0"/>
    <x v="0"/>
    <x v="9"/>
    <m/>
    <m/>
    <m/>
    <s v="Emissions"/>
    <x v="3"/>
    <x v="7"/>
    <s v="Waste"/>
    <m/>
    <n v="0"/>
    <n v="0"/>
    <n v="0"/>
    <n v="0"/>
    <n v="0"/>
    <n v="0"/>
    <n v="0"/>
    <n v="0"/>
    <n v="0"/>
    <n v="0"/>
    <n v="0"/>
    <n v="0"/>
    <n v="0"/>
    <n v="0"/>
  </r>
  <r>
    <x v="0"/>
    <x v="0"/>
    <x v="9"/>
    <m/>
    <m/>
    <m/>
    <s v="Emissions"/>
    <x v="3"/>
    <x v="8"/>
    <s v="Waste"/>
    <m/>
    <n v="0"/>
    <n v="0"/>
    <n v="0"/>
    <n v="0"/>
    <n v="0"/>
    <n v="0"/>
    <n v="0"/>
    <n v="0"/>
    <n v="0"/>
    <n v="0"/>
    <n v="0"/>
    <n v="0"/>
    <n v="0"/>
    <n v="0"/>
  </r>
  <r>
    <x v="0"/>
    <x v="0"/>
    <x v="9"/>
    <m/>
    <m/>
    <m/>
    <s v="Emissions"/>
    <x v="3"/>
    <x v="9"/>
    <s v="Waste"/>
    <m/>
    <n v="0"/>
    <n v="0"/>
    <n v="0"/>
    <n v="0"/>
    <n v="0"/>
    <n v="0"/>
    <n v="0"/>
    <n v="0"/>
    <n v="0"/>
    <n v="0"/>
    <n v="0"/>
    <n v="0"/>
    <n v="0"/>
    <n v="0"/>
  </r>
  <r>
    <x v="0"/>
    <x v="0"/>
    <x v="9"/>
    <m/>
    <m/>
    <m/>
    <s v="Emissions"/>
    <x v="3"/>
    <x v="10"/>
    <s v="Waste"/>
    <m/>
    <n v="0"/>
    <n v="0"/>
    <n v="0"/>
    <n v="0"/>
    <n v="0"/>
    <n v="0"/>
    <n v="0"/>
    <n v="0"/>
    <n v="0"/>
    <n v="0"/>
    <n v="0"/>
    <n v="0"/>
    <n v="0"/>
    <n v="0"/>
  </r>
  <r>
    <x v="0"/>
    <x v="0"/>
    <x v="9"/>
    <m/>
    <m/>
    <m/>
    <s v="Emissions"/>
    <x v="3"/>
    <x v="11"/>
    <s v="Waste"/>
    <m/>
    <n v="1319.5497700811691"/>
    <n v="1346.7375952713362"/>
    <n v="1374.4637931413333"/>
    <n v="1403.5359230456154"/>
    <n v="1431.2621210098846"/>
    <n v="1461.1418100781746"/>
    <n v="1471.9092655982786"/>
    <n v="1489.9447535944541"/>
    <n v="1592.5047674234488"/>
    <n v="1686.9891896123654"/>
    <n v="1483.8149949876515"/>
    <n v="1517.9626654101417"/>
    <n v="1552.9001781795075"/>
    <n v="1588.6458739481645"/>
  </r>
  <r>
    <x v="0"/>
    <x v="0"/>
    <x v="9"/>
    <m/>
    <m/>
    <m/>
    <s v="Emissions"/>
    <x v="3"/>
    <x v="12"/>
    <s v="Waste"/>
    <m/>
    <n v="24885.252852764632"/>
    <n v="25397.984539919518"/>
    <n v="25920.869327975874"/>
    <n v="26469.136874598164"/>
    <n v="26992.021664432381"/>
    <n v="27555.518865127506"/>
    <n v="27758.580919432057"/>
    <n v="28098.709860392177"/>
    <n v="30032.875927643021"/>
    <n v="31814.745454165462"/>
    <n v="27983.10953376309"/>
    <n v="28627.096044109803"/>
    <n v="29285.978089361121"/>
    <n v="29960.101553514385"/>
  </r>
  <r>
    <x v="0"/>
    <x v="0"/>
    <x v="9"/>
    <m/>
    <m/>
    <m/>
    <s v="Emissions"/>
    <x v="3"/>
    <x v="13"/>
    <s v="Waste"/>
    <m/>
    <n v="5431.1770126062647"/>
    <n v="5543.0801277790988"/>
    <n v="5657.1991458266775"/>
    <n v="5776.8579224387577"/>
    <n v="5890.9769408743523"/>
    <n v="6013.9595723923248"/>
    <n v="6058.2776378042045"/>
    <n v="6132.5103973691075"/>
    <n v="6554.6399704172791"/>
    <n v="6943.5309944065384"/>
    <n v="6107.2807558453433"/>
    <n v="6247.8300888443619"/>
    <n v="6391.6303556158555"/>
    <n v="6538.7570449539871"/>
  </r>
  <r>
    <x v="0"/>
    <x v="0"/>
    <x v="9"/>
    <m/>
    <m/>
    <m/>
    <s v="Emissions"/>
    <x v="3"/>
    <x v="14"/>
    <s v="Waste"/>
    <m/>
    <n v="0"/>
    <n v="0"/>
    <n v="0"/>
    <n v="0"/>
    <n v="0"/>
    <n v="0"/>
    <n v="0"/>
    <n v="0"/>
    <n v="0"/>
    <n v="0"/>
    <n v="0"/>
    <n v="0"/>
    <n v="0"/>
    <n v="0"/>
  </r>
  <r>
    <x v="0"/>
    <x v="0"/>
    <x v="9"/>
    <m/>
    <m/>
    <m/>
    <s v="Emissions"/>
    <x v="3"/>
    <x v="15"/>
    <s v="Waste"/>
    <m/>
    <n v="0"/>
    <n v="0"/>
    <n v="0"/>
    <n v="0"/>
    <n v="0"/>
    <n v="0"/>
    <n v="0"/>
    <n v="0"/>
    <n v="0"/>
    <n v="0"/>
    <n v="0"/>
    <n v="0"/>
    <n v="0"/>
    <n v="0"/>
  </r>
  <r>
    <x v="0"/>
    <x v="0"/>
    <x v="9"/>
    <m/>
    <m/>
    <m/>
    <s v="Emissions"/>
    <x v="3"/>
    <x v="16"/>
    <s v="Waste"/>
    <m/>
    <n v="5576.1680735688133"/>
    <n v="5691.0585606627446"/>
    <n v="5808.2241065004737"/>
    <n v="5931.0773006121199"/>
    <n v="6048.2428468482212"/>
    <n v="6174.5086296851878"/>
    <n v="6220.0098126895"/>
    <n v="6296.2242942217235"/>
    <n v="6729.6230623378005"/>
    <n v="7128.8959432006404"/>
    <n v="6270.3211207542681"/>
    <n v="6414.6225667331773"/>
    <n v="6562.2617335972745"/>
    <n v="6713.316125393857"/>
  </r>
  <r>
    <x v="0"/>
    <x v="0"/>
    <x v="9"/>
    <m/>
    <m/>
    <m/>
    <s v="Emissions"/>
    <x v="3"/>
    <x v="17"/>
    <s v="Waste"/>
    <m/>
    <n v="9647.8895194987126"/>
    <n v="9846.6730841199624"/>
    <n v="10049.392956248075"/>
    <n v="10261.953599590575"/>
    <n v="10464.673472407956"/>
    <n v="10683.138578065522"/>
    <n v="10761.864742266449"/>
    <n v="10893.731067302999"/>
    <n v="11643.597781316808"/>
    <n v="12334.419872179926"/>
    <n v="10848.9133866829"/>
    <n v="11098.583803592497"/>
    <n v="11354.029146451583"/>
    <n v="11615.383512792378"/>
  </r>
  <r>
    <x v="0"/>
    <x v="0"/>
    <x v="9"/>
    <m/>
    <m/>
    <m/>
    <s v="Emissions"/>
    <x v="3"/>
    <x v="18"/>
    <s v="Waste"/>
    <m/>
    <n v="0"/>
    <n v="0"/>
    <n v="0"/>
    <n v="0"/>
    <n v="0"/>
    <n v="0"/>
    <n v="0"/>
    <n v="0"/>
    <n v="0"/>
    <n v="0"/>
    <n v="0"/>
    <n v="0"/>
    <n v="0"/>
    <n v="0"/>
  </r>
  <r>
    <x v="0"/>
    <x v="0"/>
    <x v="9"/>
    <m/>
    <m/>
    <m/>
    <s v="Emissions"/>
    <x v="3"/>
    <x v="19"/>
    <s v="Waste"/>
    <m/>
    <n v="8992.1042621176475"/>
    <n v="9177.3761353893497"/>
    <n v="9366.3167579711844"/>
    <n v="9564.4292561092352"/>
    <n v="9753.3698793334879"/>
    <n v="9956.9855024198168"/>
    <n v="10030.360501730205"/>
    <n v="10153.263625575108"/>
    <n v="10852.160494006566"/>
    <n v="11496.026112955231"/>
    <n v="10111.492286681978"/>
    <n v="10344.192137544915"/>
    <n v="10582.274381820031"/>
    <n v="10825.864002179025"/>
  </r>
  <r>
    <x v="0"/>
    <x v="0"/>
    <x v="9"/>
    <m/>
    <m/>
    <m/>
    <s v="Emissions"/>
    <x v="3"/>
    <x v="20"/>
    <s v="Waste"/>
    <m/>
    <n v="9029.3496722731634"/>
    <n v="9215.3889438365222"/>
    <n v="9405.1121607130754"/>
    <n v="9604.0452431629419"/>
    <n v="9793.7684606845723"/>
    <n v="9998.2274620913795"/>
    <n v="10071.906381517254"/>
    <n v="10195.318571555596"/>
    <n v="10897.110279087065"/>
    <n v="11543.642797049126"/>
    <n v="10153.374215282436"/>
    <n v="10387.037911681489"/>
    <n v="10626.106295429936"/>
    <n v="10870.704866879174"/>
  </r>
  <r>
    <x v="0"/>
    <x v="0"/>
    <x v="9"/>
    <m/>
    <m/>
    <m/>
    <s v="Emissions"/>
    <x v="3"/>
    <x v="21"/>
    <s v="Waste"/>
    <m/>
    <n v="0"/>
    <n v="0"/>
    <n v="0"/>
    <n v="0"/>
    <n v="0"/>
    <n v="0"/>
    <n v="0"/>
    <n v="0"/>
    <n v="0"/>
    <n v="0"/>
    <n v="0"/>
    <n v="0"/>
    <n v="0"/>
    <n v="0"/>
  </r>
  <r>
    <x v="0"/>
    <x v="0"/>
    <x v="9"/>
    <m/>
    <m/>
    <m/>
    <s v="Emissions"/>
    <x v="3"/>
    <x v="22"/>
    <s v="Waste"/>
    <m/>
    <n v="0"/>
    <n v="0"/>
    <n v="0"/>
    <n v="0"/>
    <n v="0"/>
    <n v="0"/>
    <n v="0"/>
    <n v="0"/>
    <n v="0"/>
    <n v="0"/>
    <n v="0"/>
    <n v="0"/>
    <n v="0"/>
    <n v="0"/>
  </r>
  <r>
    <x v="0"/>
    <x v="0"/>
    <x v="9"/>
    <m/>
    <m/>
    <m/>
    <s v="Emissions"/>
    <x v="3"/>
    <x v="23"/>
    <s v="Waste"/>
    <m/>
    <n v="0"/>
    <n v="0"/>
    <n v="0"/>
    <n v="0"/>
    <n v="0"/>
    <n v="0"/>
    <n v="0"/>
    <n v="0"/>
    <n v="0"/>
    <n v="0"/>
    <n v="0"/>
    <n v="0"/>
    <n v="0"/>
    <n v="0"/>
  </r>
  <r>
    <x v="0"/>
    <x v="0"/>
    <x v="9"/>
    <m/>
    <m/>
    <m/>
    <s v="Emissions"/>
    <x v="3"/>
    <x v="24"/>
    <s v="Waste"/>
    <m/>
    <n v="0"/>
    <n v="0"/>
    <n v="0"/>
    <n v="0"/>
    <n v="0"/>
    <n v="0"/>
    <n v="0"/>
    <n v="0"/>
    <n v="0"/>
    <n v="0"/>
    <n v="0"/>
    <n v="0"/>
    <n v="0"/>
    <n v="0"/>
  </r>
  <r>
    <x v="0"/>
    <x v="0"/>
    <x v="9"/>
    <m/>
    <m/>
    <m/>
    <s v="Emissions"/>
    <x v="3"/>
    <x v="25"/>
    <s v="Waste"/>
    <m/>
    <n v="0"/>
    <n v="0"/>
    <n v="0"/>
    <n v="0"/>
    <n v="0"/>
    <n v="0"/>
    <n v="0"/>
    <n v="0"/>
    <n v="0"/>
    <n v="0"/>
    <n v="0"/>
    <n v="0"/>
    <n v="0"/>
    <n v="0"/>
  </r>
  <r>
    <x v="0"/>
    <x v="0"/>
    <x v="9"/>
    <m/>
    <m/>
    <m/>
    <s v="Emissions"/>
    <x v="3"/>
    <x v="26"/>
    <s v="Waste"/>
    <m/>
    <n v="0"/>
    <n v="0"/>
    <n v="0"/>
    <n v="0"/>
    <n v="0"/>
    <n v="0"/>
    <n v="0"/>
    <n v="0"/>
    <n v="0"/>
    <n v="0"/>
    <n v="0"/>
    <n v="0"/>
    <n v="0"/>
    <n v="0"/>
  </r>
  <r>
    <x v="0"/>
    <x v="0"/>
    <x v="9"/>
    <m/>
    <m/>
    <m/>
    <s v="Emissions"/>
    <x v="3"/>
    <x v="27"/>
    <s v="Waste"/>
    <m/>
    <n v="6843.842212076227"/>
    <n v="6984.85164816837"/>
    <n v="7128.6533498227436"/>
    <n v="7279.4357171186421"/>
    <n v="7423.2374192619518"/>
    <n v="7578.2081856494024"/>
    <n v="7634.0535068701056"/>
    <n v="7727.5944199147834"/>
    <n v="8259.5211045419801"/>
    <n v="8749.56379825365"/>
    <n v="7695.8024763341391"/>
    <n v="7872.909093595943"/>
    <n v="8054.1122218201281"/>
    <n v="8239.5069846525257"/>
  </r>
  <r>
    <x v="0"/>
    <x v="0"/>
    <x v="9"/>
    <m/>
    <m/>
    <m/>
    <s v="Emissions"/>
    <x v="3"/>
    <x v="28"/>
    <s v="Waste"/>
    <m/>
    <n v="6364.9726529338677"/>
    <n v="6496.115539561838"/>
    <n v="6629.8553145698397"/>
    <n v="6770.0873121424092"/>
    <n v="6903.8270876051392"/>
    <n v="7047.9544184436118"/>
    <n v="7099.8921953223426"/>
    <n v="7186.887971594213"/>
    <n v="7681.5952963641157"/>
    <n v="8137.3492884749685"/>
    <n v="7157.3205371853956"/>
    <n v="7322.0348546971027"/>
    <n v="7490.5590468356277"/>
    <n v="7662.9815813648884"/>
  </r>
  <r>
    <x v="0"/>
    <x v="0"/>
    <x v="9"/>
    <m/>
    <m/>
    <m/>
    <s v="Emissions"/>
    <x v="3"/>
    <x v="29"/>
    <s v="Waste"/>
    <m/>
    <n v="0"/>
    <n v="0"/>
    <n v="0"/>
    <n v="0"/>
    <n v="0"/>
    <n v="0"/>
    <n v="0"/>
    <n v="0"/>
    <n v="0"/>
    <n v="0"/>
    <n v="0"/>
    <n v="0"/>
    <n v="0"/>
    <n v="0"/>
  </r>
  <r>
    <x v="0"/>
    <x v="0"/>
    <x v="9"/>
    <m/>
    <m/>
    <m/>
    <s v="Emissions"/>
    <x v="3"/>
    <x v="30"/>
    <s v="Waste"/>
    <m/>
    <n v="83079.876027539896"/>
    <n v="84791.640138328483"/>
    <n v="86537.300562084944"/>
    <n v="88367.701789334693"/>
    <n v="90113.362219026574"/>
    <n v="91994.607924811004"/>
    <n v="92672.534305273875"/>
    <n v="93808.060992549188"/>
    <n v="100265.30976645798"/>
    <n v="106214.11375501964"/>
    <n v="93422.127188814251"/>
    <n v="95572.087926291497"/>
    <n v="97771.777679352323"/>
    <n v="100022.35118804486"/>
  </r>
  <r>
    <x v="0"/>
    <x v="0"/>
    <x v="9"/>
    <m/>
    <m/>
    <m/>
    <s v="Emissions"/>
    <x v="3"/>
    <x v="31"/>
    <s v="Waste"/>
    <m/>
    <n v="0"/>
    <n v="0"/>
    <n v="0"/>
    <n v="0"/>
    <n v="0"/>
    <n v="0"/>
    <n v="0"/>
    <n v="0"/>
    <n v="0"/>
    <n v="0"/>
    <n v="0"/>
    <n v="0"/>
    <n v="0"/>
    <n v="0"/>
  </r>
  <r>
    <x v="0"/>
    <x v="0"/>
    <x v="9"/>
    <m/>
    <m/>
    <m/>
    <s v="Emissions"/>
    <x v="3"/>
    <x v="32"/>
    <s v="Waste"/>
    <m/>
    <n v="0"/>
    <n v="0"/>
    <n v="0"/>
    <n v="0"/>
    <n v="0"/>
    <n v="0"/>
    <n v="0"/>
    <n v="0"/>
    <n v="0"/>
    <n v="0"/>
    <n v="0"/>
    <n v="0"/>
    <n v="0"/>
    <n v="0"/>
  </r>
  <r>
    <x v="0"/>
    <x v="0"/>
    <x v="9"/>
    <m/>
    <m/>
    <m/>
    <s v="Emissions"/>
    <x v="3"/>
    <x v="33"/>
    <s v="Waste"/>
    <m/>
    <n v="78823.257724052295"/>
    <n v="80447.319172937074"/>
    <n v="82103.540248725825"/>
    <n v="83840.1604117682"/>
    <n v="85496.381493188237"/>
    <n v="87281.241105204012"/>
    <n v="87924.433758182684"/>
    <n v="89001.781451921925"/>
    <n v="95128.191471543658"/>
    <n v="100772.20700143138"/>
    <n v="88635.621063047642"/>
    <n v="90675.428024968496"/>
    <n v="92762.416123934556"/>
    <n v="94897.680936599194"/>
  </r>
  <r>
    <x v="0"/>
    <x v="0"/>
    <x v="9"/>
    <m/>
    <m/>
    <m/>
    <s v="Emissions"/>
    <x v="3"/>
    <x v="34"/>
    <s v="Waste"/>
    <m/>
    <n v="3477.1231726614683"/>
    <n v="3548.7652846041055"/>
    <n v="3621.826051975248"/>
    <n v="3698.4334587996364"/>
    <n v="3771.4942264191914"/>
    <n v="3850.2296167664795"/>
    <n v="3878.6027304051413"/>
    <n v="3926.1276957499012"/>
    <n v="4196.38160315816"/>
    <n v="4445.3556753374223"/>
    <n v="3909.9752874856058"/>
    <n v="3999.9571528932556"/>
    <n v="4092.0203165818875"/>
    <n v="4186.2131076496999"/>
  </r>
  <r>
    <x v="0"/>
    <x v="0"/>
    <x v="9"/>
    <m/>
    <m/>
    <m/>
    <s v="Emissions"/>
    <x v="3"/>
    <x v="35"/>
    <s v="Waste"/>
    <m/>
    <n v="43579.788364394437"/>
    <n v="44477.699179797906"/>
    <n v="45393.390404210055"/>
    <n v="46353.532662198042"/>
    <n v="47269.223889723624"/>
    <n v="48256.036765989069"/>
    <n v="48611.645009688327"/>
    <n v="49207.288817884575"/>
    <n v="52594.457339119996"/>
    <n v="55714.919677580961"/>
    <n v="49004.846124864365"/>
    <n v="50132.614248232923"/>
    <n v="51286.467870561515"/>
    <n v="52467.012714082433"/>
  </r>
  <r>
    <x v="0"/>
    <x v="0"/>
    <x v="10"/>
    <m/>
    <m/>
    <m/>
    <s v="Emissions"/>
    <x v="3"/>
    <x v="0"/>
    <s v="Waste"/>
    <m/>
    <n v="1417.7452260992425"/>
    <n v="2017.6872961412378"/>
    <n v="2592.9657659999993"/>
    <n v="2712.3786959999993"/>
    <n v="2773.0100460000003"/>
    <n v="2871.2533859999994"/>
    <n v="2982.6506460000001"/>
    <n v="3030.9501960000002"/>
    <n v="3040.8156359999998"/>
    <n v="3041.8432859999998"/>
    <n v="3041.8432859999998"/>
    <n v="3165.1612859999996"/>
    <n v="3267.9262859999999"/>
    <n v="3288.4792859999998"/>
  </r>
  <r>
    <x v="0"/>
    <x v="0"/>
    <x v="10"/>
    <m/>
    <m/>
    <m/>
    <s v="Emissions"/>
    <x v="3"/>
    <x v="1"/>
    <s v="Waste"/>
    <m/>
    <n v="72476.454251073344"/>
    <n v="71152.01893098063"/>
    <n v="79893.62088599999"/>
    <n v="98005.54107599998"/>
    <n v="106266.40836599999"/>
    <n v="111201.183666"/>
    <n v="126972.322686"/>
    <n v="144434.97360600001"/>
    <n v="161615.226306"/>
    <n v="163507.74654600001"/>
    <n v="185696.35428599999"/>
    <n v="218889.44928599999"/>
    <n v="269573.14728600002"/>
    <n v="316988.91828599991"/>
  </r>
  <r>
    <x v="0"/>
    <x v="0"/>
    <x v="10"/>
    <m/>
    <m/>
    <m/>
    <s v="Emissions"/>
    <x v="3"/>
    <x v="2"/>
    <s v="Waste"/>
    <m/>
    <n v="225.0546360157538"/>
    <n v="227.31546601591199"/>
    <n v="231.42606599999996"/>
    <n v="235.74219599999998"/>
    <n v="222.58827599999995"/>
    <n v="248.690586"/>
    <n v="268.215936"/>
    <n v="296.57907599999999"/>
    <n v="113.86290599999998"/>
    <n v="259.17261599999995"/>
    <n v="328.84728599999994"/>
    <n v="328.84728599999994"/>
    <n v="328.84728599999994"/>
    <n v="390.50628599999999"/>
  </r>
  <r>
    <x v="0"/>
    <x v="0"/>
    <x v="10"/>
    <m/>
    <m/>
    <m/>
    <s v="Emissions"/>
    <x v="3"/>
    <x v="3"/>
    <s v="Waste"/>
    <m/>
    <n v="15421.73730707952"/>
    <n v="15054.044137053781"/>
    <n v="15464.898605999997"/>
    <n v="16622.649096000001"/>
    <n v="17729.222615999999"/>
    <n v="18508.797906"/>
    <n v="18766.943586000001"/>
    <n v="20376.860075999997"/>
    <n v="21670.465895999998"/>
    <n v="22930.981385999999"/>
    <n v="23944.244286000001"/>
    <n v="24971.894285999999"/>
    <n v="26472.263286000001"/>
    <n v="27129.959286000001"/>
  </r>
  <r>
    <x v="0"/>
    <x v="0"/>
    <x v="10"/>
    <m/>
    <m/>
    <m/>
    <s v="Emissions"/>
    <x v="3"/>
    <x v="4"/>
    <s v="Waste"/>
    <m/>
    <n v="22733.672587591351"/>
    <n v="22210.598737554745"/>
    <n v="25163.859306000002"/>
    <n v="25096.239936000002"/>
    <n v="24516.645336000001"/>
    <n v="24604.612175999999"/>
    <n v="27403.725245999998"/>
    <n v="31752.123455999998"/>
    <n v="34879.262405999994"/>
    <n v="38481.381185999999"/>
    <n v="41126.552285999998"/>
    <n v="41804.801285999994"/>
    <n v="46716.968285999996"/>
    <n v="49203.881285999989"/>
  </r>
  <r>
    <x v="0"/>
    <x v="0"/>
    <x v="10"/>
    <m/>
    <m/>
    <m/>
    <s v="Emissions"/>
    <x v="3"/>
    <x v="5"/>
    <s v="Waste"/>
    <m/>
    <n v="7.1928360005034975"/>
    <n v="12.331086000863174"/>
    <n v="16.441686000000001"/>
    <n v="19.113575999999998"/>
    <n v="19.730165999999997"/>
    <n v="19.730165999999997"/>
    <n v="10.481316"/>
    <n v="4.9320059999999994"/>
    <n v="7.8094259999999993"/>
    <n v="2.260116"/>
    <n v="0"/>
    <n v="0"/>
    <n v="0"/>
    <n v="61.658286000000004"/>
  </r>
  <r>
    <x v="0"/>
    <x v="0"/>
    <x v="10"/>
    <m/>
    <m/>
    <m/>
    <s v="Emissions"/>
    <x v="3"/>
    <x v="6"/>
    <s v="Waste"/>
    <m/>
    <n v="10591.371246741397"/>
    <n v="11201.384286784098"/>
    <n v="11424.589866"/>
    <n v="12649.754195999998"/>
    <n v="14005.841135999999"/>
    <n v="17652.559925999998"/>
    <n v="20147.694125999999"/>
    <n v="20913.087845999999"/>
    <n v="22823.900255999997"/>
    <n v="25217.708165999997"/>
    <n v="27541.019285999999"/>
    <n v="30274.568285999998"/>
    <n v="35926.643285999999"/>
    <n v="39543.971285999993"/>
  </r>
  <r>
    <x v="0"/>
    <x v="0"/>
    <x v="10"/>
    <m/>
    <m/>
    <m/>
    <s v="Emissions"/>
    <x v="3"/>
    <x v="7"/>
    <s v="Waste"/>
    <m/>
    <n v="4.109886000287692"/>
    <n v="4.109886000287692"/>
    <n v="4.1098860000000004"/>
    <n v="4.1098860000000004"/>
    <n v="4.1098860000000004"/>
    <n v="4.1098860000000004"/>
    <n v="4.1098860000000004"/>
    <n v="4.1098860000000004"/>
    <n v="4.1098860000000004"/>
    <n v="1.0269359999999998"/>
    <n v="0"/>
    <n v="0"/>
    <n v="0"/>
    <n v="0"/>
  </r>
  <r>
    <x v="0"/>
    <x v="0"/>
    <x v="10"/>
    <m/>
    <m/>
    <m/>
    <s v="Emissions"/>
    <x v="3"/>
    <x v="8"/>
    <s v="Waste"/>
    <m/>
    <n v="1354.030926094782"/>
    <n v="1377.4613460964224"/>
    <n v="1962.6052559999996"/>
    <n v="1413.6346259999998"/>
    <n v="1269.7636260000002"/>
    <n v="1372.734156"/>
    <n v="1423.5000660000001"/>
    <n v="1530.3756659999999"/>
    <n v="1562.849406"/>
    <n v="2363.7998159999993"/>
    <n v="2075.8522860000003"/>
    <n v="1952.5342860000001"/>
    <n v="2034.7462860000001"/>
    <n v="2240.2762860000003"/>
  </r>
  <r>
    <x v="0"/>
    <x v="0"/>
    <x v="10"/>
    <m/>
    <m/>
    <m/>
    <s v="Emissions"/>
    <x v="3"/>
    <x v="9"/>
    <s v="Waste"/>
    <m/>
    <n v="72.140316005049826"/>
    <n v="51.998376003639883"/>
    <n v="50.148605999999994"/>
    <n v="56.931095999999989"/>
    <n v="58.575336"/>
    <n v="65.152295999999993"/>
    <n v="62.480406000000002"/>
    <n v="57.753216000000009"/>
    <n v="68.440776"/>
    <n v="79.744925999999992"/>
    <n v="82.211286000000001"/>
    <n v="82.211286000000001"/>
    <n v="82.211286000000001"/>
    <n v="82.211286000000001"/>
  </r>
  <r>
    <x v="0"/>
    <x v="0"/>
    <x v="10"/>
    <m/>
    <m/>
    <m/>
    <s v="Emissions"/>
    <x v="3"/>
    <x v="10"/>
    <s v="Waste"/>
    <m/>
    <n v="8506.6804565954662"/>
    <n v="8470.9182365929628"/>
    <n v="4165.8868559999992"/>
    <n v="6002.708466"/>
    <n v="7035.0856559999993"/>
    <n v="7505.3382959999999"/>
    <n v="7463.8212359999998"/>
    <n v="6650.9500859999998"/>
    <n v="8633.4924659999997"/>
    <n v="9620.0364660000014"/>
    <n v="9331.0612860000019"/>
    <n v="9577.6972860000005"/>
    <n v="10070.969286"/>
    <n v="9947.6512860000003"/>
  </r>
  <r>
    <x v="0"/>
    <x v="0"/>
    <x v="10"/>
    <m/>
    <m/>
    <m/>
    <s v="Emissions"/>
    <x v="3"/>
    <x v="11"/>
    <s v="Waste"/>
    <m/>
    <n v="58302.077800081126"/>
    <n v="61161.822220281319"/>
    <n v="59872.121465999997"/>
    <n v="62062.043615999995"/>
    <n v="63312.077075999987"/>
    <n v="63636.403415999986"/>
    <n v="64249.910465999994"/>
    <n v="64725.301356000004"/>
    <n v="65127.31803599999"/>
    <n v="66250.950545999993"/>
    <n v="66591.719285999992"/>
    <n v="66961.67328599999"/>
    <n v="68281.175885999983"/>
    <n v="69025.194485999993"/>
  </r>
  <r>
    <x v="0"/>
    <x v="0"/>
    <x v="10"/>
    <m/>
    <m/>
    <m/>
    <s v="Emissions"/>
    <x v="3"/>
    <x v="12"/>
    <s v="Waste"/>
    <m/>
    <n v="3836.216736268535"/>
    <n v="4695.1266063286575"/>
    <n v="5380.7746859999979"/>
    <n v="6085.9481160000014"/>
    <n v="7762.2507960000003"/>
    <n v="7995.7328759999991"/>
    <n v="8512.846356"/>
    <n v="9052.3626060000006"/>
    <n v="9499.1848260000006"/>
    <n v="9246.7939860000006"/>
    <n v="9742.1212860000014"/>
    <n v="11365.808285999999"/>
    <n v="14674.841285999999"/>
    <n v="15003.689286000001"/>
  </r>
  <r>
    <x v="0"/>
    <x v="0"/>
    <x v="10"/>
    <m/>
    <m/>
    <m/>
    <s v="Emissions"/>
    <x v="3"/>
    <x v="13"/>
    <s v="Waste"/>
    <m/>
    <n v="591.92568604143491"/>
    <n v="574.86669604024064"/>
    <n v="625.63260600000001"/>
    <n v="641.66394600000001"/>
    <n v="644.1303059999999"/>
    <n v="616.38375600000006"/>
    <n v="647.41878600000007"/>
    <n v="693.04644599999983"/>
    <n v="782.04093599999999"/>
    <n v="880.28427600000009"/>
    <n v="965.99028599999986"/>
    <n v="1048.202286"/>
    <n v="1068.7552859999998"/>
    <n v="1068.7552859999998"/>
  </r>
  <r>
    <x v="0"/>
    <x v="0"/>
    <x v="10"/>
    <m/>
    <m/>
    <m/>
    <s v="Emissions"/>
    <x v="3"/>
    <x v="14"/>
    <s v="Waste"/>
    <m/>
    <n v="1573.3314361101329"/>
    <n v="1577.442036110421"/>
    <n v="1463.1673560000002"/>
    <n v="1544.3517059999997"/>
    <n v="1586.074296"/>
    <n v="1611.354486"/>
    <n v="1628.8245359999999"/>
    <n v="1638.0733859999996"/>
    <n v="12740.598456000002"/>
    <n v="5343.3682260000005"/>
    <n v="1644.2392859999998"/>
    <n v="1705.8982859999999"/>
    <n v="1726.451286"/>
    <n v="1726.451286"/>
  </r>
  <r>
    <x v="0"/>
    <x v="0"/>
    <x v="10"/>
    <m/>
    <m/>
    <m/>
    <s v="Emissions"/>
    <x v="3"/>
    <x v="15"/>
    <s v="Waste"/>
    <m/>
    <n v="2565.2192161795647"/>
    <n v="2817.4045261972183"/>
    <n v="4890.3801059999987"/>
    <n v="6069.0946559999993"/>
    <n v="5904.8761859999995"/>
    <n v="5881.651296"/>
    <n v="7130.4515759999986"/>
    <n v="7840.5577259999982"/>
    <n v="8448.5154659999989"/>
    <n v="8690.2187459999986"/>
    <n v="9331.0612859999983"/>
    <n v="11324.702286"/>
    <n v="14695.394285999999"/>
    <n v="16730.141285999998"/>
  </r>
  <r>
    <x v="0"/>
    <x v="0"/>
    <x v="10"/>
    <m/>
    <m/>
    <m/>
    <s v="Emissions"/>
    <x v="3"/>
    <x v="16"/>
    <s v="Waste"/>
    <m/>
    <n v="23511.398107645797"/>
    <n v="24148.746637690412"/>
    <n v="24358.798296000001"/>
    <n v="28427.264646"/>
    <n v="33337.581876000004"/>
    <n v="41101.888685999998"/>
    <n v="44515.741986000001"/>
    <n v="43637.101236000002"/>
    <n v="45041.898785999991"/>
    <n v="49826.842715999992"/>
    <n v="48628.397285999999"/>
    <n v="46285.355286000005"/>
    <n v="48628.397285999999"/>
    <n v="48648.950285999999"/>
  </r>
  <r>
    <x v="0"/>
    <x v="0"/>
    <x v="10"/>
    <m/>
    <m/>
    <m/>
    <s v="Emissions"/>
    <x v="3"/>
    <x v="17"/>
    <s v="Waste"/>
    <m/>
    <n v="53211.305229724792"/>
    <n v="54871.987629841038"/>
    <n v="55072.37937599999"/>
    <n v="56012.473595999996"/>
    <n v="57190.16049599999"/>
    <n v="56391.059855999985"/>
    <n v="56751.765005999994"/>
    <n v="56159.633075999991"/>
    <n v="57665.345856"/>
    <n v="59329.316735999993"/>
    <n v="59809.229285999994"/>
    <n v="51464.711285999991"/>
    <n v="53663.882285999993"/>
    <n v="63714.299285999994"/>
  </r>
  <r>
    <x v="0"/>
    <x v="0"/>
    <x v="10"/>
    <m/>
    <m/>
    <m/>
    <s v="Emissions"/>
    <x v="3"/>
    <x v="18"/>
    <s v="Waste"/>
    <m/>
    <n v="983.25480606882797"/>
    <n v="970.3064160679213"/>
    <n v="922.21239600000001"/>
    <n v="1003.1912159999999"/>
    <n v="1021.4833859999999"/>
    <n v="1016.9617260000001"/>
    <n v="1016.9617260000001"/>
    <n v="1016.9617260000001"/>
    <n v="1408.4963760000001"/>
    <n v="1186.318446"/>
    <n v="1253.7322859999999"/>
    <n v="2178.6172859999997"/>
    <n v="1911.4282860000001"/>
    <n v="1788.1102860000001"/>
  </r>
  <r>
    <x v="0"/>
    <x v="0"/>
    <x v="10"/>
    <m/>
    <m/>
    <m/>
    <s v="Emissions"/>
    <x v="3"/>
    <x v="19"/>
    <s v="Waste"/>
    <m/>
    <n v="5041.0335963528723"/>
    <n v="5265.472356368583"/>
    <n v="5276.1599160000005"/>
    <n v="5534.9221859999989"/>
    <n v="5484.1562759999997"/>
    <n v="4839.6141959999995"/>
    <n v="5809.9213259999997"/>
    <n v="6800.7814559999979"/>
    <n v="7685.5881059999983"/>
    <n v="8699.2620660000011"/>
    <n v="9331.0612859999983"/>
    <n v="10934.195286"/>
    <n v="11674.103286000001"/>
    <n v="13606.085286000001"/>
  </r>
  <r>
    <x v="0"/>
    <x v="0"/>
    <x v="10"/>
    <m/>
    <m/>
    <m/>
    <s v="Emissions"/>
    <x v="3"/>
    <x v="20"/>
    <s v="Waste"/>
    <m/>
    <n v="47058.970209294122"/>
    <n v="48676.902369407384"/>
    <n v="46558.50465599999"/>
    <n v="43690.539036000002"/>
    <n v="44685.920825999994"/>
    <n v="48014.068115999995"/>
    <n v="47921.785145999995"/>
    <n v="48050.857985999995"/>
    <n v="49223.406635999992"/>
    <n v="49879.252865999988"/>
    <n v="48258.443285999994"/>
    <n v="52800.65628599999"/>
    <n v="50991.992286000001"/>
    <n v="47477.429285999991"/>
  </r>
  <r>
    <x v="0"/>
    <x v="0"/>
    <x v="10"/>
    <m/>
    <m/>
    <m/>
    <s v="Emissions"/>
    <x v="3"/>
    <x v="21"/>
    <s v="Waste"/>
    <m/>
    <n v="1489.2696661042487"/>
    <n v="1521.9489361065364"/>
    <n v="1529.3480159999999"/>
    <n v="1541.4742859999999"/>
    <n v="1570.2484860000002"/>
    <n v="1640.1286859999998"/>
    <n v="1785.2328659999998"/>
    <n v="1967.3324459999997"/>
    <n v="2263.2956459999996"/>
    <n v="2498.010906"/>
    <n v="2610.2302859999995"/>
    <n v="2630.7832859999999"/>
    <n v="2692.442286"/>
    <n v="2651.3362859999997"/>
  </r>
  <r>
    <x v="0"/>
    <x v="0"/>
    <x v="10"/>
    <m/>
    <m/>
    <m/>
    <s v="Emissions"/>
    <x v="3"/>
    <x v="22"/>
    <s v="Waste"/>
    <m/>
    <n v="369.95328602589672"/>
    <n v="423.185556029623"/>
    <n v="359.47125600000004"/>
    <n v="326.38092599999999"/>
    <n v="348.37263599999994"/>
    <n v="370.158816"/>
    <n v="387.83439599999991"/>
    <n v="432.2288759999999"/>
    <n v="465.93579599999998"/>
    <n v="488.13303599999995"/>
    <n v="801.56628599999999"/>
    <n v="965.99028599999986"/>
    <n v="986.54328599999997"/>
    <n v="1048.202286"/>
  </r>
  <r>
    <x v="0"/>
    <x v="0"/>
    <x v="10"/>
    <m/>
    <m/>
    <m/>
    <s v="Emissions"/>
    <x v="3"/>
    <x v="23"/>
    <s v="Waste"/>
    <m/>
    <n v="306.85557602147986"/>
    <n v="308.91087602162372"/>
    <n v="309.11640599999998"/>
    <n v="255.47307599999999"/>
    <n v="259.78920599999998"/>
    <n v="245.60763599999999"/>
    <n v="240.263856"/>
    <n v="395.02794599999993"/>
    <n v="477.85653599999989"/>
    <n v="492.03810599999991"/>
    <n v="554.93028600000014"/>
    <n v="637.14228600000001"/>
    <n v="657.69528600000001"/>
    <n v="596.03628600000002"/>
  </r>
  <r>
    <x v="0"/>
    <x v="0"/>
    <x v="10"/>
    <m/>
    <m/>
    <m/>
    <s v="Emissions"/>
    <x v="3"/>
    <x v="24"/>
    <s v="Waste"/>
    <m/>
    <n v="442.9164360310042"/>
    <n v="471.69063603301822"/>
    <n v="476.82888599999995"/>
    <n v="500.25930599999998"/>
    <n v="519.16806599999995"/>
    <n v="537.04917599999999"/>
    <n v="557.19111600000008"/>
    <n v="580.21047600000009"/>
    <n v="607.134906"/>
    <n v="646.80219599999998"/>
    <n v="657.69528600000001"/>
    <n v="719.354286"/>
    <n v="739.907286"/>
    <n v="739.907286"/>
  </r>
  <r>
    <x v="0"/>
    <x v="0"/>
    <x v="10"/>
    <m/>
    <m/>
    <m/>
    <s v="Emissions"/>
    <x v="3"/>
    <x v="25"/>
    <s v="Waste"/>
    <m/>
    <n v="26553.242107858729"/>
    <n v="27778.817497944514"/>
    <n v="28578.534725999998"/>
    <n v="24127.988106000004"/>
    <n v="29236.025195999999"/>
    <n v="31674.638645999999"/>
    <n v="31480.618326"/>
    <n v="33136.573535999996"/>
    <n v="33943.484316000002"/>
    <n v="37484.355155999991"/>
    <n v="41784.248285999995"/>
    <n v="48196.784285999995"/>
    <n v="54732.638285999994"/>
    <n v="60877.985285999996"/>
  </r>
  <r>
    <x v="0"/>
    <x v="0"/>
    <x v="10"/>
    <m/>
    <m/>
    <m/>
    <s v="Emissions"/>
    <x v="3"/>
    <x v="26"/>
    <s v="Waste"/>
    <m/>
    <n v="2077.9075861454539"/>
    <n v="2886.8736662020806"/>
    <n v="3220.6543859999997"/>
    <n v="3286.6295159999995"/>
    <n v="3414.8802359999995"/>
    <n v="3448.7926859999993"/>
    <n v="3476.5392360000001"/>
    <n v="3403.7816159999998"/>
    <n v="3438.7217159999996"/>
    <n v="3762.8425259999999"/>
    <n v="4295.5762859999995"/>
    <n v="4192.8112859999992"/>
    <n v="4110.5992859999997"/>
    <n v="3925.6222859999993"/>
  </r>
  <r>
    <x v="0"/>
    <x v="0"/>
    <x v="10"/>
    <m/>
    <m/>
    <m/>
    <s v="Emissions"/>
    <x v="3"/>
    <x v="27"/>
    <s v="Waste"/>
    <m/>
    <n v="6877.4441464814217"/>
    <n v="7105.9935064974197"/>
    <n v="6636.3574559999997"/>
    <n v="6933.7593659999984"/>
    <n v="9347.2981560000007"/>
    <n v="8508.5302259999989"/>
    <n v="8013.6139860000003"/>
    <n v="8118.639815999999"/>
    <n v="8451.1873559999985"/>
    <n v="9167.0483459999978"/>
    <n v="9742.1212860000014"/>
    <n v="10667.006286"/>
    <n v="11180.831285999999"/>
    <n v="11139.725286000001"/>
  </r>
  <r>
    <x v="0"/>
    <x v="0"/>
    <x v="10"/>
    <m/>
    <m/>
    <m/>
    <s v="Emissions"/>
    <x v="3"/>
    <x v="28"/>
    <s v="Waste"/>
    <m/>
    <n v="1477.5544561034292"/>
    <n v="1749.059586122434"/>
    <n v="2040.9121860000002"/>
    <n v="2014.1932860000002"/>
    <n v="2154.5702759999995"/>
    <n v="2291.8643159999992"/>
    <n v="3529.9770359999993"/>
    <n v="4384.5707759999996"/>
    <n v="3297.9336659999999"/>
    <n v="3496.0645859999995"/>
    <n v="3514.5622859999999"/>
    <n v="3946.1752859999988"/>
    <n v="4357.2352859999992"/>
    <n v="4501.1062860000011"/>
  </r>
  <r>
    <x v="0"/>
    <x v="0"/>
    <x v="10"/>
    <m/>
    <m/>
    <m/>
    <s v="Emissions"/>
    <x v="3"/>
    <x v="29"/>
    <s v="Waste"/>
    <m/>
    <n v="12.125556000848789"/>
    <n v="12.331086000863174"/>
    <n v="14.180855999999997"/>
    <n v="14.180855999999997"/>
    <n v="13.975325999999999"/>
    <n v="14.591915999999999"/>
    <n v="20.963345999999998"/>
    <n v="35.967036"/>
    <n v="35.967036"/>
    <n v="8.6315459999999984"/>
    <n v="0"/>
    <n v="0"/>
    <n v="0"/>
    <n v="0"/>
  </r>
  <r>
    <x v="0"/>
    <x v="0"/>
    <x v="10"/>
    <m/>
    <m/>
    <m/>
    <s v="Emissions"/>
    <x v="3"/>
    <x v="30"/>
    <s v="Waste"/>
    <m/>
    <n v="37992.630848659479"/>
    <n v="42953.097399006714"/>
    <n v="45635.05836599999"/>
    <n v="44432.913395999996"/>
    <n v="46921.676165999997"/>
    <n v="49889.529365999995"/>
    <n v="50340.051125999991"/>
    <n v="50821.196855999995"/>
    <n v="51244.794185999992"/>
    <n v="55869.219185999995"/>
    <n v="58062.22428599999"/>
    <n v="55821.947285999995"/>
    <n v="55801.394285999988"/>
    <n v="56561.855285999991"/>
  </r>
  <r>
    <x v="0"/>
    <x v="0"/>
    <x v="10"/>
    <m/>
    <m/>
    <m/>
    <s v="Emissions"/>
    <x v="3"/>
    <x v="31"/>
    <s v="Waste"/>
    <m/>
    <n v="0"/>
    <n v="0"/>
    <n v="0"/>
    <n v="0"/>
    <n v="0"/>
    <n v="0"/>
    <n v="0"/>
    <n v="0"/>
    <n v="0"/>
    <n v="16524.611285999999"/>
    <n v="20121.386286000001"/>
    <n v="17141.201286"/>
    <n v="20737.976285999997"/>
    <n v="23060.465285999999"/>
  </r>
  <r>
    <x v="0"/>
    <x v="0"/>
    <x v="10"/>
    <m/>
    <m/>
    <m/>
    <s v="Emissions"/>
    <x v="3"/>
    <x v="32"/>
    <s v="Waste"/>
    <m/>
    <n v="1879.5711361315703"/>
    <n v="2255.8965661579123"/>
    <n v="2823.5704259999998"/>
    <n v="2964.7695359999993"/>
    <n v="3346.8498059999997"/>
    <n v="3904.4526959999998"/>
    <n v="4300.0979459999999"/>
    <n v="4639.0169159999996"/>
    <n v="5000.7497159999994"/>
    <n v="5281.0926359999985"/>
    <n v="5590.4152860000004"/>
    <n v="5857.6042859999998"/>
    <n v="6227.5582859999995"/>
    <n v="5898.7102859999995"/>
  </r>
  <r>
    <x v="0"/>
    <x v="0"/>
    <x v="10"/>
    <m/>
    <m/>
    <m/>
    <s v="Emissions"/>
    <x v="3"/>
    <x v="33"/>
    <s v="Waste"/>
    <m/>
    <n v="23549.832217648491"/>
    <n v="24864.402097740509"/>
    <n v="26401.972026000003"/>
    <n v="28234.888566000001"/>
    <n v="31406.216465999998"/>
    <n v="33817.288895999998"/>
    <n v="35076.571205999993"/>
    <n v="36563.169695999997"/>
    <n v="37883.083355999988"/>
    <n v="40006.002725999999"/>
    <n v="41290.976285999997"/>
    <n v="48484.526285999986"/>
    <n v="51485.264285999991"/>
    <n v="53746.094285999992"/>
  </r>
  <r>
    <x v="0"/>
    <x v="0"/>
    <x v="10"/>
    <m/>
    <m/>
    <m/>
    <s v="Emissions"/>
    <x v="3"/>
    <x v="34"/>
    <s v="Waste"/>
    <m/>
    <n v="224.84910601573938"/>
    <n v="242.3191560169623"/>
    <n v="252.18459599999997"/>
    <n v="258.35049599999991"/>
    <n v="280.13667600000002"/>
    <n v="307.26663599999995"/>
    <n v="314.66571599999997"/>
    <n v="316.10442599999999"/>
    <n v="318.98184599999996"/>
    <n v="326.586456"/>
    <n v="328.84728599999994"/>
    <n v="328.84728599999994"/>
    <n v="390.50628599999999"/>
    <n v="411.05928600000004"/>
  </r>
  <r>
    <x v="0"/>
    <x v="0"/>
    <x v="10"/>
    <m/>
    <m/>
    <m/>
    <s v="Emissions"/>
    <x v="3"/>
    <x v="35"/>
    <s v="Waste"/>
    <m/>
    <n v="102045.64429314318"/>
    <n v="109491.99619366444"/>
    <n v="117170.18592600001"/>
    <n v="121253.65596599998"/>
    <n v="124040.026176"/>
    <n v="120169.07415599997"/>
    <n v="120428.45301599998"/>
    <n v="122127.56952599999"/>
    <n v="128085.47316599997"/>
    <n v="132189.70173600002"/>
    <n v="136266.38928599999"/>
    <n v="139287.68028599999"/>
    <n v="142391.18328600004"/>
    <n v="145679.663286"/>
  </r>
  <r>
    <x v="0"/>
    <x v="1"/>
    <x v="11"/>
    <m/>
    <m/>
    <m/>
    <s v="Emissions"/>
    <x v="3"/>
    <x v="0"/>
    <s v="Waste"/>
    <m/>
    <n v="11779.127301685525"/>
    <n v="11881.549484637184"/>
    <n v="11983.971667588843"/>
    <n v="12086.393850540502"/>
    <n v="12258.411270203162"/>
    <n v="12362.209425052119"/>
    <n v="17264.256749285065"/>
    <n v="17418.055514230124"/>
    <n v="17571.854279175179"/>
    <n v="17725.653044120241"/>
    <n v="17879.451809065296"/>
    <n v="18033.962706012113"/>
    <n v="18189.185734960702"/>
    <n v="18345.120895911044"/>
  </r>
  <r>
    <x v="0"/>
    <x v="1"/>
    <x v="11"/>
    <m/>
    <m/>
    <m/>
    <s v="Emissions"/>
    <x v="3"/>
    <x v="1"/>
    <s v="Waste"/>
    <m/>
    <n v="1202168.4433752534"/>
    <n v="1220294.5346369152"/>
    <n v="1238420.6258985768"/>
    <n v="1227541.4758370584"/>
    <n v="1268230.673886731"/>
    <n v="1286694.4556568866"/>
    <n v="1777979.439788339"/>
    <n v="1806153.9424134665"/>
    <n v="1834328.4450385938"/>
    <n v="1057527.7213224012"/>
    <n v="1072637.9996186451"/>
    <n v="1156558.868280086"/>
    <n v="1163083.6154238454"/>
    <n v="1169608.362567605"/>
  </r>
  <r>
    <x v="0"/>
    <x v="1"/>
    <x v="11"/>
    <m/>
    <m/>
    <m/>
    <s v="Emissions"/>
    <x v="3"/>
    <x v="2"/>
    <s v="Waste"/>
    <m/>
    <n v="16665.227780965986"/>
    <n v="17113.969800955991"/>
    <n v="17562.711820945999"/>
    <n v="18011.453840936003"/>
    <n v="16096.802310808409"/>
    <n v="16474.921439259218"/>
    <n v="25736.993996168076"/>
    <n v="26459.578954773573"/>
    <n v="27182.163913379074"/>
    <n v="27904.748871984568"/>
    <n v="28627.333830590072"/>
    <n v="29364.654056906282"/>
    <n v="30116.709550933188"/>
    <n v="30883.500312670832"/>
  </r>
  <r>
    <x v="0"/>
    <x v="1"/>
    <x v="11"/>
    <m/>
    <m/>
    <m/>
    <s v="Emissions"/>
    <x v="3"/>
    <x v="3"/>
    <s v="Waste"/>
    <m/>
    <n v="252796.23763925518"/>
    <n v="257262.60493415274"/>
    <n v="261728.9722290503"/>
    <n v="266195.3395239478"/>
    <n v="270477.2699121114"/>
    <n v="274939.43126250611"/>
    <n v="323376.75381820067"/>
    <n v="329455.0622355917"/>
    <n v="335533.37065298273"/>
    <n v="341611.67907037376"/>
    <n v="347689.98748776474"/>
    <n v="360327.64345359814"/>
    <n v="366669.70679761015"/>
    <n v="373092.70302271337"/>
  </r>
  <r>
    <x v="0"/>
    <x v="1"/>
    <x v="11"/>
    <m/>
    <m/>
    <m/>
    <s v="Emissions"/>
    <x v="3"/>
    <x v="4"/>
    <s v="Waste"/>
    <m/>
    <n v="499195.70507390494"/>
    <n v="511790.98596997745"/>
    <n v="524386.26686604996"/>
    <n v="536981.54776212259"/>
    <n v="534458.65237919462"/>
    <n v="546868.48290155851"/>
    <n v="559793.82952582324"/>
    <n v="711607.67200682452"/>
    <n v="731099.57947579399"/>
    <n v="750591.48694476334"/>
    <n v="770083.39441373292"/>
    <n v="789575.30188270204"/>
    <n v="808869.46231936524"/>
    <n v="829062.31620498188"/>
  </r>
  <r>
    <x v="0"/>
    <x v="1"/>
    <x v="11"/>
    <m/>
    <m/>
    <m/>
    <s v="Emissions"/>
    <x v="3"/>
    <x v="5"/>
    <s v="Waste"/>
    <m/>
    <n v="85237.510413464988"/>
    <n v="86714.531502752448"/>
    <n v="88191.552592039923"/>
    <n v="23049.704615853465"/>
    <n v="23289.106922067218"/>
    <n v="23739.195238315475"/>
    <n v="287661.83403917024"/>
    <n v="292738.68981011829"/>
    <n v="297815.54558106622"/>
    <n v="302892.40135201422"/>
    <n v="307969.2571229621"/>
    <n v="164796.63549941118"/>
    <n v="167607.50390131256"/>
    <n v="170459.02580759651"/>
  </r>
  <r>
    <x v="0"/>
    <x v="1"/>
    <x v="11"/>
    <m/>
    <m/>
    <m/>
    <s v="Emissions"/>
    <x v="3"/>
    <x v="6"/>
    <s v="Waste"/>
    <m/>
    <n v="317100.36639250681"/>
    <n v="324548.66676899418"/>
    <n v="331996.96714548167"/>
    <n v="339445.2675219691"/>
    <n v="344627.75601427059"/>
    <n v="352005.02381179074"/>
    <n v="476570.18621438753"/>
    <n v="488685.22520660807"/>
    <n v="500800.26419882849"/>
    <n v="512915.30319104891"/>
    <n v="525030.34218326933"/>
    <n v="534051.36686314107"/>
    <n v="546512.59689275268"/>
    <n v="559180.45187244599"/>
  </r>
  <r>
    <x v="0"/>
    <x v="1"/>
    <x v="11"/>
    <m/>
    <m/>
    <m/>
    <s v="Emissions"/>
    <x v="3"/>
    <x v="7"/>
    <s v="Waste"/>
    <m/>
    <n v="6461.4607709294369"/>
    <n v="6832.7698449813015"/>
    <n v="7204.078919033167"/>
    <n v="7575.3879930850308"/>
    <n v="7952.772441121575"/>
    <n v="8324.5643757115995"/>
    <n v="16569.4730266402"/>
    <n v="17792.386390165255"/>
    <n v="19015.299753690313"/>
    <n v="20238.213117215375"/>
    <n v="21461.12648074043"/>
    <n v="22650.570562836539"/>
    <n v="23961.703135861488"/>
    <n v="25318.677437106628"/>
  </r>
  <r>
    <x v="0"/>
    <x v="1"/>
    <x v="11"/>
    <m/>
    <m/>
    <m/>
    <s v="Emissions"/>
    <x v="3"/>
    <x v="8"/>
    <s v="Waste"/>
    <m/>
    <n v="7858.2872813736785"/>
    <n v="8287.2646496033813"/>
    <n v="8716.2420178330867"/>
    <n v="9145.2193860627922"/>
    <n v="9773.0425926836979"/>
    <n v="10217.839730153679"/>
    <n v="20634.814864342159"/>
    <n v="22088.486393350868"/>
    <n v="23542.157922359584"/>
    <n v="24995.829451368289"/>
    <n v="26449.500980377008"/>
    <n v="27901.108483577562"/>
    <n v="29459.370271251806"/>
    <n v="31071.1036495017"/>
  </r>
  <r>
    <x v="0"/>
    <x v="1"/>
    <x v="11"/>
    <m/>
    <m/>
    <m/>
    <s v="Emissions"/>
    <x v="3"/>
    <x v="9"/>
    <s v="Waste"/>
    <m/>
    <n v="854783.98697928595"/>
    <n v="872394.11495413654"/>
    <n v="890004.2429289869"/>
    <n v="877702.98585361813"/>
    <n v="867955.75973057596"/>
    <n v="884421.36355990265"/>
    <n v="1143289.4521671301"/>
    <n v="1168734.5983459945"/>
    <n v="1194179.7445248589"/>
    <n v="1219624.8907037235"/>
    <n v="1245070.0368825879"/>
    <n v="1295951.6266585055"/>
    <n v="1322733.5203634745"/>
    <n v="1349944.0274798831"/>
  </r>
  <r>
    <x v="0"/>
    <x v="1"/>
    <x v="11"/>
    <m/>
    <m/>
    <m/>
    <s v="Emissions"/>
    <x v="3"/>
    <x v="10"/>
    <s v="Waste"/>
    <m/>
    <n v="46273.49697294466"/>
    <n v="46822.688557863228"/>
    <n v="47371.880142781825"/>
    <n v="47921.071727700401"/>
    <n v="50608.981613628253"/>
    <n v="51216.952168701733"/>
    <n v="75235.200890677603"/>
    <n v="76177.050519484386"/>
    <n v="77118.900148291199"/>
    <n v="78060.749777098041"/>
    <n v="79002.599405904853"/>
    <n v="79948.732244731815"/>
    <n v="80899.148293578924"/>
    <n v="81853.847552446226"/>
  </r>
  <r>
    <x v="0"/>
    <x v="1"/>
    <x v="11"/>
    <m/>
    <m/>
    <m/>
    <s v="Emissions"/>
    <x v="3"/>
    <x v="11"/>
    <s v="Waste"/>
    <m/>
    <n v="1051836.4066656695"/>
    <n v="1074353.9967734492"/>
    <n v="1096871.5868812285"/>
    <n v="1076322.7049536332"/>
    <n v="1085013.4476297037"/>
    <n v="1106433.4815702685"/>
    <n v="1837827.5376964733"/>
    <n v="1878467.5809349576"/>
    <n v="1919107.6241734419"/>
    <n v="1959747.6674119264"/>
    <n v="2000387.7106504105"/>
    <n v="1876898.8252345629"/>
    <n v="1915666.7998275263"/>
    <n v="1954946.2319179755"/>
  </r>
  <r>
    <x v="0"/>
    <x v="1"/>
    <x v="11"/>
    <m/>
    <m/>
    <m/>
    <s v="Emissions"/>
    <x v="3"/>
    <x v="12"/>
    <s v="Waste"/>
    <m/>
    <n v="298701.2116219803"/>
    <n v="306061.2158921244"/>
    <n v="313421.22016226861"/>
    <n v="301506.02761310211"/>
    <n v="309529.75779016933"/>
    <n v="316586.0230443271"/>
    <n v="619845.35598629504"/>
    <n v="635293.7737824131"/>
    <n v="650742.19157853094"/>
    <n v="666190.60937464889"/>
    <n v="681639.02717076696"/>
    <n v="627979.81346028356"/>
    <n v="642515.53440732812"/>
    <n v="657221.7258948494"/>
  </r>
  <r>
    <x v="0"/>
    <x v="1"/>
    <x v="11"/>
    <m/>
    <m/>
    <m/>
    <s v="Emissions"/>
    <x v="3"/>
    <x v="13"/>
    <s v="Waste"/>
    <m/>
    <n v="23838.038488052247"/>
    <n v="24153.743854994151"/>
    <n v="24469.449221936055"/>
    <n v="24785.154588877958"/>
    <n v="24939.305728965846"/>
    <n v="25252.769184846358"/>
    <n v="31232.586000106625"/>
    <n v="31665.969714327632"/>
    <n v="32099.353428548638"/>
    <n v="32532.737142769645"/>
    <n v="32966.120856990652"/>
    <n v="30112.109302646772"/>
    <n v="30511.264004155721"/>
    <n v="30913.303966533451"/>
  </r>
  <r>
    <x v="0"/>
    <x v="1"/>
    <x v="11"/>
    <m/>
    <m/>
    <m/>
    <s v="Emissions"/>
    <x v="3"/>
    <x v="14"/>
    <s v="Waste"/>
    <m/>
    <n v="136426.92352837452"/>
    <n v="139767.41462813801"/>
    <n v="143107.9057279015"/>
    <n v="146448.39682766492"/>
    <n v="150821.93241696552"/>
    <n v="154191.55938350898"/>
    <n v="217901.25086479835"/>
    <n v="223676.63881875633"/>
    <n v="229452.02677271428"/>
    <n v="235227.41472667214"/>
    <n v="241002.80268063009"/>
    <n v="246021.78493393946"/>
    <n v="251967.20000544572"/>
    <n v="258006.6166810196"/>
  </r>
  <r>
    <x v="0"/>
    <x v="1"/>
    <x v="11"/>
    <m/>
    <m/>
    <m/>
    <s v="Emissions"/>
    <x v="3"/>
    <x v="15"/>
    <s v="Waste"/>
    <m/>
    <n v="322408.14700138394"/>
    <n v="329875.01568481338"/>
    <n v="337341.88436824287"/>
    <n v="344808.75305167231"/>
    <n v="334825.38852604304"/>
    <n v="341843.73894988326"/>
    <n v="430407.24118698435"/>
    <n v="441077.71273396432"/>
    <n v="451748.18428094394"/>
    <n v="462418.65582792379"/>
    <n v="473089.12737490365"/>
    <n v="483686.74566604104"/>
    <n v="494681.86989028752"/>
    <n v="505841.71558757918"/>
  </r>
  <r>
    <x v="0"/>
    <x v="1"/>
    <x v="11"/>
    <m/>
    <m/>
    <m/>
    <s v="Emissions"/>
    <x v="3"/>
    <x v="16"/>
    <s v="Waste"/>
    <m/>
    <n v="827388.14492592611"/>
    <n v="842620.50130182935"/>
    <n v="857852.85767773283"/>
    <n v="854820.96135105786"/>
    <n v="878918.62703772564"/>
    <n v="894123.83415408293"/>
    <n v="1267682.85582761"/>
    <n v="1292039.718472407"/>
    <n v="1316396.5811172035"/>
    <n v="1340753.4437619995"/>
    <n v="1365110.306406796"/>
    <n v="1412229.7471774807"/>
    <n v="1437399.7610568751"/>
    <n v="1462813.4111451367"/>
  </r>
  <r>
    <x v="0"/>
    <x v="1"/>
    <x v="11"/>
    <m/>
    <m/>
    <m/>
    <s v="Emissions"/>
    <x v="3"/>
    <x v="17"/>
    <s v="Waste"/>
    <m/>
    <n v="718359.5118817169"/>
    <n v="730673.65481799154"/>
    <n v="742987.79775426642"/>
    <n v="755301.94069054083"/>
    <n v="768405.34468695289"/>
    <n v="780761.51191100816"/>
    <n v="1280123.4296792455"/>
    <n v="1304748.2613177737"/>
    <n v="1329373.0929563029"/>
    <n v="1353997.9245948317"/>
    <n v="1378622.7562333604"/>
    <n v="1403758.926529597"/>
    <n v="1428437.8526572874"/>
    <n v="1453142.6618672772"/>
  </r>
  <r>
    <x v="0"/>
    <x v="1"/>
    <x v="11"/>
    <m/>
    <m/>
    <m/>
    <s v="Emissions"/>
    <x v="3"/>
    <x v="18"/>
    <s v="Waste"/>
    <m/>
    <n v="3054.2511952237305"/>
    <n v="3106.1993271006195"/>
    <n v="3158.1474589775071"/>
    <n v="3210.0955908543956"/>
    <n v="3232.5162277843342"/>
    <n v="3282.9533543403968"/>
    <n v="6360.7348836875144"/>
    <n v="6462.4369407624108"/>
    <n v="6564.1389978373063"/>
    <n v="6665.8410549122036"/>
    <n v="6767.5431119871009"/>
    <n v="6869.4674288798979"/>
    <n v="6971.6140055905971"/>
    <n v="7073.982842119196"/>
  </r>
  <r>
    <x v="0"/>
    <x v="1"/>
    <x v="11"/>
    <m/>
    <m/>
    <m/>
    <s v="Emissions"/>
    <x v="3"/>
    <x v="19"/>
    <s v="Waste"/>
    <m/>
    <n v="930420.36291133286"/>
    <n v="948933.48184232845"/>
    <n v="967446.60077332414"/>
    <n v="959110.45692531974"/>
    <n v="970182.8254436187"/>
    <n v="988069.37533736834"/>
    <n v="1300194.544993995"/>
    <n v="1328073.0681082732"/>
    <n v="1355951.5912225521"/>
    <n v="1383830.1143368301"/>
    <n v="1411708.6374511092"/>
    <n v="1449511.2900165266"/>
    <n v="1478428.2093894444"/>
    <n v="1507776.673146327"/>
  </r>
  <r>
    <x v="0"/>
    <x v="1"/>
    <x v="11"/>
    <m/>
    <m/>
    <m/>
    <s v="Emissions"/>
    <x v="3"/>
    <x v="20"/>
    <s v="Waste"/>
    <m/>
    <n v="2840708.0568158249"/>
    <n v="2886786.9087789385"/>
    <n v="2932865.7607420525"/>
    <n v="2951806.0486290338"/>
    <n v="3036601.6700951252"/>
    <n v="3083067.6769969203"/>
    <n v="3174984.4033727818"/>
    <n v="3230726.5550724668"/>
    <n v="3286468.7067721528"/>
    <n v="3342210.8584718374"/>
    <n v="3397953.0101715219"/>
    <n v="3476709.8544370858"/>
    <n v="3534086.6230880865"/>
    <n v="3592115.0966880899"/>
  </r>
  <r>
    <x v="0"/>
    <x v="1"/>
    <x v="11"/>
    <m/>
    <m/>
    <m/>
    <s v="Emissions"/>
    <x v="3"/>
    <x v="21"/>
    <s v="Waste"/>
    <m/>
    <n v="30846.589992519239"/>
    <n v="31408.550088460248"/>
    <n v="31970.510184401253"/>
    <n v="32532.47028034227"/>
    <n v="32056.597946489117"/>
    <n v="32584.315480006047"/>
    <n v="60054.374291707078"/>
    <n v="61059.007249312141"/>
    <n v="62063.640206917204"/>
    <n v="63068.273164522281"/>
    <n v="64072.906122127344"/>
    <n v="65085.019462903692"/>
    <n v="66104.613186851333"/>
    <n v="67131.687293970288"/>
  </r>
  <r>
    <x v="0"/>
    <x v="1"/>
    <x v="11"/>
    <m/>
    <m/>
    <m/>
    <s v="Emissions"/>
    <x v="3"/>
    <x v="22"/>
    <s v="Waste"/>
    <m/>
    <n v="35218.990946406338"/>
    <n v="36118.712504264753"/>
    <n v="37018.434062123153"/>
    <n v="37918.15561998156"/>
    <n v="37829.397115960659"/>
    <n v="38704.486239397476"/>
    <n v="55436.809449717788"/>
    <n v="57006.002480422278"/>
    <n v="58575.19551112676"/>
    <n v="60144.388541831235"/>
    <n v="61713.581572535732"/>
    <n v="63321.197359973085"/>
    <n v="64967.235904143323"/>
    <n v="66651.69720504641"/>
  </r>
  <r>
    <x v="0"/>
    <x v="1"/>
    <x v="11"/>
    <m/>
    <m/>
    <m/>
    <s v="Emissions"/>
    <x v="3"/>
    <x v="23"/>
    <s v="Waste"/>
    <m/>
    <n v="32710.597095880592"/>
    <n v="33449.561226992933"/>
    <n v="34188.525358105282"/>
    <n v="34927.489489217616"/>
    <n v="34302.901531631156"/>
    <n v="35009.186226053593"/>
    <n v="57396.102503510534"/>
    <n v="58787.562733040773"/>
    <n v="60179.022962571034"/>
    <n v="61570.483192101266"/>
    <n v="62961.943421631506"/>
    <n v="64381.13099068006"/>
    <n v="65828.045899246878"/>
    <n v="67302.68814733201"/>
  </r>
  <r>
    <x v="0"/>
    <x v="1"/>
    <x v="11"/>
    <m/>
    <m/>
    <m/>
    <s v="Emissions"/>
    <x v="3"/>
    <x v="24"/>
    <s v="Waste"/>
    <m/>
    <n v="21761.91712415485"/>
    <n v="22123.016398429932"/>
    <n v="22484.115672705029"/>
    <n v="22845.214946980119"/>
    <n v="21455.846332325447"/>
    <n v="21740.913424855018"/>
    <n v="56967.904473430004"/>
    <n v="57413.93527252019"/>
    <n v="57859.966071610383"/>
    <n v="58305.996870700561"/>
    <n v="58752.027669790761"/>
    <n v="59198.075209003073"/>
    <n v="59644.139488337474"/>
    <n v="60090.220507793987"/>
  </r>
  <r>
    <x v="0"/>
    <x v="1"/>
    <x v="11"/>
    <m/>
    <m/>
    <m/>
    <s v="Emissions"/>
    <x v="3"/>
    <x v="25"/>
    <s v="Waste"/>
    <m/>
    <n v="379058.22777272796"/>
    <n v="384914.37651855254"/>
    <n v="390770.52526437724"/>
    <n v="394717.19042959512"/>
    <n v="400622.42787308467"/>
    <n v="406455.78635935416"/>
    <n v="505282.82324946276"/>
    <n v="513456.05505122908"/>
    <n v="521629.28685299552"/>
    <n v="529802.51865476184"/>
    <n v="537975.75045652804"/>
    <n v="547877.58692958718"/>
    <n v="556239.46273127967"/>
    <n v="564684.86534822697"/>
  </r>
  <r>
    <x v="0"/>
    <x v="1"/>
    <x v="11"/>
    <m/>
    <m/>
    <m/>
    <s v="Emissions"/>
    <x v="3"/>
    <x v="26"/>
    <s v="Waste"/>
    <m/>
    <n v="55664.918742763373"/>
    <n v="57092.791931593369"/>
    <n v="58520.665120423357"/>
    <n v="60658.842873990114"/>
    <n v="63696.392945234904"/>
    <n v="65180.986948176091"/>
    <n v="73386.43775464072"/>
    <n v="75486.931861357327"/>
    <n v="77587.425968073861"/>
    <n v="79687.920074790411"/>
    <n v="81788.414181507018"/>
    <n v="86012.833978164577"/>
    <n v="88264.530278585153"/>
    <n v="90566.294462640246"/>
  </r>
  <r>
    <x v="0"/>
    <x v="1"/>
    <x v="11"/>
    <m/>
    <m/>
    <m/>
    <s v="Emissions"/>
    <x v="3"/>
    <x v="27"/>
    <s v="Waste"/>
    <m/>
    <n v="492932.7411685455"/>
    <n v="500722.54199404089"/>
    <n v="508512.34281953622"/>
    <n v="543306.81403027999"/>
    <n v="549252.53934347187"/>
    <n v="557337.4377472183"/>
    <n v="1111760.9708985237"/>
    <n v="1128938.1296774831"/>
    <n v="1146115.2884564425"/>
    <n v="1163292.4472354024"/>
    <n v="1180469.6060143621"/>
    <n v="1016707.6078958097"/>
    <n v="1031840.1590006361"/>
    <n v="1047126.7078726112"/>
  </r>
  <r>
    <x v="0"/>
    <x v="1"/>
    <x v="11"/>
    <m/>
    <m/>
    <m/>
    <s v="Emissions"/>
    <x v="3"/>
    <x v="28"/>
    <s v="Waste"/>
    <m/>
    <n v="816027.9549424029"/>
    <n v="833366.97491640365"/>
    <n v="850705.9948904044"/>
    <n v="863380.53833250969"/>
    <n v="873851.62231589574"/>
    <n v="890944.46759463078"/>
    <n v="1161073.2484741565"/>
    <n v="1187677.2852152768"/>
    <n v="1214281.3219563968"/>
    <n v="1240885.3586975173"/>
    <n v="1267489.3954386371"/>
    <n v="1307791.8868398143"/>
    <n v="1335497.325346567"/>
    <n v="1363625.6379622207"/>
  </r>
  <r>
    <x v="0"/>
    <x v="1"/>
    <x v="11"/>
    <m/>
    <m/>
    <m/>
    <s v="Emissions"/>
    <x v="3"/>
    <x v="29"/>
    <s v="Waste"/>
    <m/>
    <n v="5138.7830612381995"/>
    <n v="5294.1026758005792"/>
    <n v="5449.4222903629598"/>
    <n v="5604.7419049253404"/>
    <n v="5915.2446985386177"/>
    <n v="6081.3491644782989"/>
    <n v="11070.44526156211"/>
    <n v="11463.402998736237"/>
    <n v="11856.360735910364"/>
    <n v="12249.31847308449"/>
    <n v="12642.276210258618"/>
    <n v="12587.958769464658"/>
    <n v="12978.442100803024"/>
    <n v="13370.405717720514"/>
  </r>
  <r>
    <x v="0"/>
    <x v="1"/>
    <x v="11"/>
    <m/>
    <m/>
    <m/>
    <s v="Emissions"/>
    <x v="3"/>
    <x v="30"/>
    <s v="Waste"/>
    <m/>
    <n v="1784306.839051754"/>
    <n v="1813713.4459364631"/>
    <n v="1843120.0528211724"/>
    <n v="1851459.0909919646"/>
    <n v="1907318.8273313129"/>
    <n v="1937023.7558863654"/>
    <n v="2233491.1557452478"/>
    <n v="2273030.1267776922"/>
    <n v="2312569.0978101357"/>
    <n v="2352108.0688425791"/>
    <n v="2391647.0398750235"/>
    <n v="2449298.8660361883"/>
    <n v="2479100.538897418"/>
    <n v="2509353.3240203462"/>
  </r>
  <r>
    <x v="0"/>
    <x v="1"/>
    <x v="11"/>
    <m/>
    <m/>
    <m/>
    <s v="Emissions"/>
    <x v="3"/>
    <x v="31"/>
    <s v="Waste"/>
    <m/>
    <n v="0"/>
    <n v="0"/>
    <n v="0"/>
    <n v="0"/>
    <n v="0"/>
    <n v="0"/>
    <n v="0"/>
    <n v="0"/>
    <n v="0"/>
    <n v="1012664.678809684"/>
    <n v="1029870.3530748513"/>
    <n v="1084517.6434679911"/>
    <n v="1102199.445785427"/>
    <n v="1119881.2481028633"/>
  </r>
  <r>
    <x v="0"/>
    <x v="1"/>
    <x v="11"/>
    <m/>
    <m/>
    <m/>
    <s v="Emissions"/>
    <x v="3"/>
    <x v="32"/>
    <s v="Waste"/>
    <m/>
    <n v="39194.424183118885"/>
    <n v="40137.549982710945"/>
    <n v="41080.675782303006"/>
    <n v="42023.801581895052"/>
    <n v="44141.438254182271"/>
    <n v="45140.153351308087"/>
    <n v="66388.913238818321"/>
    <n v="68143.180065944296"/>
    <n v="69897.446893070301"/>
    <n v="71651.713720196276"/>
    <n v="73405.980547322251"/>
    <n v="75144.136029546993"/>
    <n v="76921.7178607971"/>
    <n v="78711.150322428526"/>
  </r>
  <r>
    <x v="0"/>
    <x v="1"/>
    <x v="11"/>
    <m/>
    <m/>
    <m/>
    <s v="Emissions"/>
    <x v="3"/>
    <x v="33"/>
    <s v="Waste"/>
    <m/>
    <n v="1961776.644614354"/>
    <n v="2002405.7063864921"/>
    <n v="2043034.7681586309"/>
    <n v="2103733.1170242601"/>
    <n v="2079959.8937788098"/>
    <n v="2119427.7371043772"/>
    <n v="3102231.9865228068"/>
    <n v="3169936.9021606408"/>
    <n v="3237641.8177984757"/>
    <n v="3305346.7334363111"/>
    <n v="3373051.6490741456"/>
    <n v="3388342.4341342305"/>
    <n v="3457092.3378398102"/>
    <n v="3526855.4124641577"/>
  </r>
  <r>
    <x v="0"/>
    <x v="1"/>
    <x v="11"/>
    <m/>
    <m/>
    <m/>
    <s v="Emissions"/>
    <x v="3"/>
    <x v="34"/>
    <s v="Waste"/>
    <m/>
    <n v="137507.88993725047"/>
    <n v="140502.9749283483"/>
    <n v="143498.05991944612"/>
    <n v="146493.14491054398"/>
    <n v="146084.51731184436"/>
    <n v="148976.58196488154"/>
    <n v="210732.45457608561"/>
    <n v="215632.87912197839"/>
    <n v="220533.30366787122"/>
    <n v="225433.72821376415"/>
    <n v="230334.15275965692"/>
    <n v="234763.75106789434"/>
    <n v="239772.50137188495"/>
    <n v="244839.96700997147"/>
  </r>
  <r>
    <x v="0"/>
    <x v="1"/>
    <x v="11"/>
    <m/>
    <m/>
    <m/>
    <s v="Emissions"/>
    <x v="3"/>
    <x v="35"/>
    <s v="Waste"/>
    <m/>
    <n v="1613585.5952022411"/>
    <n v="1638827.981906391"/>
    <n v="1664070.3686105413"/>
    <n v="1689276.2059687928"/>
    <n v="1697174.4935613812"/>
    <n v="1721999.9600749267"/>
    <n v="2063721.5304336324"/>
    <n v="2097947.9539012318"/>
    <n v="2132174.3773688306"/>
    <n v="2166400.8008364299"/>
    <n v="2200627.2243040293"/>
    <n v="2245031.2654743069"/>
    <n v="2280043.294541216"/>
    <n v="2315384.3661848702"/>
  </r>
  <r>
    <x v="0"/>
    <x v="1"/>
    <x v="12"/>
    <m/>
    <m/>
    <m/>
    <s v="Emissions"/>
    <x v="3"/>
    <x v="0"/>
    <s v="Waste"/>
    <m/>
    <n v="12912.849178767783"/>
    <n v="12977.042762147154"/>
    <n v="13041.236345526526"/>
    <n v="13105.429928905902"/>
    <n v="13552.563859254449"/>
    <n v="13616.296461247957"/>
    <n v="20287.77497578763"/>
    <n v="20400.316726424106"/>
    <n v="20512.858477060574"/>
    <n v="20625.40022769705"/>
    <n v="20737.941978333518"/>
    <n v="20850.48372896999"/>
    <n v="20963.025479606462"/>
    <n v="21075.567230242934"/>
  </r>
  <r>
    <x v="0"/>
    <x v="1"/>
    <x v="12"/>
    <m/>
    <m/>
    <m/>
    <s v="Emissions"/>
    <x v="3"/>
    <x v="1"/>
    <s v="Waste"/>
    <m/>
    <n v="2582351.3078243779"/>
    <n v="2604162.6127555035"/>
    <n v="2625973.9176866291"/>
    <n v="2647785.2226177556"/>
    <n v="2718850.2797965808"/>
    <n v="2740745.8205053331"/>
    <n v="3364239.6987668718"/>
    <n v="3394706.1089647845"/>
    <n v="3425172.5191626963"/>
    <n v="2032128.1333077785"/>
    <n v="2047366.0699556083"/>
    <n v="2062213.3902627726"/>
    <n v="2077197.4087059032"/>
    <n v="2092319.3838542227"/>
  </r>
  <r>
    <x v="0"/>
    <x v="1"/>
    <x v="12"/>
    <m/>
    <m/>
    <m/>
    <s v="Emissions"/>
    <x v="3"/>
    <x v="2"/>
    <s v="Waste"/>
    <m/>
    <n v="42496.005875089955"/>
    <n v="43457.163577909851"/>
    <n v="44418.32128072976"/>
    <n v="45379.478983549649"/>
    <n v="44404.25494215262"/>
    <n v="45328.409999152384"/>
    <n v="51477.979239660366"/>
    <n v="52775.874616261528"/>
    <n v="54073.769992862675"/>
    <n v="55371.665369463837"/>
    <n v="56669.560746064984"/>
    <n v="57967.456122666146"/>
    <n v="59265.351499267301"/>
    <n v="60563.246875868463"/>
  </r>
  <r>
    <x v="0"/>
    <x v="1"/>
    <x v="12"/>
    <m/>
    <m/>
    <m/>
    <s v="Emissions"/>
    <x v="3"/>
    <x v="3"/>
    <s v="Waste"/>
    <m/>
    <n v="995961.31678226497"/>
    <n v="1011473.0277308507"/>
    <n v="1026984.7386794366"/>
    <n v="1042496.4496280225"/>
    <n v="1051431.1044540918"/>
    <n v="1066852.2920317291"/>
    <n v="1179656.8787718164"/>
    <n v="1199301.5661070005"/>
    <n v="1218946.2534421845"/>
    <n v="1238590.9407773684"/>
    <n v="1258235.6281125527"/>
    <n v="1277880.3154477365"/>
    <n v="1297525.0027829208"/>
    <n v="1317169.6901181047"/>
  </r>
  <r>
    <x v="0"/>
    <x v="1"/>
    <x v="12"/>
    <m/>
    <m/>
    <m/>
    <s v="Emissions"/>
    <x v="3"/>
    <x v="4"/>
    <s v="Waste"/>
    <m/>
    <n v="2566348.3627067385"/>
    <n v="2624571.3568097856"/>
    <n v="2682794.3509128336"/>
    <n v="2741017.3450158807"/>
    <n v="2756444.3447066769"/>
    <n v="2813798.0390315177"/>
    <n v="3420843.7917208755"/>
    <n v="3506390.2315656412"/>
    <n v="3591936.6714104079"/>
    <n v="3677483.1112551736"/>
    <n v="3763029.5510999383"/>
    <n v="3848575.9909447031"/>
    <n v="3934122.4307894688"/>
    <n v="4019668.8706342345"/>
  </r>
  <r>
    <x v="0"/>
    <x v="1"/>
    <x v="12"/>
    <m/>
    <m/>
    <m/>
    <s v="Emissions"/>
    <x v="3"/>
    <x v="5"/>
    <s v="Waste"/>
    <m/>
    <n v="3511.2727064579817"/>
    <n v="3470.0804000032258"/>
    <n v="3428.8880935484694"/>
    <n v="3387.695787093714"/>
    <n v="3369.3114638369566"/>
    <n v="3324.6593883194505"/>
    <n v="554.26821311511617"/>
    <n v="530.26496948778936"/>
    <n v="506.26172586046232"/>
    <n v="482.25848223313557"/>
    <n v="458.25523860580864"/>
    <n v="434.25199497848166"/>
    <n v="410.24875135115491"/>
    <n v="386.24550772382815"/>
  </r>
  <r>
    <x v="0"/>
    <x v="1"/>
    <x v="12"/>
    <m/>
    <m/>
    <m/>
    <s v="Emissions"/>
    <x v="3"/>
    <x v="6"/>
    <s v="Waste"/>
    <m/>
    <n v="651403.99096299219"/>
    <n v="664145.9755603692"/>
    <n v="676887.96015774645"/>
    <n v="689629.9447551237"/>
    <n v="699662.29767474788"/>
    <n v="712362.10589020245"/>
    <n v="831866.07179454796"/>
    <n v="849646.19343874103"/>
    <n v="867426.3150829341"/>
    <n v="885206.43672712706"/>
    <n v="902986.55837132037"/>
    <n v="920766.68001551344"/>
    <n v="938546.80165970651"/>
    <n v="956326.92330389959"/>
  </r>
  <r>
    <x v="0"/>
    <x v="1"/>
    <x v="12"/>
    <m/>
    <m/>
    <m/>
    <s v="Emissions"/>
    <x v="3"/>
    <x v="7"/>
    <s v="Waste"/>
    <m/>
    <n v="10184.049258222338"/>
    <n v="10588.572253743912"/>
    <n v="10993.095249265489"/>
    <n v="11397.618244787063"/>
    <n v="11946.565477475853"/>
    <n v="12352.135628451766"/>
    <n v="10480.03358664593"/>
    <n v="10986.297205161289"/>
    <n v="11492.560823676651"/>
    <n v="11998.824442192015"/>
    <n v="12505.088060707378"/>
    <n v="13011.351679222736"/>
    <n v="13517.615297738097"/>
    <n v="14023.878916253459"/>
  </r>
  <r>
    <x v="0"/>
    <x v="1"/>
    <x v="12"/>
    <m/>
    <m/>
    <m/>
    <s v="Emissions"/>
    <x v="3"/>
    <x v="8"/>
    <s v="Waste"/>
    <m/>
    <n v="8469.0742953334102"/>
    <n v="8759.0399327485793"/>
    <n v="9049.0055701637484"/>
    <n v="9338.971207578923"/>
    <n v="9673.9784576100938"/>
    <n v="9961.2832148032685"/>
    <n v="5758.2973051984154"/>
    <n v="5999.1060713795296"/>
    <n v="6239.9148375606401"/>
    <n v="6480.7236037417533"/>
    <n v="6721.5323699228647"/>
    <n v="6962.341136103978"/>
    <n v="7203.1499022850885"/>
    <n v="7443.9586684662008"/>
  </r>
  <r>
    <x v="0"/>
    <x v="1"/>
    <x v="12"/>
    <m/>
    <m/>
    <m/>
    <s v="Emissions"/>
    <x v="3"/>
    <x v="9"/>
    <s v="Waste"/>
    <m/>
    <n v="71539.601270139887"/>
    <n v="72103.362048919444"/>
    <n v="72667.122827699"/>
    <n v="73230.883606478543"/>
    <n v="73806.135384878231"/>
    <n v="74368.743762257596"/>
    <n v="43866.684550084741"/>
    <n v="44374.83906676693"/>
    <n v="44882.993583449119"/>
    <n v="45391.1481001313"/>
    <n v="45899.302616813489"/>
    <n v="46407.457133495671"/>
    <n v="46915.611650177867"/>
    <n v="47423.766166860063"/>
  </r>
  <r>
    <x v="0"/>
    <x v="1"/>
    <x v="12"/>
    <m/>
    <m/>
    <m/>
    <s v="Emissions"/>
    <x v="3"/>
    <x v="10"/>
    <s v="Waste"/>
    <m/>
    <n v="35657.472611333986"/>
    <n v="35758.95567827356"/>
    <n v="35860.438745213149"/>
    <n v="35961.92181215273"/>
    <n v="36897.949646348505"/>
    <n v="36981.295059353688"/>
    <n v="44516.879987637534"/>
    <n v="44707.990839434839"/>
    <n v="44899.10169123215"/>
    <n v="45090.212543029462"/>
    <n v="45281.323394826773"/>
    <n v="45472.434246624092"/>
    <n v="45663.545098421397"/>
    <n v="45854.655950218708"/>
  </r>
  <r>
    <x v="0"/>
    <x v="1"/>
    <x v="12"/>
    <m/>
    <m/>
    <m/>
    <s v="Emissions"/>
    <x v="3"/>
    <x v="11"/>
    <s v="Waste"/>
    <m/>
    <n v="1481475.0484509461"/>
    <n v="1504557.3654071984"/>
    <n v="1527639.6823634508"/>
    <n v="1550721.9993197031"/>
    <n v="1586513.8729911908"/>
    <n v="1609706.2714566404"/>
    <n v="1865463.2191492382"/>
    <n v="1897463.7332587987"/>
    <n v="1929464.2473683599"/>
    <n v="1961464.7614779205"/>
    <n v="1993465.2755874812"/>
    <n v="2025465.7896970422"/>
    <n v="2057466.303806603"/>
    <n v="2089466.8179161637"/>
  </r>
  <r>
    <x v="0"/>
    <x v="1"/>
    <x v="12"/>
    <m/>
    <m/>
    <m/>
    <s v="Emissions"/>
    <x v="3"/>
    <x v="12"/>
    <s v="Waste"/>
    <m/>
    <n v="667494.8434074953"/>
    <n v="677662.0378245865"/>
    <n v="687829.23224167747"/>
    <n v="697996.42665876879"/>
    <n v="705497.91707129637"/>
    <n v="715640.77655168646"/>
    <n v="1022278.7439049274"/>
    <n v="1040059.6387234454"/>
    <n v="1057840.5335419632"/>
    <n v="1075621.428360481"/>
    <n v="1093402.3231789991"/>
    <n v="1111183.217997517"/>
    <n v="1128964.1128160348"/>
    <n v="1146745.0076345529"/>
  </r>
  <r>
    <x v="0"/>
    <x v="1"/>
    <x v="12"/>
    <m/>
    <m/>
    <m/>
    <s v="Emissions"/>
    <x v="3"/>
    <x v="13"/>
    <s v="Waste"/>
    <m/>
    <n v="174112.81490318762"/>
    <n v="176232.89084734052"/>
    <n v="178352.96679149341"/>
    <n v="180473.0427356463"/>
    <n v="184975.40374291711"/>
    <n v="187122.85390996604"/>
    <n v="316620.48645019124"/>
    <n v="320689.90375293646"/>
    <n v="324759.32105568179"/>
    <n v="328828.73835842713"/>
    <n v="332898.15566117241"/>
    <n v="336967.57296391774"/>
    <n v="341036.99026666308"/>
    <n v="345106.40756940836"/>
  </r>
  <r>
    <x v="0"/>
    <x v="1"/>
    <x v="12"/>
    <m/>
    <m/>
    <m/>
    <s v="Emissions"/>
    <x v="3"/>
    <x v="14"/>
    <s v="Waste"/>
    <m/>
    <n v="348935.30006001849"/>
    <n v="356060.58726484113"/>
    <n v="363185.87446966377"/>
    <n v="370311.16167448636"/>
    <n v="378305.72613057127"/>
    <n v="385445.62316591921"/>
    <n v="454980.06148999301"/>
    <n v="465180.72616756812"/>
    <n v="475381.39084514318"/>
    <n v="485582.05552271823"/>
    <n v="495782.72020029329"/>
    <n v="505983.38487786835"/>
    <n v="516184.04955544334"/>
    <n v="526384.71423301846"/>
  </r>
  <r>
    <x v="0"/>
    <x v="1"/>
    <x v="12"/>
    <m/>
    <m/>
    <m/>
    <s v="Emissions"/>
    <x v="3"/>
    <x v="15"/>
    <s v="Waste"/>
    <m/>
    <n v="656152.27050855185"/>
    <n v="669041.50060238724"/>
    <n v="681930.73069622274"/>
    <n v="694819.96079005813"/>
    <n v="706912.29224475683"/>
    <n v="719788.03055456141"/>
    <n v="784135.93074773718"/>
    <n v="800891.44778989046"/>
    <n v="817646.96483204339"/>
    <n v="834402.48187419632"/>
    <n v="851157.99891634949"/>
    <n v="867913.51595850254"/>
    <n v="884669.03300065559"/>
    <n v="901424.55004280875"/>
  </r>
  <r>
    <x v="0"/>
    <x v="1"/>
    <x v="12"/>
    <m/>
    <m/>
    <m/>
    <s v="Emissions"/>
    <x v="3"/>
    <x v="16"/>
    <s v="Waste"/>
    <m/>
    <n v="1465357.436950231"/>
    <n v="1483992.1486013015"/>
    <n v="1502626.8602523725"/>
    <n v="1521261.5719034425"/>
    <n v="1559338.3473254037"/>
    <n v="1578108.815270267"/>
    <n v="1718861.0294387955"/>
    <n v="1742090.2434631949"/>
    <n v="1765319.4574875939"/>
    <n v="1788548.6715119928"/>
    <n v="1811777.8855363918"/>
    <n v="1835007.0995607912"/>
    <n v="1858236.3135851896"/>
    <n v="1881465.5276095888"/>
  </r>
  <r>
    <x v="0"/>
    <x v="1"/>
    <x v="12"/>
    <m/>
    <m/>
    <m/>
    <s v="Emissions"/>
    <x v="3"/>
    <x v="17"/>
    <s v="Waste"/>
    <m/>
    <n v="1763577.3063514354"/>
    <n v="1763427.2668601996"/>
    <n v="1763277.2273689641"/>
    <n v="1763127.1878777284"/>
    <n v="1764821.0671363559"/>
    <n v="1764610.8193374907"/>
    <n v="1263567.6195722395"/>
    <n v="1262957.6879610764"/>
    <n v="1262347.7563499128"/>
    <n v="1261737.8247387491"/>
    <n v="1261127.8931275855"/>
    <n v="1260517.9615164222"/>
    <n v="1259908.0299052587"/>
    <n v="1259298.0982940956"/>
  </r>
  <r>
    <x v="0"/>
    <x v="1"/>
    <x v="12"/>
    <m/>
    <m/>
    <m/>
    <s v="Emissions"/>
    <x v="3"/>
    <x v="18"/>
    <s v="Waste"/>
    <m/>
    <n v="4251.863441649255"/>
    <n v="4245.0212247689069"/>
    <n v="4238.1790078885588"/>
    <n v="4231.3367910082106"/>
    <n v="4223.9010584150747"/>
    <n v="4217.1231012001963"/>
    <n v="1883.4914137907424"/>
    <n v="1880.748279432745"/>
    <n v="1878.0051450747471"/>
    <n v="1875.2620107167495"/>
    <n v="1872.5188763587521"/>
    <n v="1869.775742000754"/>
    <n v="1867.0326076427566"/>
    <n v="1864.2894732847592"/>
  </r>
  <r>
    <x v="0"/>
    <x v="1"/>
    <x v="12"/>
    <m/>
    <m/>
    <m/>
    <s v="Emissions"/>
    <x v="3"/>
    <x v="19"/>
    <s v="Waste"/>
    <m/>
    <n v="1683206.8682726643"/>
    <n v="1713859.5817412662"/>
    <n v="1744512.2952098688"/>
    <n v="1775165.008678471"/>
    <n v="1825353.1324065388"/>
    <n v="1856319.5245994497"/>
    <n v="2157122.6904281685"/>
    <n v="2199608.0998442713"/>
    <n v="2242093.5092603741"/>
    <n v="2284578.9186764769"/>
    <n v="2327064.3280925797"/>
    <n v="2369549.7375086825"/>
    <n v="2412035.1469247853"/>
    <n v="2454520.5563408881"/>
  </r>
  <r>
    <x v="0"/>
    <x v="1"/>
    <x v="12"/>
    <m/>
    <m/>
    <m/>
    <s v="Emissions"/>
    <x v="3"/>
    <x v="20"/>
    <s v="Waste"/>
    <m/>
    <n v="2706427.6978584151"/>
    <n v="2743506.6269709319"/>
    <n v="2780585.5560834492"/>
    <n v="2817664.4851959655"/>
    <n v="2887845.6962797409"/>
    <n v="2925241.3106393856"/>
    <n v="3522523.6736874622"/>
    <n v="3574429.2169579198"/>
    <n v="3626334.7602283773"/>
    <n v="3678240.3034988344"/>
    <n v="3730145.8467692914"/>
    <n v="3782051.3900397499"/>
    <n v="3833956.9333102074"/>
    <n v="3885862.4765806636"/>
  </r>
  <r>
    <x v="0"/>
    <x v="1"/>
    <x v="12"/>
    <m/>
    <m/>
    <m/>
    <s v="Emissions"/>
    <x v="3"/>
    <x v="21"/>
    <s v="Waste"/>
    <m/>
    <n v="73353.409921538609"/>
    <n v="73961.622605102501"/>
    <n v="74569.835288666392"/>
    <n v="75178.047972230284"/>
    <n v="71532.35250898583"/>
    <n v="72136.070115723502"/>
    <n v="84170.78230094428"/>
    <n v="84979.362737513555"/>
    <n v="85787.943174082844"/>
    <n v="86596.523610652119"/>
    <n v="87405.104047221408"/>
    <n v="88213.684483790654"/>
    <n v="89022.264920359929"/>
    <n v="89830.845356929203"/>
  </r>
  <r>
    <x v="0"/>
    <x v="1"/>
    <x v="12"/>
    <m/>
    <m/>
    <m/>
    <s v="Emissions"/>
    <x v="3"/>
    <x v="22"/>
    <s v="Waste"/>
    <m/>
    <n v="83592.50422494598"/>
    <n v="85679.395754385769"/>
    <n v="87766.287283825572"/>
    <n v="89853.178813265375"/>
    <n v="88755.125670355745"/>
    <n v="90770.923180319078"/>
    <n v="107815.27885995866"/>
    <n v="110810.89984074283"/>
    <n v="113806.52082152695"/>
    <n v="116802.14180231115"/>
    <n v="119797.7627830953"/>
    <n v="122793.38376387945"/>
    <n v="125789.00474466357"/>
    <n v="128784.62572544774"/>
  </r>
  <r>
    <x v="0"/>
    <x v="1"/>
    <x v="12"/>
    <m/>
    <m/>
    <m/>
    <s v="Emissions"/>
    <x v="3"/>
    <x v="23"/>
    <s v="Waste"/>
    <m/>
    <n v="22448.549778294284"/>
    <n v="22888.269835325133"/>
    <n v="23327.989892355978"/>
    <n v="23767.70994938683"/>
    <n v="21446.678742126656"/>
    <n v="21844.235540780257"/>
    <n v="29416.032650632485"/>
    <n v="30070.071976894244"/>
    <n v="30724.111303155994"/>
    <n v="31378.150629417749"/>
    <n v="32032.189955679496"/>
    <n v="32686.229281941258"/>
    <n v="33340.268608202998"/>
    <n v="33994.307934464756"/>
  </r>
  <r>
    <x v="0"/>
    <x v="1"/>
    <x v="12"/>
    <m/>
    <m/>
    <m/>
    <s v="Emissions"/>
    <x v="3"/>
    <x v="24"/>
    <s v="Waste"/>
    <m/>
    <n v="82652.88747678214"/>
    <n v="82272.600701747753"/>
    <n v="81892.313926713396"/>
    <n v="81512.027151679038"/>
    <n v="78563.238442776783"/>
    <n v="78225.254131280759"/>
    <n v="88894.669904014139"/>
    <n v="88599.984237379336"/>
    <n v="88305.298570744562"/>
    <n v="88010.612904109788"/>
    <n v="87715.927237474985"/>
    <n v="87421.241570840211"/>
    <n v="87126.555904205437"/>
    <n v="86831.87023757062"/>
  </r>
  <r>
    <x v="0"/>
    <x v="1"/>
    <x v="12"/>
    <m/>
    <m/>
    <m/>
    <s v="Emissions"/>
    <x v="3"/>
    <x v="25"/>
    <s v="Waste"/>
    <m/>
    <n v="1261442.3871469821"/>
    <n v="1277504.7543909091"/>
    <n v="1293567.1216348363"/>
    <n v="1309629.4888787633"/>
    <n v="1354209.8254773649"/>
    <n v="1370579.010143003"/>
    <n v="1532085.4594979554"/>
    <n v="1552704.6240575549"/>
    <n v="1573323.7886171541"/>
    <n v="1593942.9531767531"/>
    <n v="1614562.1177363531"/>
    <n v="1635181.2822959526"/>
    <n v="1655800.446855552"/>
    <n v="1676419.6114151513"/>
  </r>
  <r>
    <x v="0"/>
    <x v="1"/>
    <x v="12"/>
    <m/>
    <m/>
    <m/>
    <s v="Emissions"/>
    <x v="3"/>
    <x v="26"/>
    <s v="Waste"/>
    <m/>
    <n v="19537.532975177837"/>
    <n v="20010.048888147317"/>
    <n v="20482.564801116798"/>
    <n v="20955.080714086274"/>
    <n v="22259.310606211817"/>
    <n v="22746.980389883258"/>
    <n v="28501.340218765443"/>
    <n v="29268.02690938345"/>
    <n v="30034.713600001443"/>
    <n v="30801.400290619455"/>
    <n v="31568.086981237455"/>
    <n v="32334.773671855455"/>
    <n v="33101.460362473459"/>
    <n v="33868.147053091474"/>
  </r>
  <r>
    <x v="0"/>
    <x v="1"/>
    <x v="12"/>
    <m/>
    <m/>
    <m/>
    <s v="Emissions"/>
    <x v="3"/>
    <x v="27"/>
    <s v="Waste"/>
    <m/>
    <n v="857304.66625811171"/>
    <n v="867219.0843321823"/>
    <n v="877133.50240625255"/>
    <n v="887047.92048032302"/>
    <n v="895463.34961782838"/>
    <n v="905366.82687497186"/>
    <n v="1319708.6676067116"/>
    <n v="1336451.4364748134"/>
    <n v="1353194.2053429158"/>
    <n v="1369936.9742110181"/>
    <n v="1386679.7430791201"/>
    <n v="1403422.5119472223"/>
    <n v="1420165.2808153243"/>
    <n v="1436908.0496834267"/>
  </r>
  <r>
    <x v="0"/>
    <x v="1"/>
    <x v="12"/>
    <m/>
    <m/>
    <m/>
    <s v="Emissions"/>
    <x v="3"/>
    <x v="28"/>
    <s v="Waste"/>
    <m/>
    <n v="1972881.2139990986"/>
    <n v="2010188.8479065923"/>
    <n v="2047496.4818140862"/>
    <n v="2084804.1157215796"/>
    <n v="2122111.7496290728"/>
    <n v="2159419.383536567"/>
    <n v="2522718.4811537447"/>
    <n v="2574613.7016885746"/>
    <n v="2626508.9222234045"/>
    <n v="2678404.1427582349"/>
    <n v="2730299.3632930643"/>
    <n v="2782194.5838278946"/>
    <n v="2834089.8043627241"/>
    <n v="2885985.024897554"/>
  </r>
  <r>
    <x v="0"/>
    <x v="1"/>
    <x v="12"/>
    <m/>
    <m/>
    <m/>
    <s v="Emissions"/>
    <x v="3"/>
    <x v="29"/>
    <s v="Waste"/>
    <m/>
    <n v="28866.042404606473"/>
    <n v="29130.479995897698"/>
    <n v="29394.917587188938"/>
    <n v="29659.355178480175"/>
    <n v="30171.816867963273"/>
    <n v="30434.9664182903"/>
    <n v="42389.776136193679"/>
    <n v="42842.230173363212"/>
    <n v="43294.684210532752"/>
    <n v="43747.138247702285"/>
    <n v="44199.592284871818"/>
    <n v="44652.046322041359"/>
    <n v="45104.500359210891"/>
    <n v="45556.954396380424"/>
  </r>
  <r>
    <x v="0"/>
    <x v="1"/>
    <x v="12"/>
    <m/>
    <m/>
    <m/>
    <s v="Emissions"/>
    <x v="3"/>
    <x v="30"/>
    <s v="Waste"/>
    <m/>
    <n v="1583473.6543022541"/>
    <n v="1603826.5254947667"/>
    <n v="1624179.3966872795"/>
    <n v="1644532.2678797923"/>
    <n v="1703171.3075228848"/>
    <n v="1723764.4990293565"/>
    <n v="1919440.6618535446"/>
    <n v="1945652.443295225"/>
    <n v="1971864.2247369066"/>
    <n v="1998076.0061785867"/>
    <n v="2024287.7876202681"/>
    <n v="2050499.5690619487"/>
    <n v="2076711.3505036291"/>
    <n v="2102923.1319453102"/>
  </r>
  <r>
    <x v="0"/>
    <x v="1"/>
    <x v="12"/>
    <m/>
    <m/>
    <m/>
    <s v="Emissions"/>
    <x v="3"/>
    <x v="31"/>
    <s v="Waste"/>
    <m/>
    <n v="0"/>
    <n v="0"/>
    <n v="0"/>
    <n v="0"/>
    <n v="0"/>
    <n v="0"/>
    <n v="0"/>
    <n v="0"/>
    <n v="0"/>
    <n v="1319919.24813659"/>
    <n v="1334213.7644854528"/>
    <n v="1348508.2808343153"/>
    <n v="1362802.7971831779"/>
    <n v="1377097.3135320409"/>
  </r>
  <r>
    <x v="0"/>
    <x v="1"/>
    <x v="12"/>
    <m/>
    <m/>
    <m/>
    <s v="Emissions"/>
    <x v="3"/>
    <x v="32"/>
    <s v="Waste"/>
    <m/>
    <n v="108668.15845993618"/>
    <n v="109864.04371490207"/>
    <n v="111059.92896986802"/>
    <n v="112255.81422483394"/>
    <n v="120940.95967584747"/>
    <n v="122153.20939131077"/>
    <n v="117690.63150294551"/>
    <n v="119009.43217578733"/>
    <n v="120328.23284862915"/>
    <n v="121647.03352147096"/>
    <n v="122965.83419431277"/>
    <n v="124284.63486715459"/>
    <n v="125603.43553999643"/>
    <n v="126922.23621283821"/>
  </r>
  <r>
    <x v="0"/>
    <x v="1"/>
    <x v="12"/>
    <m/>
    <m/>
    <m/>
    <s v="Emissions"/>
    <x v="3"/>
    <x v="33"/>
    <s v="Waste"/>
    <m/>
    <n v="5666476.1248638472"/>
    <n v="5768536.5931639671"/>
    <n v="5870597.061464088"/>
    <n v="5972657.529764208"/>
    <n v="5934420.3956156746"/>
    <n v="6034276.6061126236"/>
    <n v="7452909.4136179853"/>
    <n v="7598936.8641892653"/>
    <n v="7744964.3147605462"/>
    <n v="7890991.7653318271"/>
    <n v="8037019.2159031052"/>
    <n v="8183046.6664743843"/>
    <n v="8329074.1170456661"/>
    <n v="8475101.5676169451"/>
  </r>
  <r>
    <x v="0"/>
    <x v="1"/>
    <x v="12"/>
    <m/>
    <m/>
    <m/>
    <s v="Emissions"/>
    <x v="3"/>
    <x v="34"/>
    <s v="Waste"/>
    <m/>
    <n v="292721.5181912462"/>
    <n v="297264.45258170122"/>
    <n v="301807.38697215612"/>
    <n v="306350.32136261108"/>
    <n v="308551.55659527821"/>
    <n v="313069.7991999595"/>
    <n v="486147.18168036419"/>
    <n v="494508.88236089284"/>
    <n v="502870.58304142184"/>
    <n v="511232.28372195055"/>
    <n v="519593.9844024792"/>
    <n v="527955.68508300825"/>
    <n v="536317.38576353691"/>
    <n v="544679.08644406567"/>
  </r>
  <r>
    <x v="0"/>
    <x v="1"/>
    <x v="12"/>
    <m/>
    <m/>
    <m/>
    <s v="Emissions"/>
    <x v="3"/>
    <x v="35"/>
    <s v="Waste"/>
    <m/>
    <n v="2425835.636897862"/>
    <n v="2453811.5217999062"/>
    <n v="2481787.4067019527"/>
    <n v="2509763.2916039978"/>
    <n v="2518926.9437413574"/>
    <n v="2546766.7411316233"/>
    <n v="2775967.4106244519"/>
    <n v="2804634.4256436015"/>
    <n v="2838156.1204126142"/>
    <n v="2866823.1354317628"/>
    <n v="2900344.8302007765"/>
    <n v="2929011.845219926"/>
    <n v="2962533.5399889383"/>
    <n v="2991200.5550080873"/>
  </r>
  <r>
    <x v="0"/>
    <x v="2"/>
    <x v="13"/>
    <m/>
    <m/>
    <m/>
    <s v="Emissions"/>
    <x v="3"/>
    <x v="0"/>
    <s v="Waste"/>
    <m/>
    <n v="6540.1262047934943"/>
    <n v="7248.2237887150641"/>
    <n v="7904.347029577104"/>
    <n v="8517.5270557426611"/>
    <n v="9095.3832467662814"/>
    <n v="9644.3439184090257"/>
    <n v="10169.83251010294"/>
    <n v="10676.424667532898"/>
    <n v="11179.236481329908"/>
    <n v="11680.060211729569"/>
    <n v="12180.40795228726"/>
    <n v="12681.555425621158"/>
    <n v="13184.578932991024"/>
    <n v="13690.386527907291"/>
  </r>
  <r>
    <x v="0"/>
    <x v="2"/>
    <x v="13"/>
    <m/>
    <m/>
    <m/>
    <s v="Emissions"/>
    <x v="3"/>
    <x v="1"/>
    <s v="Waste"/>
    <m/>
    <n v="877082.21059526235"/>
    <n v="958219.46077221609"/>
    <n v="1036221.5885717095"/>
    <n v="1111744.6636706863"/>
    <n v="1185342.1987291288"/>
    <n v="1257481.1811350035"/>
    <n v="1328555.5986618279"/>
    <n v="1398897.850791218"/>
    <n v="1471657.3160720537"/>
    <n v="1445861.4545727682"/>
    <n v="1267368.3107348764"/>
    <n v="1219680.9379001514"/>
    <n v="1186726.1607903242"/>
    <n v="1166529.6576331379"/>
  </r>
  <r>
    <x v="0"/>
    <x v="2"/>
    <x v="13"/>
    <m/>
    <m/>
    <m/>
    <s v="Emissions"/>
    <x v="3"/>
    <x v="2"/>
    <s v="Waste"/>
    <m/>
    <n v="5590.3562696838371"/>
    <n v="6225.0299179112717"/>
    <n v="6830.7186386522599"/>
    <n v="7413.2026058988049"/>
    <n v="7977.358435037816"/>
    <n v="8527.3004274146824"/>
    <n v="9066.4997355025043"/>
    <n v="9597.8849001348426"/>
    <n v="10147.434307512847"/>
    <n v="9858.0074055929126"/>
    <n v="10574.956959969686"/>
    <n v="11286.664776500276"/>
    <n v="11995.817412887583"/>
    <n v="12704.681463294686"/>
  </r>
  <r>
    <x v="0"/>
    <x v="2"/>
    <x v="13"/>
    <m/>
    <m/>
    <m/>
    <s v="Emissions"/>
    <x v="3"/>
    <x v="3"/>
    <s v="Waste"/>
    <m/>
    <n v="52339.154636356834"/>
    <n v="57857.392111889574"/>
    <n v="63028.124097212974"/>
    <n v="67914.060848775116"/>
    <n v="72568.109736135273"/>
    <n v="77034.90763230648"/>
    <n v="81352.113760360502"/>
    <n v="85551.50044184782"/>
    <n v="89778.419844269549"/>
    <n v="94040.081083327153"/>
    <n v="98342.566343502302"/>
    <n v="102691.00704029748"/>
    <n v="107089.7324447399"/>
    <n v="111542.39507485667"/>
  </r>
  <r>
    <x v="0"/>
    <x v="2"/>
    <x v="13"/>
    <m/>
    <m/>
    <m/>
    <s v="Emissions"/>
    <x v="3"/>
    <x v="4"/>
    <s v="Waste"/>
    <m/>
    <n v="270619.31826902973"/>
    <n v="272097.81782884942"/>
    <n v="275254.65303780336"/>
    <n v="279860.61921366665"/>
    <n v="285722.34102178051"/>
    <n v="292676.67162024148"/>
    <n v="300585.96733246604"/>
    <n v="309334.10098441603"/>
    <n v="319393.67785304674"/>
    <n v="330607.8798833621"/>
    <n v="342844.40286773845"/>
    <n v="355991.6244336408"/>
    <n v="369955.371052698"/>
    <n v="384656.19043192844"/>
  </r>
  <r>
    <x v="0"/>
    <x v="2"/>
    <x v="13"/>
    <m/>
    <m/>
    <m/>
    <s v="Emissions"/>
    <x v="3"/>
    <x v="5"/>
    <s v="Waste"/>
    <m/>
    <n v="24518.895745001882"/>
    <n v="26187.029852622385"/>
    <n v="27796.997094320155"/>
    <n v="29361.156120858232"/>
    <n v="30889.933674849537"/>
    <n v="32392.126587242718"/>
    <n v="33875.156565623023"/>
    <n v="31664.556547549764"/>
    <n v="29921.320895191689"/>
    <n v="30195.095295430383"/>
    <n v="30820.410956504522"/>
    <n v="31748.671825076985"/>
    <n v="34931.39533496162"/>
    <n v="37905.9806149543"/>
  </r>
  <r>
    <x v="0"/>
    <x v="2"/>
    <x v="13"/>
    <m/>
    <m/>
    <m/>
    <s v="Emissions"/>
    <x v="3"/>
    <x v="6"/>
    <s v="Waste"/>
    <m/>
    <n v="56373.23664762023"/>
    <n v="70353.355301364238"/>
    <n v="83253.116370732634"/>
    <n v="95261.336111218494"/>
    <n v="106537.31496223948"/>
    <n v="117215.45146873238"/>
    <n v="127409.13495308162"/>
    <n v="137214.02968335536"/>
    <n v="147107.66767747968"/>
    <n v="157106.52215755652"/>
    <n v="167224.49124646009"/>
    <n v="174677.25460349876"/>
    <n v="185503.8754278711"/>
    <n v="182172.4934871044"/>
  </r>
  <r>
    <x v="0"/>
    <x v="2"/>
    <x v="13"/>
    <m/>
    <m/>
    <m/>
    <s v="Emissions"/>
    <x v="3"/>
    <x v="7"/>
    <s v="Waste"/>
    <m/>
    <n v="1305.9946841543431"/>
    <n v="1686.2969295450794"/>
    <n v="2083.2135524609207"/>
    <n v="2495.8090803632203"/>
    <n v="2923.2942740729673"/>
    <n v="3365.0032685262995"/>
    <n v="3820.3742868942577"/>
    <n v="4288.9333694773804"/>
    <n v="4932.6820872534354"/>
    <n v="5729.9100594981264"/>
    <n v="6662.3006789878054"/>
    <n v="7714.4005962650881"/>
    <n v="8873.1721342898891"/>
    <n v="10127.615669772105"/>
  </r>
  <r>
    <x v="0"/>
    <x v="2"/>
    <x v="13"/>
    <m/>
    <m/>
    <m/>
    <s v="Emissions"/>
    <x v="3"/>
    <x v="8"/>
    <s v="Waste"/>
    <m/>
    <n v="2001.0100863060884"/>
    <n v="2224.4428517750812"/>
    <n v="2488.9722102937581"/>
    <n v="2789.8488478745708"/>
    <n v="3123.0658647769578"/>
    <n v="3485.2427210802057"/>
    <n v="3873.5273239206331"/>
    <n v="4285.5134204824626"/>
    <n v="4915.7047927349968"/>
    <n v="5736.5047859788519"/>
    <n v="6724.6306632029"/>
    <n v="7860.4392521228783"/>
    <n v="9127.3580072856985"/>
    <n v="10511.405008723428"/>
  </r>
  <r>
    <x v="0"/>
    <x v="2"/>
    <x v="13"/>
    <m/>
    <m/>
    <m/>
    <s v="Emissions"/>
    <x v="3"/>
    <x v="9"/>
    <s v="Waste"/>
    <m/>
    <n v="549766.57903466141"/>
    <n v="594098.7906157471"/>
    <n v="636285.66317020915"/>
    <n v="676739.58403672872"/>
    <n v="715808.47603630775"/>
    <n v="753785.87458582176"/>
    <n v="790919.42955403309"/>
    <n v="827418.07810481277"/>
    <n v="864514.37421690999"/>
    <n v="881485.00547386077"/>
    <n v="923050.34219524206"/>
    <n v="964735.84437262244"/>
    <n v="1006627.5757620801"/>
    <n v="1048798.1466064446"/>
  </r>
  <r>
    <x v="0"/>
    <x v="2"/>
    <x v="13"/>
    <m/>
    <m/>
    <m/>
    <s v="Emissions"/>
    <x v="3"/>
    <x v="10"/>
    <s v="Waste"/>
    <m/>
    <n v="27575.443250571916"/>
    <n v="30742.917085258574"/>
    <n v="33740.206194294704"/>
    <n v="36599.548018335037"/>
    <n v="39348.140631234935"/>
    <n v="42008.930495443659"/>
    <n v="44601.277075228187"/>
    <n v="47141.513557350307"/>
    <n v="49739.90691806926"/>
    <n v="52159.802410367331"/>
    <n v="54908.76013091606"/>
    <n v="57707.77732376528"/>
    <n v="60557.205330869234"/>
    <n v="63457.340572298024"/>
  </r>
  <r>
    <x v="0"/>
    <x v="2"/>
    <x v="13"/>
    <m/>
    <m/>
    <m/>
    <s v="Emissions"/>
    <x v="3"/>
    <x v="11"/>
    <s v="Waste"/>
    <m/>
    <n v="432903.75154383149"/>
    <n v="448027.15575996082"/>
    <n v="464433.77019313321"/>
    <n v="481986.57526211644"/>
    <n v="500569.97032944404"/>
    <n v="520086.42548543029"/>
    <n v="540453.65672635555"/>
    <n v="561602.24270968081"/>
    <n v="584582.72178780998"/>
    <n v="609201.51864561695"/>
    <n v="635295.31772174081"/>
    <n v="662726.33299441822"/>
    <n v="691378.31719587464"/>
    <n v="721153.19486756844"/>
  </r>
  <r>
    <x v="0"/>
    <x v="2"/>
    <x v="13"/>
    <m/>
    <m/>
    <m/>
    <s v="Emissions"/>
    <x v="3"/>
    <x v="12"/>
    <s v="Waste"/>
    <m/>
    <n v="195628.23119474819"/>
    <n v="211653.42529527278"/>
    <n v="227527.25476904216"/>
    <n v="243316.41261228482"/>
    <n v="259077.16635121324"/>
    <n v="274856.98775475513"/>
    <n v="290695.92779008171"/>
    <n v="306627.7766446576"/>
    <n v="323587.92829711508"/>
    <n v="341482.41191609151"/>
    <n v="360231.94621995394"/>
    <n v="379769.64320179506"/>
    <n v="400039.07080885366"/>
    <n v="420992.61846449471"/>
  </r>
  <r>
    <x v="0"/>
    <x v="2"/>
    <x v="13"/>
    <m/>
    <m/>
    <m/>
    <s v="Emissions"/>
    <x v="3"/>
    <x v="13"/>
    <s v="Waste"/>
    <m/>
    <n v="12186.581738376606"/>
    <n v="13559.775785127371"/>
    <n v="14807.059143006873"/>
    <n v="15949.289453805886"/>
    <n v="17004.063886231164"/>
    <n v="17986.228814077029"/>
    <n v="18908.309821345862"/>
    <n v="17227.661699185584"/>
    <n v="15845.43668884235"/>
    <n v="15034.166404290228"/>
    <n v="15192.297275630906"/>
    <n v="15485.094195494643"/>
    <n v="17443.33411698592"/>
    <n v="19209.947258006319"/>
  </r>
  <r>
    <x v="0"/>
    <x v="2"/>
    <x v="13"/>
    <m/>
    <m/>
    <m/>
    <s v="Emissions"/>
    <x v="3"/>
    <x v="14"/>
    <s v="Waste"/>
    <m/>
    <n v="102397.16337685958"/>
    <n v="113166.69647544988"/>
    <n v="123441.01549001777"/>
    <n v="133318.30237958301"/>
    <n v="142881.39126864341"/>
    <n v="152200.1676254647"/>
    <n v="161333.5924000697"/>
    <n v="170331.40974834474"/>
    <n v="179601.6068577648"/>
    <n v="189132.01405725419"/>
    <n v="198912.36404252367"/>
    <n v="208933.99449749955"/>
    <n v="219189.59720206432"/>
    <n v="229673.00635935343"/>
  </r>
  <r>
    <x v="0"/>
    <x v="2"/>
    <x v="13"/>
    <m/>
    <m/>
    <m/>
    <s v="Emissions"/>
    <x v="3"/>
    <x v="15"/>
    <s v="Waste"/>
    <m/>
    <n v="92738.483028293296"/>
    <n v="111614.94907874695"/>
    <n v="128915.54110534603"/>
    <n v="144909.92862108067"/>
    <n v="159825.62631638235"/>
    <n v="173854.5837141618"/>
    <n v="187158.74472791236"/>
    <n v="199874.73814795268"/>
    <n v="212489.65735363975"/>
    <n v="225052.43892548542"/>
    <n v="237604.36966244024"/>
    <n v="250180.28239813814"/>
    <n v="262809.56488677207"/>
    <n v="275517.01097961399"/>
  </r>
  <r>
    <x v="0"/>
    <x v="2"/>
    <x v="13"/>
    <m/>
    <m/>
    <m/>
    <s v="Emissions"/>
    <x v="3"/>
    <x v="16"/>
    <s v="Waste"/>
    <m/>
    <n v="542014.25972778013"/>
    <n v="593662.87287747557"/>
    <n v="642767.21625702386"/>
    <n v="689818.19627357123"/>
    <n v="735229.98069126019"/>
    <n v="779351.99443989026"/>
    <n v="822479.04023501754"/>
    <n v="864859.83713955781"/>
    <n v="908158.22021525027"/>
    <n v="952362.29716863786"/>
    <n v="997462.03471329447"/>
    <n v="1041469.1015419652"/>
    <n v="1088645.582200716"/>
    <n v="1136647.7115653146"/>
  </r>
  <r>
    <x v="0"/>
    <x v="2"/>
    <x v="13"/>
    <m/>
    <m/>
    <m/>
    <s v="Emissions"/>
    <x v="3"/>
    <x v="17"/>
    <s v="Waste"/>
    <m/>
    <n v="313260.75948710972"/>
    <n v="359584.70493742335"/>
    <n v="406355.46404282184"/>
    <n v="453660.49658186932"/>
    <n v="501573.59059320891"/>
    <n v="550156.99954621913"/>
    <n v="599463.24542848754"/>
    <n v="649536.63997408573"/>
    <n v="707035.88251808169"/>
    <n v="771125.57265816862"/>
    <n v="841100.90004404273"/>
    <n v="916367.23049965571"/>
    <n v="996422.88324921799"/>
    <n v="1080844.60041262"/>
  </r>
  <r>
    <x v="0"/>
    <x v="2"/>
    <x v="13"/>
    <m/>
    <m/>
    <m/>
    <s v="Emissions"/>
    <x v="3"/>
    <x v="18"/>
    <s v="Waste"/>
    <m/>
    <n v="694.99935488293715"/>
    <n v="774.84433939244411"/>
    <n v="856.78335594875693"/>
    <n v="940.78498597979615"/>
    <n v="1026.8227222744906"/>
    <n v="1114.8742012372879"/>
    <n v="1204.9205551568837"/>
    <n v="1296.9458657285013"/>
    <n v="1402.5955936994403"/>
    <n v="1520.3327113690716"/>
    <n v="1648.8604596873415"/>
    <n v="1787.084789384219"/>
    <n v="1934.0826733135223"/>
    <n v="2089.075372221062"/>
  </r>
  <r>
    <x v="0"/>
    <x v="2"/>
    <x v="13"/>
    <m/>
    <m/>
    <m/>
    <s v="Emissions"/>
    <x v="3"/>
    <x v="19"/>
    <s v="Waste"/>
    <m/>
    <n v="457640.50210053241"/>
    <n v="481909.54380186176"/>
    <n v="505813.01473647874"/>
    <n v="529462.52403288905"/>
    <n v="552952.23404574534"/>
    <n v="576361.58764098922"/>
    <n v="599757.60915092786"/>
    <n v="623196.84564329323"/>
    <n v="647449.47011523938"/>
    <n v="672461.80000996357"/>
    <n v="698188.54444472142"/>
    <n v="724591.49242171529"/>
    <n v="751638.40609826648"/>
    <n v="779302.08706134022"/>
  </r>
  <r>
    <x v="0"/>
    <x v="2"/>
    <x v="13"/>
    <m/>
    <m/>
    <m/>
    <s v="Emissions"/>
    <x v="3"/>
    <x v="20"/>
    <s v="Waste"/>
    <m/>
    <n v="1056260.3952127164"/>
    <n v="1141226.1083484483"/>
    <n v="1221428.5230852969"/>
    <n v="1297744.0408010806"/>
    <n v="1370912.0635363082"/>
    <n v="1441556.409773407"/>
    <n v="1510203.382494651"/>
    <n v="1577297.0128356225"/>
    <n v="1644856.3147627416"/>
    <n v="1712983.3852627026"/>
    <n v="1781764.3614893295"/>
    <n v="1835882.6504557675"/>
    <n v="1885252.2513770633"/>
    <n v="1962064.102138987"/>
  </r>
  <r>
    <x v="0"/>
    <x v="2"/>
    <x v="13"/>
    <m/>
    <m/>
    <m/>
    <s v="Emissions"/>
    <x v="3"/>
    <x v="21"/>
    <s v="Waste"/>
    <m/>
    <n v="8758.9699326886421"/>
    <n v="9713.7797623732858"/>
    <n v="10637.101963655341"/>
    <n v="11536.014135769727"/>
    <n v="12416.487505426767"/>
    <n v="13283.559875311064"/>
    <n v="14141.481537216929"/>
    <n v="14993.838375996915"/>
    <n v="15889.299203226157"/>
    <n v="16824.476146900837"/>
    <n v="17796.510928227679"/>
    <n v="18802.992075447775"/>
    <n v="19841.885078821295"/>
    <n v="20911.473463806851"/>
  </r>
  <r>
    <x v="0"/>
    <x v="2"/>
    <x v="13"/>
    <m/>
    <m/>
    <m/>
    <s v="Emissions"/>
    <x v="3"/>
    <x v="22"/>
    <s v="Waste"/>
    <m/>
    <n v="11791.221248794533"/>
    <n v="13112.517762856212"/>
    <n v="14354.532844024206"/>
    <n v="15531.796950643169"/>
    <n v="16656.569135267644"/>
    <n v="17739.192111525153"/>
    <n v="18788.391816816234"/>
    <n v="18904.931742595778"/>
    <n v="19136.706476652358"/>
    <n v="19749.668441084155"/>
    <n v="21150.785263652917"/>
    <n v="22514.975853497053"/>
    <n v="23851.019998570166"/>
    <n v="25166.325027628693"/>
  </r>
  <r>
    <x v="0"/>
    <x v="2"/>
    <x v="13"/>
    <m/>
    <m/>
    <m/>
    <s v="Emissions"/>
    <x v="3"/>
    <x v="23"/>
    <s v="Waste"/>
    <m/>
    <n v="8316.9010161865517"/>
    <n v="9164.8055478421593"/>
    <n v="9964.0040737516647"/>
    <n v="10723.499628555044"/>
    <n v="11450.887889703354"/>
    <n v="12152.577175974389"/>
    <n v="12833.974055751602"/>
    <n v="13499.639940958859"/>
    <n v="14174.037387329332"/>
    <n v="14857.734569781773"/>
    <n v="15551.21084595405"/>
    <n v="16254.870640148238"/>
    <n v="16969.055156933111"/>
    <n v="17694.052263672595"/>
  </r>
  <r>
    <x v="0"/>
    <x v="2"/>
    <x v="13"/>
    <m/>
    <m/>
    <m/>
    <s v="Emissions"/>
    <x v="3"/>
    <x v="24"/>
    <s v="Waste"/>
    <m/>
    <n v="4459.3217415051067"/>
    <n v="5133.0767377379816"/>
    <n v="5791.1766915044891"/>
    <n v="6437.8271450472112"/>
    <n v="7076.5762289308786"/>
    <n v="7710.417428841326"/>
    <n v="8341.8762878463476"/>
    <n v="8973.0835553319721"/>
    <n v="9659.6204680203246"/>
    <n v="10395.981061709086"/>
    <n v="11177.520066241001"/>
    <n v="12000.318361541726"/>
    <n v="12861.069465611909"/>
    <n v="11308.28610238235"/>
  </r>
  <r>
    <x v="0"/>
    <x v="2"/>
    <x v="13"/>
    <m/>
    <m/>
    <m/>
    <s v="Emissions"/>
    <x v="3"/>
    <x v="25"/>
    <s v="Waste"/>
    <m/>
    <n v="152579.4872076631"/>
    <n v="160039.18690730233"/>
    <n v="167485.56482509017"/>
    <n v="174939.28394509217"/>
    <n v="182417.7772072464"/>
    <n v="189935.75242887079"/>
    <n v="197505.61829668315"/>
    <n v="205137.84376761498"/>
    <n v="213096.84465672693"/>
    <n v="221356.85221034428"/>
    <n v="229896.12585442091"/>
    <n v="238696.32350824113"/>
    <n v="247741.97033087953"/>
    <n v="257020.01051338119"/>
  </r>
  <r>
    <x v="0"/>
    <x v="2"/>
    <x v="13"/>
    <m/>
    <m/>
    <m/>
    <s v="Emissions"/>
    <x v="3"/>
    <x v="26"/>
    <s v="Waste"/>
    <m/>
    <n v="29608.537271933903"/>
    <n v="32467.953437931094"/>
    <n v="35183.598176155399"/>
    <n v="37783.053003407389"/>
    <n v="40289.587885160479"/>
    <n v="42722.835218611959"/>
    <n v="45099.358458492912"/>
    <n v="47433.131855113796"/>
    <n v="49815.498728050581"/>
    <n v="52246.06886770251"/>
    <n v="54724.513062155595"/>
    <n v="57250.553562005101"/>
    <n v="59823.956035720119"/>
    <n v="62444.522782547821"/>
  </r>
  <r>
    <x v="0"/>
    <x v="2"/>
    <x v="13"/>
    <m/>
    <m/>
    <m/>
    <s v="Emissions"/>
    <x v="3"/>
    <x v="27"/>
    <s v="Waste"/>
    <m/>
    <n v="308101.26188689488"/>
    <n v="335617.27411596657"/>
    <n v="361550.43800025422"/>
    <n v="386191.45946687541"/>
    <n v="409785.60120155715"/>
    <n v="432539.78635033371"/>
    <n v="454628.5917683756"/>
    <n v="476199.30440228671"/>
    <n v="497953.06339283061"/>
    <n v="519919.70684483362"/>
    <n v="542124.40856124996"/>
    <n v="564588.40716828709"/>
    <n v="587329.62126346573"/>
    <n v="610363.16840354144"/>
  </r>
  <r>
    <x v="0"/>
    <x v="2"/>
    <x v="13"/>
    <m/>
    <m/>
    <m/>
    <s v="Emissions"/>
    <x v="3"/>
    <x v="28"/>
    <s v="Waste"/>
    <m/>
    <n v="396002.17268375732"/>
    <n v="409651.3423767417"/>
    <n v="424076.55442318419"/>
    <n v="439204.41888591403"/>
    <n v="454973.01816567784"/>
    <n v="471330.11364169006"/>
    <n v="488231.63265069446"/>
    <n v="505640.39198193088"/>
    <n v="524223.72294206428"/>
    <n v="543864.36564020871"/>
    <n v="564463.39028827229"/>
    <n v="585937.33183355944"/>
    <n v="608215.77250649943"/>
    <n v="631239.3022652712"/>
  </r>
  <r>
    <x v="0"/>
    <x v="2"/>
    <x v="13"/>
    <m/>
    <m/>
    <m/>
    <s v="Emissions"/>
    <x v="3"/>
    <x v="29"/>
    <s v="Waste"/>
    <m/>
    <n v="2227.1081170035591"/>
    <n v="2620.1089971778933"/>
    <n v="3032.9273881552795"/>
    <n v="3464.2060880648046"/>
    <n v="3912.8000532562241"/>
    <n v="4377.743233660598"/>
    <n v="4858.2205924577111"/>
    <n v="5100.3460555086112"/>
    <n v="5475.5179160000889"/>
    <n v="6307.3346066248587"/>
    <n v="7232.803931415624"/>
    <n v="8242.0781028181555"/>
    <n v="9326.8487425067342"/>
    <n v="10480.106240452402"/>
  </r>
  <r>
    <x v="0"/>
    <x v="2"/>
    <x v="13"/>
    <m/>
    <m/>
    <m/>
    <s v="Emissions"/>
    <x v="3"/>
    <x v="30"/>
    <s v="Waste"/>
    <m/>
    <n v="1034217.1650728877"/>
    <n v="1099777.7106285889"/>
    <n v="1163475.4512419801"/>
    <n v="1225736.8981771481"/>
    <n v="1286921.8903240673"/>
    <n v="1347334.0164449587"/>
    <n v="1407229.4082118429"/>
    <n v="1466824.1587137135"/>
    <n v="1528167.54437851"/>
    <n v="1591170.7176644367"/>
    <n v="1655758.7197052028"/>
    <n v="1721868.3092279243"/>
    <n v="1789446.1308552625"/>
    <n v="1858447.1697391402"/>
  </r>
  <r>
    <x v="0"/>
    <x v="2"/>
    <x v="13"/>
    <m/>
    <m/>
    <m/>
    <s v="Emissions"/>
    <x v="3"/>
    <x v="31"/>
    <s v="Waste"/>
    <m/>
    <n v="0"/>
    <n v="0"/>
    <n v="0"/>
    <n v="0"/>
    <n v="0"/>
    <n v="0"/>
    <n v="0"/>
    <n v="0"/>
    <n v="0"/>
    <n v="0"/>
    <n v="110522.55057120095"/>
    <n v="208506.34965745811"/>
    <n v="317428.55573415599"/>
    <n v="361082.57051429985"/>
  </r>
  <r>
    <x v="0"/>
    <x v="2"/>
    <x v="13"/>
    <m/>
    <m/>
    <m/>
    <s v="Emissions"/>
    <x v="3"/>
    <x v="32"/>
    <s v="Waste"/>
    <m/>
    <n v="17477.437584690801"/>
    <n v="19416.240491666475"/>
    <n v="21384.979441327006"/>
    <n v="23385.62866899815"/>
    <n v="25419.85379692246"/>
    <n v="27489.060076752961"/>
    <n v="29594.433090764996"/>
    <n v="31736.973090642103"/>
    <n v="34149.041680441595"/>
    <n v="36801.086273554691"/>
    <n v="37505.30462147548"/>
    <n v="39016.856098301818"/>
    <n v="42834.537618568531"/>
    <n v="46722.7901167663"/>
  </r>
  <r>
    <x v="0"/>
    <x v="2"/>
    <x v="13"/>
    <m/>
    <m/>
    <m/>
    <s v="Emissions"/>
    <x v="3"/>
    <x v="33"/>
    <s v="Waste"/>
    <m/>
    <n v="1146489.7714487154"/>
    <n v="1195817.0004047616"/>
    <n v="1246200.2267979942"/>
    <n v="1297618.4957210592"/>
    <n v="1350054.1279442699"/>
    <n v="1403492.2078606507"/>
    <n v="1457920.1514755697"/>
    <n v="1513327.3419283698"/>
    <n v="1571795.2150468917"/>
    <n v="1633044.5731105276"/>
    <n v="1696839.8626736198"/>
    <n v="1762982.3520787631"/>
    <n v="1831304.3754633525"/>
    <n v="1901664.4765448319"/>
  </r>
  <r>
    <x v="0"/>
    <x v="2"/>
    <x v="13"/>
    <m/>
    <m/>
    <m/>
    <s v="Emissions"/>
    <x v="3"/>
    <x v="34"/>
    <s v="Waste"/>
    <m/>
    <n v="30232.722661155603"/>
    <n v="38370.67038777945"/>
    <n v="45841.820789971207"/>
    <n v="52761.216662282939"/>
    <n v="59225.917273664418"/>
    <n v="65317.809557806155"/>
    <n v="71105.979857329541"/>
    <n v="76648.714916183613"/>
    <n v="82201.630247308756"/>
    <n v="87779.367246223614"/>
    <n v="93394.278560922947"/>
    <n v="99056.785869606072"/>
    <n v="104775.68173047875"/>
    <n v="110558.38424629986"/>
  </r>
  <r>
    <x v="0"/>
    <x v="2"/>
    <x v="13"/>
    <m/>
    <m/>
    <m/>
    <s v="Emissions"/>
    <x v="3"/>
    <x v="35"/>
    <s v="Waste"/>
    <m/>
    <n v="896198.46386678331"/>
    <n v="940491.47007494746"/>
    <n v="985067.84047141369"/>
    <n v="1030002.7902774112"/>
    <n v="1075359.7770472767"/>
    <n v="1121192.3386306185"/>
    <n v="1167545.6438236604"/>
    <n v="1214457.8006222828"/>
    <n v="1263737.6277222368"/>
    <n v="1315181.3898515741"/>
    <n v="1368617.1996997364"/>
    <n v="1423900.0394342784"/>
    <n v="1480907.5604556478"/>
    <n v="1539536.5397356176"/>
  </r>
  <r>
    <x v="0"/>
    <x v="0"/>
    <x v="0"/>
    <m/>
    <m/>
    <m/>
    <s v="Emissions"/>
    <x v="4"/>
    <x v="0"/>
    <s v="Waste"/>
    <m/>
    <n v="0"/>
    <n v="0"/>
    <n v="0"/>
    <n v="0"/>
    <n v="0"/>
    <n v="0"/>
    <n v="0"/>
    <n v="0"/>
    <n v="0"/>
    <n v="0"/>
    <n v="0"/>
    <n v="0"/>
    <n v="0"/>
    <n v="0"/>
  </r>
  <r>
    <x v="0"/>
    <x v="0"/>
    <x v="0"/>
    <m/>
    <m/>
    <m/>
    <s v="Emissions"/>
    <x v="4"/>
    <x v="1"/>
    <s v="Waste"/>
    <m/>
    <n v="0"/>
    <n v="0"/>
    <n v="0"/>
    <n v="0"/>
    <n v="0"/>
    <n v="0"/>
    <n v="0"/>
    <n v="0"/>
    <n v="0"/>
    <n v="0"/>
    <n v="0"/>
    <n v="0"/>
    <n v="0"/>
    <n v="0"/>
  </r>
  <r>
    <x v="0"/>
    <x v="0"/>
    <x v="0"/>
    <m/>
    <m/>
    <m/>
    <s v="Emissions"/>
    <x v="4"/>
    <x v="2"/>
    <s v="Waste"/>
    <m/>
    <n v="0"/>
    <n v="0"/>
    <n v="0"/>
    <n v="0"/>
    <n v="0"/>
    <n v="0"/>
    <n v="0"/>
    <n v="0"/>
    <n v="0"/>
    <n v="0"/>
    <n v="0"/>
    <n v="0"/>
    <n v="0"/>
    <n v="0"/>
  </r>
  <r>
    <x v="0"/>
    <x v="0"/>
    <x v="0"/>
    <m/>
    <m/>
    <m/>
    <s v="Emissions"/>
    <x v="4"/>
    <x v="3"/>
    <s v="Waste"/>
    <m/>
    <n v="0"/>
    <n v="0"/>
    <n v="0"/>
    <n v="0"/>
    <n v="0"/>
    <n v="0"/>
    <n v="0"/>
    <n v="0"/>
    <n v="0"/>
    <n v="0"/>
    <n v="0"/>
    <n v="0"/>
    <n v="0"/>
    <n v="0"/>
  </r>
  <r>
    <x v="0"/>
    <x v="0"/>
    <x v="0"/>
    <m/>
    <m/>
    <m/>
    <s v="Emissions"/>
    <x v="4"/>
    <x v="4"/>
    <s v="Waste"/>
    <m/>
    <n v="0"/>
    <n v="0"/>
    <n v="0"/>
    <n v="0"/>
    <n v="0"/>
    <n v="0"/>
    <n v="0"/>
    <n v="0"/>
    <n v="0"/>
    <n v="0"/>
    <n v="0"/>
    <n v="0"/>
    <n v="0"/>
    <n v="0"/>
  </r>
  <r>
    <x v="0"/>
    <x v="0"/>
    <x v="0"/>
    <m/>
    <m/>
    <m/>
    <s v="Emissions"/>
    <x v="4"/>
    <x v="5"/>
    <s v="Waste"/>
    <m/>
    <n v="0"/>
    <n v="0"/>
    <n v="0"/>
    <n v="0"/>
    <n v="0"/>
    <n v="0"/>
    <n v="0"/>
    <n v="0"/>
    <n v="0"/>
    <n v="0"/>
    <n v="0"/>
    <n v="0"/>
    <n v="0"/>
    <n v="0"/>
  </r>
  <r>
    <x v="0"/>
    <x v="0"/>
    <x v="0"/>
    <m/>
    <m/>
    <m/>
    <s v="Emissions"/>
    <x v="4"/>
    <x v="6"/>
    <s v="Waste"/>
    <m/>
    <n v="0"/>
    <n v="0"/>
    <n v="0"/>
    <n v="0"/>
    <n v="0"/>
    <n v="0"/>
    <n v="0"/>
    <n v="0"/>
    <n v="0"/>
    <n v="0"/>
    <n v="0"/>
    <n v="0"/>
    <n v="0"/>
    <n v="0"/>
  </r>
  <r>
    <x v="0"/>
    <x v="0"/>
    <x v="0"/>
    <m/>
    <m/>
    <m/>
    <s v="Emissions"/>
    <x v="4"/>
    <x v="7"/>
    <s v="Waste"/>
    <m/>
    <n v="0"/>
    <n v="0"/>
    <n v="0"/>
    <n v="0"/>
    <n v="0"/>
    <n v="0"/>
    <n v="0"/>
    <n v="0"/>
    <n v="0"/>
    <n v="0"/>
    <n v="0"/>
    <n v="0"/>
    <n v="0"/>
    <n v="0"/>
  </r>
  <r>
    <x v="0"/>
    <x v="0"/>
    <x v="0"/>
    <m/>
    <m/>
    <m/>
    <s v="Emissions"/>
    <x v="4"/>
    <x v="8"/>
    <s v="Waste"/>
    <m/>
    <n v="0"/>
    <n v="0"/>
    <n v="0"/>
    <n v="0"/>
    <n v="0"/>
    <n v="0"/>
    <n v="0"/>
    <n v="0"/>
    <n v="0"/>
    <n v="0"/>
    <n v="0"/>
    <n v="0"/>
    <n v="0"/>
    <n v="0"/>
  </r>
  <r>
    <x v="0"/>
    <x v="0"/>
    <x v="0"/>
    <m/>
    <m/>
    <m/>
    <s v="Emissions"/>
    <x v="4"/>
    <x v="9"/>
    <s v="Waste"/>
    <m/>
    <n v="0"/>
    <n v="0"/>
    <n v="0"/>
    <n v="0"/>
    <n v="0"/>
    <n v="0"/>
    <n v="0"/>
    <n v="0"/>
    <n v="0"/>
    <n v="0"/>
    <n v="0"/>
    <n v="0"/>
    <n v="0"/>
    <n v="0"/>
  </r>
  <r>
    <x v="0"/>
    <x v="0"/>
    <x v="0"/>
    <m/>
    <m/>
    <m/>
    <s v="Emissions"/>
    <x v="4"/>
    <x v="10"/>
    <s v="Waste"/>
    <m/>
    <n v="0"/>
    <n v="0"/>
    <n v="0"/>
    <n v="0"/>
    <n v="0"/>
    <n v="0"/>
    <n v="0"/>
    <n v="0"/>
    <n v="0"/>
    <n v="0"/>
    <n v="0"/>
    <n v="0"/>
    <n v="0"/>
    <n v="0"/>
  </r>
  <r>
    <x v="0"/>
    <x v="0"/>
    <x v="0"/>
    <m/>
    <m/>
    <m/>
    <s v="Emissions"/>
    <x v="4"/>
    <x v="11"/>
    <s v="Waste"/>
    <m/>
    <n v="0"/>
    <n v="0"/>
    <n v="0"/>
    <n v="0"/>
    <n v="0"/>
    <n v="0"/>
    <n v="0"/>
    <n v="0"/>
    <n v="0"/>
    <n v="0"/>
    <n v="0"/>
    <n v="0"/>
    <n v="0"/>
    <n v="0"/>
  </r>
  <r>
    <x v="0"/>
    <x v="0"/>
    <x v="0"/>
    <m/>
    <m/>
    <m/>
    <s v="Emissions"/>
    <x v="4"/>
    <x v="12"/>
    <s v="Waste"/>
    <m/>
    <n v="0"/>
    <n v="0"/>
    <n v="0"/>
    <n v="0"/>
    <n v="0"/>
    <n v="0"/>
    <n v="0"/>
    <n v="0"/>
    <n v="0"/>
    <n v="0"/>
    <n v="0"/>
    <n v="0"/>
    <n v="0"/>
    <n v="0"/>
  </r>
  <r>
    <x v="0"/>
    <x v="0"/>
    <x v="0"/>
    <m/>
    <m/>
    <m/>
    <s v="Emissions"/>
    <x v="4"/>
    <x v="13"/>
    <s v="Waste"/>
    <m/>
    <n v="0"/>
    <n v="0"/>
    <n v="0"/>
    <n v="0"/>
    <n v="0"/>
    <n v="0"/>
    <n v="0"/>
    <n v="0"/>
    <n v="0"/>
    <n v="0"/>
    <n v="0"/>
    <n v="0"/>
    <n v="0"/>
    <n v="0"/>
  </r>
  <r>
    <x v="0"/>
    <x v="0"/>
    <x v="0"/>
    <m/>
    <m/>
    <m/>
    <s v="Emissions"/>
    <x v="4"/>
    <x v="14"/>
    <s v="Waste"/>
    <m/>
    <n v="0"/>
    <n v="0"/>
    <n v="0"/>
    <n v="0"/>
    <n v="0"/>
    <n v="0"/>
    <n v="0"/>
    <n v="0"/>
    <n v="0"/>
    <n v="0"/>
    <n v="0"/>
    <n v="0"/>
    <n v="0"/>
    <n v="0"/>
  </r>
  <r>
    <x v="0"/>
    <x v="0"/>
    <x v="0"/>
    <m/>
    <m/>
    <m/>
    <s v="Emissions"/>
    <x v="4"/>
    <x v="15"/>
    <s v="Waste"/>
    <m/>
    <n v="0"/>
    <n v="0"/>
    <n v="0"/>
    <n v="0"/>
    <n v="0"/>
    <n v="0"/>
    <n v="0"/>
    <n v="0"/>
    <n v="0"/>
    <n v="0"/>
    <n v="0"/>
    <n v="0"/>
    <n v="0"/>
    <n v="0"/>
  </r>
  <r>
    <x v="0"/>
    <x v="0"/>
    <x v="0"/>
    <m/>
    <m/>
    <m/>
    <s v="Emissions"/>
    <x v="4"/>
    <x v="16"/>
    <s v="Waste"/>
    <m/>
    <n v="0"/>
    <n v="0"/>
    <n v="0"/>
    <n v="0"/>
    <n v="0"/>
    <n v="0"/>
    <n v="0"/>
    <n v="0"/>
    <n v="0"/>
    <n v="0"/>
    <n v="0"/>
    <n v="0"/>
    <n v="0"/>
    <n v="0"/>
  </r>
  <r>
    <x v="0"/>
    <x v="0"/>
    <x v="0"/>
    <m/>
    <m/>
    <m/>
    <s v="Emissions"/>
    <x v="4"/>
    <x v="17"/>
    <s v="Waste"/>
    <m/>
    <n v="0"/>
    <n v="0"/>
    <n v="0"/>
    <n v="0"/>
    <n v="0"/>
    <n v="0"/>
    <n v="0"/>
    <n v="0"/>
    <n v="0"/>
    <n v="0"/>
    <n v="0"/>
    <n v="0"/>
    <n v="0"/>
    <n v="0"/>
  </r>
  <r>
    <x v="0"/>
    <x v="0"/>
    <x v="0"/>
    <m/>
    <m/>
    <m/>
    <s v="Emissions"/>
    <x v="4"/>
    <x v="18"/>
    <s v="Waste"/>
    <m/>
    <n v="0"/>
    <n v="0"/>
    <n v="0"/>
    <n v="0"/>
    <n v="0"/>
    <n v="0"/>
    <n v="0"/>
    <n v="0"/>
    <n v="0"/>
    <n v="0"/>
    <n v="0"/>
    <n v="0"/>
    <n v="0"/>
    <n v="0"/>
  </r>
  <r>
    <x v="0"/>
    <x v="0"/>
    <x v="0"/>
    <m/>
    <m/>
    <m/>
    <s v="Emissions"/>
    <x v="4"/>
    <x v="19"/>
    <s v="Waste"/>
    <m/>
    <n v="0"/>
    <n v="0"/>
    <n v="0"/>
    <n v="0"/>
    <n v="0"/>
    <n v="0"/>
    <n v="0"/>
    <n v="0"/>
    <n v="0"/>
    <n v="0"/>
    <n v="0"/>
    <n v="0"/>
    <n v="0"/>
    <n v="0"/>
  </r>
  <r>
    <x v="0"/>
    <x v="0"/>
    <x v="0"/>
    <m/>
    <m/>
    <m/>
    <s v="Emissions"/>
    <x v="4"/>
    <x v="20"/>
    <s v="Waste"/>
    <m/>
    <n v="0"/>
    <n v="0"/>
    <n v="0"/>
    <n v="0"/>
    <n v="0"/>
    <n v="0"/>
    <n v="0"/>
    <n v="0"/>
    <n v="0"/>
    <n v="0"/>
    <n v="0"/>
    <n v="0"/>
    <n v="0"/>
    <n v="0"/>
  </r>
  <r>
    <x v="0"/>
    <x v="0"/>
    <x v="0"/>
    <m/>
    <m/>
    <m/>
    <s v="Emissions"/>
    <x v="4"/>
    <x v="21"/>
    <s v="Waste"/>
    <m/>
    <n v="0"/>
    <n v="0"/>
    <n v="0"/>
    <n v="0"/>
    <n v="0"/>
    <n v="0"/>
    <n v="0"/>
    <n v="0"/>
    <n v="0"/>
    <n v="0"/>
    <n v="0"/>
    <n v="0"/>
    <n v="0"/>
    <n v="0"/>
  </r>
  <r>
    <x v="0"/>
    <x v="0"/>
    <x v="0"/>
    <m/>
    <m/>
    <m/>
    <s v="Emissions"/>
    <x v="4"/>
    <x v="22"/>
    <s v="Waste"/>
    <m/>
    <n v="0"/>
    <n v="0"/>
    <n v="0"/>
    <n v="0"/>
    <n v="0"/>
    <n v="0"/>
    <n v="0"/>
    <n v="0"/>
    <n v="0"/>
    <n v="0"/>
    <n v="0"/>
    <n v="0"/>
    <n v="0"/>
    <n v="0"/>
  </r>
  <r>
    <x v="0"/>
    <x v="0"/>
    <x v="0"/>
    <m/>
    <m/>
    <m/>
    <s v="Emissions"/>
    <x v="4"/>
    <x v="23"/>
    <s v="Waste"/>
    <m/>
    <n v="0"/>
    <n v="0"/>
    <n v="0"/>
    <n v="0"/>
    <n v="0"/>
    <n v="0"/>
    <n v="0"/>
    <n v="0"/>
    <n v="0"/>
    <n v="0"/>
    <n v="0"/>
    <n v="0"/>
    <n v="0"/>
    <n v="0"/>
  </r>
  <r>
    <x v="0"/>
    <x v="0"/>
    <x v="0"/>
    <m/>
    <m/>
    <m/>
    <s v="Emissions"/>
    <x v="4"/>
    <x v="24"/>
    <s v="Waste"/>
    <m/>
    <n v="0"/>
    <n v="0"/>
    <n v="0"/>
    <n v="0"/>
    <n v="0"/>
    <n v="0"/>
    <n v="0"/>
    <n v="0"/>
    <n v="0"/>
    <n v="0"/>
    <n v="0"/>
    <n v="0"/>
    <n v="0"/>
    <n v="0"/>
  </r>
  <r>
    <x v="0"/>
    <x v="0"/>
    <x v="0"/>
    <m/>
    <m/>
    <m/>
    <s v="Emissions"/>
    <x v="4"/>
    <x v="25"/>
    <s v="Waste"/>
    <m/>
    <n v="0"/>
    <n v="0"/>
    <n v="0"/>
    <n v="0"/>
    <n v="0"/>
    <n v="0"/>
    <n v="0"/>
    <n v="0"/>
    <n v="0"/>
    <n v="0"/>
    <n v="0"/>
    <n v="0"/>
    <n v="0"/>
    <n v="0"/>
  </r>
  <r>
    <x v="0"/>
    <x v="0"/>
    <x v="0"/>
    <m/>
    <m/>
    <m/>
    <s v="Emissions"/>
    <x v="4"/>
    <x v="26"/>
    <s v="Waste"/>
    <m/>
    <n v="0"/>
    <n v="0"/>
    <n v="0"/>
    <n v="0"/>
    <n v="0"/>
    <n v="0"/>
    <n v="0"/>
    <n v="0"/>
    <n v="0"/>
    <n v="0"/>
    <n v="0"/>
    <n v="0"/>
    <n v="0"/>
    <n v="0"/>
  </r>
  <r>
    <x v="0"/>
    <x v="0"/>
    <x v="0"/>
    <m/>
    <m/>
    <m/>
    <s v="Emissions"/>
    <x v="4"/>
    <x v="27"/>
    <s v="Waste"/>
    <m/>
    <n v="0"/>
    <n v="0"/>
    <n v="0"/>
    <n v="0"/>
    <n v="0"/>
    <n v="0"/>
    <n v="0"/>
    <n v="0"/>
    <n v="0"/>
    <n v="0"/>
    <n v="0"/>
    <n v="0"/>
    <n v="0"/>
    <n v="0"/>
  </r>
  <r>
    <x v="0"/>
    <x v="0"/>
    <x v="0"/>
    <m/>
    <m/>
    <m/>
    <s v="Emissions"/>
    <x v="4"/>
    <x v="28"/>
    <s v="Waste"/>
    <m/>
    <n v="0"/>
    <n v="0"/>
    <n v="0"/>
    <n v="0"/>
    <n v="0"/>
    <n v="0"/>
    <n v="0"/>
    <n v="0"/>
    <n v="0"/>
    <n v="0"/>
    <n v="0"/>
    <n v="0"/>
    <n v="0"/>
    <n v="0"/>
  </r>
  <r>
    <x v="0"/>
    <x v="0"/>
    <x v="0"/>
    <m/>
    <m/>
    <m/>
    <s v="Emissions"/>
    <x v="4"/>
    <x v="29"/>
    <s v="Waste"/>
    <m/>
    <n v="0"/>
    <n v="0"/>
    <n v="0"/>
    <n v="0"/>
    <n v="0"/>
    <n v="0"/>
    <n v="0"/>
    <n v="0"/>
    <n v="0"/>
    <n v="0"/>
    <n v="0"/>
    <n v="0"/>
    <n v="0"/>
    <n v="0"/>
  </r>
  <r>
    <x v="0"/>
    <x v="0"/>
    <x v="0"/>
    <m/>
    <m/>
    <m/>
    <s v="Emissions"/>
    <x v="4"/>
    <x v="30"/>
    <s v="Waste"/>
    <m/>
    <n v="0"/>
    <n v="0"/>
    <n v="0"/>
    <n v="0"/>
    <n v="0"/>
    <n v="0"/>
    <n v="0"/>
    <n v="0"/>
    <n v="0"/>
    <n v="0"/>
    <n v="0"/>
    <n v="0"/>
    <n v="0"/>
    <n v="0"/>
  </r>
  <r>
    <x v="0"/>
    <x v="0"/>
    <x v="0"/>
    <m/>
    <m/>
    <m/>
    <s v="Emissions"/>
    <x v="4"/>
    <x v="31"/>
    <s v="Waste"/>
    <m/>
    <n v="0"/>
    <n v="0"/>
    <n v="0"/>
    <n v="0"/>
    <n v="0"/>
    <n v="0"/>
    <n v="0"/>
    <n v="0"/>
    <n v="0"/>
    <n v="0"/>
    <n v="0"/>
    <n v="0"/>
    <n v="0"/>
    <n v="0"/>
  </r>
  <r>
    <x v="0"/>
    <x v="0"/>
    <x v="0"/>
    <m/>
    <m/>
    <m/>
    <s v="Emissions"/>
    <x v="4"/>
    <x v="32"/>
    <s v="Waste"/>
    <m/>
    <n v="0"/>
    <n v="0"/>
    <n v="0"/>
    <n v="0"/>
    <n v="0"/>
    <n v="0"/>
    <n v="0"/>
    <n v="0"/>
    <n v="0"/>
    <n v="0"/>
    <n v="0"/>
    <n v="0"/>
    <n v="0"/>
    <n v="0"/>
  </r>
  <r>
    <x v="0"/>
    <x v="0"/>
    <x v="0"/>
    <m/>
    <m/>
    <m/>
    <s v="Emissions"/>
    <x v="4"/>
    <x v="33"/>
    <s v="Waste"/>
    <m/>
    <n v="0"/>
    <n v="0"/>
    <n v="0"/>
    <n v="0"/>
    <n v="0"/>
    <n v="0"/>
    <n v="0"/>
    <n v="0"/>
    <n v="0"/>
    <n v="0"/>
    <n v="0"/>
    <n v="0"/>
    <n v="0"/>
    <n v="0"/>
  </r>
  <r>
    <x v="0"/>
    <x v="0"/>
    <x v="0"/>
    <m/>
    <m/>
    <m/>
    <s v="Emissions"/>
    <x v="4"/>
    <x v="34"/>
    <s v="Waste"/>
    <m/>
    <n v="0"/>
    <n v="0"/>
    <n v="0"/>
    <n v="0"/>
    <n v="0"/>
    <n v="0"/>
    <n v="0"/>
    <n v="0"/>
    <n v="0"/>
    <n v="0"/>
    <n v="0"/>
    <n v="0"/>
    <n v="0"/>
    <n v="0"/>
  </r>
  <r>
    <x v="0"/>
    <x v="0"/>
    <x v="0"/>
    <m/>
    <m/>
    <m/>
    <s v="Emissions"/>
    <x v="4"/>
    <x v="35"/>
    <s v="Waste"/>
    <m/>
    <n v="0"/>
    <n v="0"/>
    <n v="0"/>
    <n v="0"/>
    <n v="0"/>
    <n v="0"/>
    <n v="0"/>
    <n v="0"/>
    <n v="0"/>
    <n v="0"/>
    <n v="0"/>
    <n v="0"/>
    <n v="0"/>
    <n v="0"/>
  </r>
  <r>
    <x v="0"/>
    <x v="0"/>
    <x v="1"/>
    <m/>
    <m/>
    <m/>
    <s v="Emissions"/>
    <x v="4"/>
    <x v="0"/>
    <s v="Waste"/>
    <m/>
    <n v="0"/>
    <n v="0"/>
    <n v="0"/>
    <n v="0"/>
    <n v="0"/>
    <n v="0"/>
    <n v="0"/>
    <n v="0"/>
    <n v="0"/>
    <n v="0"/>
    <n v="0"/>
    <n v="0"/>
    <n v="0"/>
    <n v="0"/>
  </r>
  <r>
    <x v="0"/>
    <x v="0"/>
    <x v="1"/>
    <m/>
    <m/>
    <m/>
    <s v="Emissions"/>
    <x v="4"/>
    <x v="1"/>
    <s v="Waste"/>
    <m/>
    <n v="115929.350175"/>
    <n v="126426.48723749998"/>
    <n v="117012.14973750003"/>
    <n v="114551.15598749998"/>
    <n v="131883.63723749999"/>
    <n v="135190.71536249999"/>
    <n v="130097.24973750004"/>
    <n v="126104.25911249997"/>
    <n v="129179.55911249998"/>
    <n v="96429.121612499992"/>
    <n v="81188.278705117831"/>
    <n v="76331.322081474515"/>
    <n v="71874.419487286999"/>
    <n v="67775.04129671173"/>
  </r>
  <r>
    <x v="0"/>
    <x v="0"/>
    <x v="1"/>
    <m/>
    <m/>
    <m/>
    <s v="Emissions"/>
    <x v="4"/>
    <x v="2"/>
    <s v="Waste"/>
    <m/>
    <n v="0"/>
    <n v="0"/>
    <n v="0"/>
    <n v="0"/>
    <n v="0"/>
    <n v="0"/>
    <n v="0"/>
    <n v="0"/>
    <n v="0"/>
    <n v="0"/>
    <n v="0"/>
    <n v="0"/>
    <n v="0"/>
    <n v="0"/>
  </r>
  <r>
    <x v="0"/>
    <x v="0"/>
    <x v="1"/>
    <m/>
    <m/>
    <m/>
    <s v="Emissions"/>
    <x v="4"/>
    <x v="3"/>
    <s v="Waste"/>
    <m/>
    <n v="8332.7059875000014"/>
    <n v="10175.6247375"/>
    <n v="11228.990362500001"/>
    <n v="7773.0466125000003"/>
    <n v="9689.4559875000014"/>
    <n v="10094.596612499996"/>
    <n v="9717.7216124999959"/>
    <n v="12676.190362500001"/>
    <n v="16682.371612500003"/>
    <n v="13844.502862500001"/>
    <n v="12886.637733023173"/>
    <n v="13326.448552252403"/>
    <n v="13781.269768823311"/>
    <n v="14251.613675791221"/>
  </r>
  <r>
    <x v="0"/>
    <x v="0"/>
    <x v="1"/>
    <m/>
    <m/>
    <m/>
    <s v="Emissions"/>
    <x v="4"/>
    <x v="4"/>
    <s v="Waste"/>
    <m/>
    <n v="0"/>
    <n v="0"/>
    <n v="0"/>
    <n v="0"/>
    <n v="0"/>
    <n v="0"/>
    <n v="0"/>
    <n v="0"/>
    <n v="0"/>
    <n v="0"/>
    <n v="0"/>
    <n v="0"/>
    <n v="0"/>
    <n v="0"/>
  </r>
  <r>
    <x v="0"/>
    <x v="0"/>
    <x v="1"/>
    <m/>
    <m/>
    <m/>
    <s v="Emissions"/>
    <x v="4"/>
    <x v="5"/>
    <s v="Waste"/>
    <m/>
    <n v="0"/>
    <n v="0"/>
    <n v="0"/>
    <n v="0"/>
    <n v="0"/>
    <n v="0"/>
    <n v="0"/>
    <n v="0"/>
    <n v="0"/>
    <n v="0"/>
    <n v="0"/>
    <n v="0"/>
    <n v="0"/>
    <n v="0"/>
  </r>
  <r>
    <x v="0"/>
    <x v="0"/>
    <x v="1"/>
    <m/>
    <m/>
    <m/>
    <s v="Emissions"/>
    <x v="4"/>
    <x v="6"/>
    <s v="Waste"/>
    <m/>
    <n v="0"/>
    <n v="0"/>
    <n v="0"/>
    <n v="0"/>
    <n v="0"/>
    <n v="0"/>
    <n v="0"/>
    <n v="0"/>
    <n v="0"/>
    <n v="0"/>
    <n v="0"/>
    <n v="0"/>
    <n v="0"/>
    <n v="0"/>
  </r>
  <r>
    <x v="0"/>
    <x v="0"/>
    <x v="1"/>
    <m/>
    <m/>
    <m/>
    <s v="Emissions"/>
    <x v="4"/>
    <x v="7"/>
    <s v="Waste"/>
    <m/>
    <n v="0"/>
    <n v="0"/>
    <n v="0"/>
    <n v="0"/>
    <n v="0"/>
    <n v="0"/>
    <n v="0"/>
    <n v="0"/>
    <n v="0"/>
    <n v="0"/>
    <n v="0"/>
    <n v="0"/>
    <n v="0"/>
    <n v="0"/>
  </r>
  <r>
    <x v="0"/>
    <x v="0"/>
    <x v="1"/>
    <m/>
    <m/>
    <m/>
    <s v="Emissions"/>
    <x v="4"/>
    <x v="8"/>
    <s v="Waste"/>
    <m/>
    <n v="0"/>
    <n v="0"/>
    <n v="0"/>
    <n v="0"/>
    <n v="0"/>
    <n v="0"/>
    <n v="0"/>
    <n v="0"/>
    <n v="0"/>
    <n v="0"/>
    <n v="0"/>
    <n v="0"/>
    <n v="0"/>
    <n v="0"/>
  </r>
  <r>
    <x v="0"/>
    <x v="0"/>
    <x v="1"/>
    <m/>
    <m/>
    <m/>
    <s v="Emissions"/>
    <x v="4"/>
    <x v="9"/>
    <s v="Waste"/>
    <m/>
    <n v="0"/>
    <n v="0"/>
    <n v="0"/>
    <n v="0"/>
    <n v="0"/>
    <n v="0"/>
    <n v="0"/>
    <n v="0"/>
    <n v="0"/>
    <n v="0"/>
    <n v="0"/>
    <n v="0"/>
    <n v="0"/>
    <n v="0"/>
  </r>
  <r>
    <x v="0"/>
    <x v="0"/>
    <x v="1"/>
    <m/>
    <m/>
    <m/>
    <s v="Emissions"/>
    <x v="4"/>
    <x v="10"/>
    <s v="Waste"/>
    <m/>
    <n v="37262.083237499995"/>
    <n v="38492.12786249999"/>
    <n v="37860.862237499998"/>
    <n v="35486.549737499998"/>
    <n v="39618.984112499995"/>
    <n v="36865.912237500001"/>
    <n v="33246.027862499999"/>
    <n v="28069.649737499996"/>
    <n v="31474.715362500006"/>
    <n v="34354.040362500004"/>
    <n v="33958.607047332014"/>
    <n v="32902.259945439153"/>
    <n v="31879.922428627346"/>
    <n v="30890.464024981975"/>
  </r>
  <r>
    <x v="0"/>
    <x v="0"/>
    <x v="1"/>
    <m/>
    <m/>
    <m/>
    <s v="Emissions"/>
    <x v="4"/>
    <x v="11"/>
    <s v="Waste"/>
    <m/>
    <n v="245145.88098750002"/>
    <n v="276255.02786249999"/>
    <n v="251714.81223749992"/>
    <n v="228079.0966125"/>
    <n v="257138.04348749996"/>
    <n v="258001.0872375"/>
    <n v="241205.65286249999"/>
    <n v="253126.20911249996"/>
    <n v="245277.78723749999"/>
    <n v="244118.89661249993"/>
    <n v="242774.23243062332"/>
    <n v="239685.88290904972"/>
    <n v="236801.78562550963"/>
    <n v="234111.54557140556"/>
  </r>
  <r>
    <x v="0"/>
    <x v="0"/>
    <x v="1"/>
    <m/>
    <m/>
    <m/>
    <s v="Emissions"/>
    <x v="4"/>
    <x v="12"/>
    <s v="Waste"/>
    <m/>
    <n v="17703.702862499995"/>
    <n v="17594.409112499998"/>
    <n v="17711.240362499997"/>
    <n v="17136.505987499997"/>
    <n v="17569.912237499997"/>
    <n v="16667.296612499995"/>
    <n v="17081.859112499998"/>
    <n v="15817.443487499997"/>
    <n v="17128.968487499998"/>
    <n v="18770.259112499996"/>
    <n v="19330.235771836571"/>
    <n v="19620.312226103433"/>
    <n v="19914.741671672131"/>
    <n v="20213.589431091252"/>
  </r>
  <r>
    <x v="0"/>
    <x v="0"/>
    <x v="1"/>
    <m/>
    <m/>
    <m/>
    <s v="Emissions"/>
    <x v="4"/>
    <x v="13"/>
    <s v="Waste"/>
    <m/>
    <n v="0"/>
    <n v="0"/>
    <n v="0"/>
    <n v="0"/>
    <n v="0"/>
    <n v="0"/>
    <n v="0"/>
    <n v="0"/>
    <n v="0"/>
    <n v="0"/>
    <n v="0"/>
    <n v="0"/>
    <n v="0"/>
    <n v="0"/>
  </r>
  <r>
    <x v="0"/>
    <x v="0"/>
    <x v="1"/>
    <m/>
    <m/>
    <m/>
    <s v="Emissions"/>
    <x v="4"/>
    <x v="14"/>
    <s v="Waste"/>
    <m/>
    <n v="0"/>
    <n v="0"/>
    <n v="0"/>
    <n v="0"/>
    <n v="0"/>
    <n v="0"/>
    <n v="0"/>
    <n v="0"/>
    <n v="0"/>
    <n v="0"/>
    <n v="0"/>
    <n v="0"/>
    <n v="0"/>
    <n v="0"/>
  </r>
  <r>
    <x v="0"/>
    <x v="0"/>
    <x v="1"/>
    <m/>
    <m/>
    <m/>
    <s v="Emissions"/>
    <x v="4"/>
    <x v="15"/>
    <s v="Waste"/>
    <m/>
    <n v="0"/>
    <n v="0"/>
    <n v="0"/>
    <n v="0"/>
    <n v="0"/>
    <n v="0"/>
    <n v="0"/>
    <n v="0"/>
    <n v="0"/>
    <n v="0"/>
    <n v="0"/>
    <n v="0"/>
    <n v="0"/>
    <n v="0"/>
  </r>
  <r>
    <x v="0"/>
    <x v="0"/>
    <x v="1"/>
    <m/>
    <m/>
    <m/>
    <s v="Emissions"/>
    <x v="4"/>
    <x v="16"/>
    <s v="Waste"/>
    <m/>
    <n v="22320.911549999997"/>
    <n v="23884.452862500002"/>
    <n v="24370.621612499999"/>
    <n v="23371.902862500006"/>
    <n v="24689.080987499998"/>
    <n v="23552.802862499993"/>
    <n v="21236.905987499998"/>
    <n v="21133.265362500002"/>
    <n v="21383.887237499999"/>
    <n v="22245.046612499995"/>
    <n v="22565.218586354586"/>
    <n v="22706.082843135453"/>
    <n v="22958.800327449226"/>
    <n v="23324.824188699764"/>
  </r>
  <r>
    <x v="0"/>
    <x v="0"/>
    <x v="1"/>
    <m/>
    <m/>
    <m/>
    <s v="Emissions"/>
    <x v="4"/>
    <x v="17"/>
    <s v="Waste"/>
    <m/>
    <n v="24038.971612499998"/>
    <n v="24660.815362500001"/>
    <n v="16101.984112499998"/>
    <n v="18546.018487500001"/>
    <n v="24253.790362499996"/>
    <n v="23087.362237500001"/>
    <n v="21438.534112500001"/>
    <n v="21493.1809875"/>
    <n v="22699.180987499996"/>
    <n v="21640.162237500004"/>
    <n v="20619.349630616111"/>
    <n v="19910.430355538952"/>
    <n v="19226.193215444917"/>
    <n v="18565.76857836745"/>
  </r>
  <r>
    <x v="0"/>
    <x v="0"/>
    <x v="1"/>
    <m/>
    <m/>
    <m/>
    <s v="Emissions"/>
    <x v="4"/>
    <x v="18"/>
    <s v="Waste"/>
    <m/>
    <n v="0"/>
    <n v="0"/>
    <n v="0"/>
    <n v="0"/>
    <n v="0"/>
    <n v="0"/>
    <n v="0"/>
    <n v="0"/>
    <n v="0"/>
    <n v="0"/>
    <n v="0"/>
    <n v="0"/>
    <n v="0"/>
    <n v="0"/>
  </r>
  <r>
    <x v="0"/>
    <x v="0"/>
    <x v="1"/>
    <m/>
    <m/>
    <m/>
    <s v="Emissions"/>
    <x v="4"/>
    <x v="19"/>
    <s v="Waste"/>
    <m/>
    <n v="64085.709112500008"/>
    <n v="64066.865362499986"/>
    <n v="61969.555987500018"/>
    <n v="62216.409112500012"/>
    <n v="63171.787237500015"/>
    <n v="64683.055987500011"/>
    <n v="66049.227862499989"/>
    <n v="65088.196612500018"/>
    <n v="69899.005987500001"/>
    <n v="74436.580987499998"/>
    <n v="77505.069539943783"/>
    <n v="80436.049703717988"/>
    <n v="83477.869645358762"/>
    <n v="86634.720951185736"/>
  </r>
  <r>
    <x v="0"/>
    <x v="0"/>
    <x v="1"/>
    <m/>
    <m/>
    <m/>
    <s v="Emissions"/>
    <x v="4"/>
    <x v="20"/>
    <s v="Waste"/>
    <m/>
    <n v="77001.215362500006"/>
    <n v="78288.243487500018"/>
    <n v="76611.149737500004"/>
    <n v="77973.552862500001"/>
    <n v="85218.974737499972"/>
    <n v="92379.599737500015"/>
    <n v="94993.227862500004"/>
    <n v="102248.07161249997"/>
    <n v="96854.990362499986"/>
    <n v="113744.64348749998"/>
    <n v="128755.48041289594"/>
    <n v="141754.99572592849"/>
    <n v="157389.70941049661"/>
    <n v="176410.77384015947"/>
  </r>
  <r>
    <x v="0"/>
    <x v="0"/>
    <x v="1"/>
    <m/>
    <m/>
    <m/>
    <s v="Emissions"/>
    <x v="4"/>
    <x v="21"/>
    <s v="Waste"/>
    <m/>
    <n v="0"/>
    <n v="0"/>
    <n v="0"/>
    <n v="0"/>
    <n v="0"/>
    <n v="0"/>
    <n v="0"/>
    <n v="0"/>
    <n v="0"/>
    <n v="0"/>
    <n v="0"/>
    <n v="0"/>
    <n v="0"/>
    <n v="0"/>
  </r>
  <r>
    <x v="0"/>
    <x v="0"/>
    <x v="1"/>
    <m/>
    <m/>
    <m/>
    <s v="Emissions"/>
    <x v="4"/>
    <x v="22"/>
    <s v="Waste"/>
    <m/>
    <n v="0"/>
    <n v="0"/>
    <n v="0"/>
    <n v="0"/>
    <n v="0"/>
    <n v="0"/>
    <n v="0"/>
    <n v="0"/>
    <n v="0"/>
    <n v="0"/>
    <n v="0"/>
    <n v="0"/>
    <n v="0"/>
    <n v="0"/>
  </r>
  <r>
    <x v="0"/>
    <x v="0"/>
    <x v="1"/>
    <m/>
    <m/>
    <m/>
    <s v="Emissions"/>
    <x v="4"/>
    <x v="23"/>
    <s v="Waste"/>
    <m/>
    <n v="0"/>
    <n v="0"/>
    <n v="0"/>
    <n v="0"/>
    <n v="0"/>
    <n v="0"/>
    <n v="0"/>
    <n v="0"/>
    <n v="0"/>
    <n v="0"/>
    <n v="0"/>
    <n v="0"/>
    <n v="0"/>
    <n v="0"/>
  </r>
  <r>
    <x v="0"/>
    <x v="0"/>
    <x v="1"/>
    <m/>
    <m/>
    <m/>
    <s v="Emissions"/>
    <x v="4"/>
    <x v="24"/>
    <s v="Waste"/>
    <m/>
    <n v="0"/>
    <n v="0"/>
    <n v="0"/>
    <n v="0"/>
    <n v="0"/>
    <n v="0"/>
    <n v="0"/>
    <n v="0"/>
    <n v="0"/>
    <n v="0"/>
    <n v="0"/>
    <n v="0"/>
    <n v="0"/>
    <n v="0"/>
  </r>
  <r>
    <x v="0"/>
    <x v="0"/>
    <x v="1"/>
    <m/>
    <m/>
    <m/>
    <s v="Emissions"/>
    <x v="4"/>
    <x v="25"/>
    <s v="Waste"/>
    <m/>
    <n v="61990.133362499997"/>
    <n v="79313.343487500009"/>
    <n v="89492.737237499983"/>
    <n v="87312.515362499995"/>
    <n v="98317.265362500024"/>
    <n v="110222.74661250002"/>
    <n v="114242.1184875"/>
    <n v="105509.9247375"/>
    <n v="109135.4622375"/>
    <n v="79279.424737500012"/>
    <n v="65876.951947728332"/>
    <n v="62477.500158409879"/>
    <n v="59336.00117784967"/>
    <n v="56426.313622245376"/>
  </r>
  <r>
    <x v="0"/>
    <x v="0"/>
    <x v="1"/>
    <m/>
    <m/>
    <m/>
    <s v="Emissions"/>
    <x v="4"/>
    <x v="26"/>
    <s v="Waste"/>
    <m/>
    <n v="0"/>
    <n v="0"/>
    <n v="0"/>
    <n v="0"/>
    <n v="0"/>
    <n v="0"/>
    <n v="0"/>
    <n v="0"/>
    <n v="0"/>
    <n v="0"/>
    <n v="0"/>
    <n v="0"/>
    <n v="0"/>
    <n v="0"/>
  </r>
  <r>
    <x v="0"/>
    <x v="0"/>
    <x v="1"/>
    <m/>
    <m/>
    <m/>
    <s v="Emissions"/>
    <x v="4"/>
    <x v="27"/>
    <s v="Waste"/>
    <m/>
    <n v="34891.087237500004"/>
    <n v="34470.871612499992"/>
    <n v="34350.271612499993"/>
    <n v="35931.262237499992"/>
    <n v="34827.018487499998"/>
    <n v="35394.215362499999"/>
    <n v="34583.934112500006"/>
    <n v="32974.677862500001"/>
    <n v="33886.715362499992"/>
    <n v="35902.996612500006"/>
    <n v="36771.157758195906"/>
    <n v="37232.010002518611"/>
    <n v="37698.63809950764"/>
    <n v="38171.114437817749"/>
  </r>
  <r>
    <x v="0"/>
    <x v="0"/>
    <x v="1"/>
    <m/>
    <m/>
    <m/>
    <s v="Emissions"/>
    <x v="4"/>
    <x v="28"/>
    <s v="Waste"/>
    <m/>
    <n v="78469.5957375"/>
    <n v="79232.315362500012"/>
    <n v="81734.765362499995"/>
    <n v="80798.230987499992"/>
    <n v="82803.205987499983"/>
    <n v="86023.602862499989"/>
    <n v="87544.293487499992"/>
    <n v="84476.530987499995"/>
    <n v="75661.424737500027"/>
    <n v="82096.565362499983"/>
    <n v="85316.870565202698"/>
    <n v="85608.946339207454"/>
    <n v="85902.022012258356"/>
    <n v="86196.101007433172"/>
  </r>
  <r>
    <x v="0"/>
    <x v="0"/>
    <x v="1"/>
    <m/>
    <m/>
    <m/>
    <s v="Emissions"/>
    <x v="4"/>
    <x v="29"/>
    <s v="Waste"/>
    <m/>
    <n v="0"/>
    <n v="0"/>
    <n v="0"/>
    <n v="0"/>
    <n v="0"/>
    <n v="0"/>
    <n v="0"/>
    <n v="0"/>
    <n v="0"/>
    <n v="0"/>
    <n v="0"/>
    <n v="0"/>
    <n v="0"/>
    <n v="0"/>
  </r>
  <r>
    <x v="0"/>
    <x v="0"/>
    <x v="1"/>
    <m/>
    <m/>
    <m/>
    <s v="Emissions"/>
    <x v="4"/>
    <x v="30"/>
    <s v="Waste"/>
    <m/>
    <n v="67548.323550000016"/>
    <n v="65336.934112500006"/>
    <n v="34828.902862499999"/>
    <n v="19987.565362499998"/>
    <n v="24197.259112499996"/>
    <n v="43178.568487499986"/>
    <n v="58168.771612500001"/>
    <n v="60786.168487499999"/>
    <n v="68781.571612500004"/>
    <n v="56361.65598749998"/>
    <n v="59230.276061372162"/>
    <n v="71649.540940527164"/>
    <n v="87054.926818154228"/>
    <n v="106256.09452749763"/>
  </r>
  <r>
    <x v="0"/>
    <x v="0"/>
    <x v="1"/>
    <m/>
    <m/>
    <m/>
    <s v="Emissions"/>
    <x v="4"/>
    <x v="31"/>
    <s v="Waste"/>
    <m/>
    <n v="0"/>
    <n v="0"/>
    <n v="0"/>
    <n v="0"/>
    <n v="0"/>
    <n v="0"/>
    <n v="0"/>
    <n v="0"/>
    <n v="0"/>
    <n v="0"/>
    <n v="0"/>
    <n v="0"/>
    <n v="0"/>
    <n v="0"/>
  </r>
  <r>
    <x v="0"/>
    <x v="0"/>
    <x v="1"/>
    <m/>
    <m/>
    <m/>
    <s v="Emissions"/>
    <x v="4"/>
    <x v="32"/>
    <s v="Waste"/>
    <m/>
    <n v="0"/>
    <n v="0"/>
    <n v="0"/>
    <n v="0"/>
    <n v="0"/>
    <n v="0"/>
    <n v="0"/>
    <n v="0"/>
    <n v="0"/>
    <n v="0"/>
    <n v="0"/>
    <n v="0"/>
    <n v="0"/>
    <n v="0"/>
  </r>
  <r>
    <x v="0"/>
    <x v="0"/>
    <x v="1"/>
    <m/>
    <m/>
    <m/>
    <s v="Emissions"/>
    <x v="4"/>
    <x v="33"/>
    <s v="Waste"/>
    <m/>
    <n v="170061.07473749999"/>
    <n v="212041.18098749997"/>
    <n v="216537.29973749997"/>
    <n v="222576.7216125"/>
    <n v="238686.24348749995"/>
    <n v="244162.23723750003"/>
    <n v="249082.34036249999"/>
    <n v="246236.93411249999"/>
    <n v="243578.08098749991"/>
    <n v="242008.77348749997"/>
    <n v="241333.10131289385"/>
    <n v="240954.24666211847"/>
    <n v="240575.98675299043"/>
    <n v="240198.32065185992"/>
  </r>
  <r>
    <x v="0"/>
    <x v="0"/>
    <x v="1"/>
    <m/>
    <m/>
    <m/>
    <s v="Emissions"/>
    <x v="4"/>
    <x v="34"/>
    <s v="Waste"/>
    <m/>
    <n v="0"/>
    <n v="0"/>
    <n v="0"/>
    <n v="0"/>
    <n v="0"/>
    <n v="0"/>
    <n v="0"/>
    <n v="0"/>
    <n v="0"/>
    <n v="0"/>
    <n v="0"/>
    <n v="0"/>
    <n v="0"/>
    <n v="0"/>
  </r>
  <r>
    <x v="0"/>
    <x v="0"/>
    <x v="1"/>
    <m/>
    <m/>
    <m/>
    <s v="Emissions"/>
    <x v="4"/>
    <x v="35"/>
    <s v="Waste"/>
    <m/>
    <n v="27773.878237499994"/>
    <n v="39888.449737499992"/>
    <n v="29151.280987499995"/>
    <n v="21457.377862499994"/>
    <n v="20794.077862499998"/>
    <n v="22712.371612499999"/>
    <n v="22173.440362500005"/>
    <n v="18992.615362499997"/>
    <n v="21333.009112499996"/>
    <n v="18789.102862499996"/>
    <n v="17281.569969716136"/>
    <n v="16918.234810753947"/>
    <n v="16595.24419021836"/>
    <n v="16311.059981969627"/>
  </r>
  <r>
    <x v="0"/>
    <x v="0"/>
    <x v="2"/>
    <m/>
    <m/>
    <m/>
    <s v="Emissions"/>
    <x v="4"/>
    <x v="0"/>
    <s v="Waste"/>
    <m/>
    <n v="0"/>
    <n v="0"/>
    <n v="0"/>
    <n v="0"/>
    <n v="0"/>
    <n v="0"/>
    <n v="0"/>
    <n v="0"/>
    <n v="0"/>
    <n v="0"/>
    <n v="0"/>
    <n v="0"/>
    <n v="0"/>
    <n v="0"/>
  </r>
  <r>
    <x v="0"/>
    <x v="0"/>
    <x v="2"/>
    <m/>
    <m/>
    <m/>
    <s v="Emissions"/>
    <x v="4"/>
    <x v="1"/>
    <s v="Waste"/>
    <m/>
    <n v="351.74989500000009"/>
    <n v="470.69989500000014"/>
    <n v="426.37489500000009"/>
    <n v="233.54989500000005"/>
    <n v="160.34989500000006"/>
    <n v="264.97489500000006"/>
    <n v="330.82489500000003"/>
    <n v="257.75651032492732"/>
    <n v="209.41876677497578"/>
    <n v="177.74989500000004"/>
    <n v="166.57489500000003"/>
    <n v="171.10639704577395"/>
    <n v="250.91841747242648"/>
    <n v="281.67510997809774"/>
  </r>
  <r>
    <x v="0"/>
    <x v="0"/>
    <x v="2"/>
    <m/>
    <m/>
    <m/>
    <s v="Emissions"/>
    <x v="4"/>
    <x v="2"/>
    <s v="Waste"/>
    <m/>
    <n v="0"/>
    <n v="0"/>
    <n v="0"/>
    <n v="0"/>
    <n v="0"/>
    <n v="0"/>
    <n v="0"/>
    <n v="0"/>
    <n v="0"/>
    <n v="0"/>
    <n v="0"/>
    <n v="0"/>
    <n v="0"/>
    <n v="0"/>
  </r>
  <r>
    <x v="0"/>
    <x v="0"/>
    <x v="2"/>
    <m/>
    <m/>
    <m/>
    <s v="Emissions"/>
    <x v="4"/>
    <x v="3"/>
    <s v="Waste"/>
    <m/>
    <n v="0"/>
    <n v="0"/>
    <n v="0"/>
    <n v="0"/>
    <n v="0"/>
    <n v="0"/>
    <n v="0"/>
    <n v="0"/>
    <n v="0"/>
    <n v="0"/>
    <n v="0"/>
    <n v="0"/>
    <n v="0"/>
    <n v="0"/>
  </r>
  <r>
    <x v="0"/>
    <x v="0"/>
    <x v="2"/>
    <m/>
    <m/>
    <m/>
    <s v="Emissions"/>
    <x v="4"/>
    <x v="4"/>
    <s v="Waste"/>
    <m/>
    <n v="113.92489500000003"/>
    <n v="133.12489500000001"/>
    <n v="109.42489500000002"/>
    <n v="73.349895000000004"/>
    <n v="74.099895000000018"/>
    <n v="105.97489500000003"/>
    <n v="130.12489500000001"/>
    <n v="141.72695416585844"/>
    <n v="170.09224805528618"/>
    <n v="163.04989500000005"/>
    <n v="152.62489500000001"/>
    <n v="127.42828331948144"/>
    <n v="173.53199480137579"/>
    <n v="194.80293718085233"/>
  </r>
  <r>
    <x v="0"/>
    <x v="0"/>
    <x v="2"/>
    <m/>
    <m/>
    <m/>
    <s v="Emissions"/>
    <x v="4"/>
    <x v="5"/>
    <s v="Waste"/>
    <m/>
    <n v="0"/>
    <n v="0"/>
    <n v="0"/>
    <n v="0"/>
    <n v="0"/>
    <n v="0"/>
    <n v="0"/>
    <n v="0"/>
    <n v="0"/>
    <n v="0"/>
    <n v="0"/>
    <n v="0"/>
    <n v="0"/>
    <n v="0"/>
  </r>
  <r>
    <x v="0"/>
    <x v="0"/>
    <x v="2"/>
    <m/>
    <m/>
    <m/>
    <s v="Emissions"/>
    <x v="4"/>
    <x v="6"/>
    <s v="Waste"/>
    <m/>
    <n v="4.7998950000000002"/>
    <n v="6.7498950000000013"/>
    <n v="10.349895000000002"/>
    <n v="5.7748950000000008"/>
    <n v="2.9998950000000004"/>
    <n v="5.8498950000000018"/>
    <n v="9.8248950000000033"/>
    <n v="13.629280257032008"/>
    <n v="18.943023419010679"/>
    <n v="19.724895"/>
    <n v="17.699895000000001"/>
    <n v="13.915323519803636"/>
    <n v="18.649400167724803"/>
    <n v="20.935389620295695"/>
  </r>
  <r>
    <x v="0"/>
    <x v="0"/>
    <x v="2"/>
    <m/>
    <m/>
    <m/>
    <s v="Emissions"/>
    <x v="4"/>
    <x v="7"/>
    <s v="Waste"/>
    <m/>
    <n v="0"/>
    <n v="0"/>
    <n v="0"/>
    <n v="0"/>
    <n v="0"/>
    <n v="0"/>
    <n v="0"/>
    <n v="0"/>
    <n v="0"/>
    <n v="0"/>
    <n v="0"/>
    <n v="0"/>
    <n v="0"/>
    <n v="0"/>
  </r>
  <r>
    <x v="0"/>
    <x v="0"/>
    <x v="2"/>
    <m/>
    <m/>
    <m/>
    <s v="Emissions"/>
    <x v="4"/>
    <x v="8"/>
    <s v="Waste"/>
    <m/>
    <n v="0"/>
    <n v="0"/>
    <n v="0"/>
    <n v="0"/>
    <n v="0"/>
    <n v="0"/>
    <n v="0"/>
    <n v="0"/>
    <n v="0"/>
    <n v="0"/>
    <n v="0"/>
    <n v="0"/>
    <n v="0"/>
    <n v="0"/>
  </r>
  <r>
    <x v="0"/>
    <x v="0"/>
    <x v="2"/>
    <m/>
    <m/>
    <m/>
    <s v="Emissions"/>
    <x v="4"/>
    <x v="9"/>
    <s v="Waste"/>
    <m/>
    <n v="0"/>
    <n v="0"/>
    <n v="0"/>
    <n v="0"/>
    <n v="0"/>
    <n v="0"/>
    <n v="0"/>
    <n v="0"/>
    <n v="0"/>
    <n v="0"/>
    <n v="0"/>
    <n v="0"/>
    <n v="0"/>
    <n v="0"/>
  </r>
  <r>
    <x v="0"/>
    <x v="0"/>
    <x v="2"/>
    <m/>
    <m/>
    <m/>
    <s v="Emissions"/>
    <x v="4"/>
    <x v="10"/>
    <s v="Waste"/>
    <m/>
    <n v="3.0748950000000002"/>
    <n v="5.099895000000001"/>
    <n v="4.7998950000000002"/>
    <n v="3.1498949999999999"/>
    <n v="2.4748950000000005"/>
    <n v="3.5248949999999999"/>
    <n v="3.2248950000000005"/>
    <n v="3.207909354995151"/>
    <n v="3.5192331183317185"/>
    <n v="3.3748950000000004"/>
    <n v="3.0748950000000002"/>
    <n v="2.6432038623727987"/>
    <n v="3.6625198864754722"/>
    <n v="4.1114713081837868"/>
  </r>
  <r>
    <x v="0"/>
    <x v="0"/>
    <x v="2"/>
    <m/>
    <m/>
    <m/>
    <s v="Emissions"/>
    <x v="4"/>
    <x v="11"/>
    <s v="Waste"/>
    <m/>
    <n v="322.57489500000008"/>
    <n v="408.22489500000006"/>
    <n v="414.22489500000006"/>
    <n v="330.14989500000007"/>
    <n v="343.42489500000005"/>
    <n v="367.04989500000005"/>
    <n v="317.62489500000004"/>
    <n v="324.22499335111547"/>
    <n v="348.12492778370517"/>
    <n v="346.19989500000003"/>
    <n v="337.72489500000006"/>
    <n v="278.81081166035108"/>
    <n v="377.00864543135884"/>
    <n v="423.22102582762443"/>
  </r>
  <r>
    <x v="0"/>
    <x v="0"/>
    <x v="2"/>
    <m/>
    <m/>
    <m/>
    <s v="Emissions"/>
    <x v="4"/>
    <x v="12"/>
    <s v="Waste"/>
    <m/>
    <n v="99.524895000000015"/>
    <n v="177.37489500000004"/>
    <n v="183.67489500000005"/>
    <n v="96.449895000000012"/>
    <n v="72.974895000000004"/>
    <n v="106.79989500000003"/>
    <n v="140.54989500000002"/>
    <n v="148.18725833656649"/>
    <n v="157.87068277885552"/>
    <n v="169.19989500000003"/>
    <n v="163.57489500000003"/>
    <n v="132.67860963338583"/>
    <n v="178.90089124897236"/>
    <n v="200.82993369817046"/>
  </r>
  <r>
    <x v="0"/>
    <x v="0"/>
    <x v="2"/>
    <m/>
    <m/>
    <m/>
    <s v="Emissions"/>
    <x v="4"/>
    <x v="13"/>
    <s v="Waste"/>
    <m/>
    <n v="0"/>
    <n v="0"/>
    <n v="0"/>
    <n v="0"/>
    <n v="0"/>
    <n v="0"/>
    <n v="0"/>
    <n v="0"/>
    <n v="0"/>
    <n v="0"/>
    <n v="0"/>
    <n v="0"/>
    <n v="0"/>
    <n v="0"/>
  </r>
  <r>
    <x v="0"/>
    <x v="0"/>
    <x v="2"/>
    <m/>
    <m/>
    <m/>
    <s v="Emissions"/>
    <x v="4"/>
    <x v="14"/>
    <s v="Waste"/>
    <m/>
    <n v="0"/>
    <n v="0"/>
    <n v="0"/>
    <n v="0"/>
    <n v="0"/>
    <n v="0"/>
    <n v="0"/>
    <n v="0"/>
    <n v="0"/>
    <n v="0"/>
    <n v="0"/>
    <n v="0"/>
    <n v="0"/>
    <n v="0"/>
  </r>
  <r>
    <x v="0"/>
    <x v="0"/>
    <x v="2"/>
    <m/>
    <m/>
    <m/>
    <s v="Emissions"/>
    <x v="4"/>
    <x v="15"/>
    <s v="Waste"/>
    <m/>
    <n v="0"/>
    <n v="0"/>
    <n v="0"/>
    <n v="0"/>
    <n v="0"/>
    <n v="0"/>
    <n v="0"/>
    <n v="0"/>
    <n v="0"/>
    <n v="0"/>
    <n v="0"/>
    <n v="0"/>
    <n v="0"/>
    <n v="0"/>
  </r>
  <r>
    <x v="0"/>
    <x v="0"/>
    <x v="2"/>
    <m/>
    <m/>
    <m/>
    <s v="Emissions"/>
    <x v="4"/>
    <x v="16"/>
    <s v="Waste"/>
    <m/>
    <n v="515.17489499999999"/>
    <n v="744.67489500000011"/>
    <n v="852.14989500000024"/>
    <n v="589.64989500000001"/>
    <n v="699.59989500000006"/>
    <n v="1020.5248950000002"/>
    <n v="1147.4248950000003"/>
    <n v="1201.2697859796319"/>
    <n v="1239.6231919932109"/>
    <n v="1434.5248950000005"/>
    <n v="1284.9748950000003"/>
    <n v="1045.0362596591247"/>
    <n v="1434.3159407903679"/>
    <n v="1610.1292571674894"/>
  </r>
  <r>
    <x v="0"/>
    <x v="0"/>
    <x v="2"/>
    <m/>
    <m/>
    <m/>
    <s v="Emissions"/>
    <x v="4"/>
    <x v="17"/>
    <s v="Waste"/>
    <m/>
    <n v="0"/>
    <n v="0"/>
    <n v="0"/>
    <n v="0"/>
    <n v="0"/>
    <n v="0"/>
    <n v="0"/>
    <n v="0"/>
    <n v="0"/>
    <n v="0"/>
    <n v="0"/>
    <n v="0"/>
    <n v="0"/>
    <n v="0"/>
  </r>
  <r>
    <x v="0"/>
    <x v="0"/>
    <x v="2"/>
    <m/>
    <m/>
    <m/>
    <s v="Emissions"/>
    <x v="4"/>
    <x v="18"/>
    <s v="Waste"/>
    <m/>
    <n v="0"/>
    <n v="0"/>
    <n v="0"/>
    <n v="0"/>
    <n v="0"/>
    <n v="0"/>
    <n v="0"/>
    <n v="0"/>
    <n v="0"/>
    <n v="0"/>
    <n v="0"/>
    <n v="0"/>
    <n v="0"/>
    <n v="0"/>
  </r>
  <r>
    <x v="0"/>
    <x v="0"/>
    <x v="2"/>
    <m/>
    <m/>
    <m/>
    <s v="Emissions"/>
    <x v="4"/>
    <x v="19"/>
    <s v="Waste"/>
    <m/>
    <n v="26.549895000000006"/>
    <n v="47.549895000000006"/>
    <n v="52.649895000000001"/>
    <n v="25.649895000000001"/>
    <n v="22.199895000000005"/>
    <n v="43.124895000000009"/>
    <n v="48.149895000000015"/>
    <n v="73.989757463627541"/>
    <n v="99.663182487875886"/>
    <n v="118.12489500000004"/>
    <n v="105.07489500000003"/>
    <n v="78.362709939221716"/>
    <n v="103.56933222228307"/>
    <n v="116.2645023605547"/>
  </r>
  <r>
    <x v="0"/>
    <x v="0"/>
    <x v="2"/>
    <m/>
    <m/>
    <m/>
    <s v="Emissions"/>
    <x v="4"/>
    <x v="20"/>
    <s v="Waste"/>
    <m/>
    <n v="1335.5998950000003"/>
    <n v="2437.2748950000005"/>
    <n v="2724.3748950000008"/>
    <n v="1710.6748950000006"/>
    <n v="1933.4248950000006"/>
    <n v="2567.1748950000006"/>
    <n v="2698.8748950000008"/>
    <n v="2636.9650059602332"/>
    <n v="2391.5632653200778"/>
    <n v="2944.8748950000008"/>
    <n v="2694.8248950000007"/>
    <n v="2194.7040268170736"/>
    <n v="3016.4892973787114"/>
    <n v="3386.2397489651366"/>
  </r>
  <r>
    <x v="0"/>
    <x v="0"/>
    <x v="2"/>
    <m/>
    <m/>
    <m/>
    <s v="Emissions"/>
    <x v="4"/>
    <x v="21"/>
    <s v="Waste"/>
    <m/>
    <n v="0"/>
    <n v="0"/>
    <n v="0"/>
    <n v="0"/>
    <n v="0"/>
    <n v="0"/>
    <n v="0"/>
    <n v="0"/>
    <n v="0"/>
    <n v="0"/>
    <n v="0"/>
    <n v="0"/>
    <n v="0"/>
    <n v="0"/>
  </r>
  <r>
    <x v="0"/>
    <x v="0"/>
    <x v="2"/>
    <m/>
    <m/>
    <m/>
    <s v="Emissions"/>
    <x v="4"/>
    <x v="22"/>
    <s v="Waste"/>
    <m/>
    <n v="0"/>
    <n v="0"/>
    <n v="0"/>
    <n v="0"/>
    <n v="0"/>
    <n v="0"/>
    <n v="0"/>
    <n v="0"/>
    <n v="0"/>
    <n v="0"/>
    <n v="0"/>
    <n v="0"/>
    <n v="0"/>
    <n v="0"/>
  </r>
  <r>
    <x v="0"/>
    <x v="0"/>
    <x v="2"/>
    <m/>
    <m/>
    <m/>
    <s v="Emissions"/>
    <x v="4"/>
    <x v="23"/>
    <s v="Waste"/>
    <m/>
    <n v="0"/>
    <n v="0"/>
    <n v="0"/>
    <n v="0"/>
    <n v="0"/>
    <n v="0"/>
    <n v="0"/>
    <n v="0"/>
    <n v="0"/>
    <n v="0"/>
    <n v="0"/>
    <n v="0"/>
    <n v="0"/>
    <n v="0"/>
  </r>
  <r>
    <x v="0"/>
    <x v="0"/>
    <x v="2"/>
    <m/>
    <m/>
    <m/>
    <s v="Emissions"/>
    <x v="4"/>
    <x v="24"/>
    <s v="Waste"/>
    <m/>
    <n v="0"/>
    <n v="0"/>
    <n v="0"/>
    <n v="0"/>
    <n v="0"/>
    <n v="0"/>
    <n v="0"/>
    <n v="0"/>
    <n v="0"/>
    <n v="0"/>
    <n v="0"/>
    <n v="0"/>
    <n v="0"/>
    <n v="0"/>
  </r>
  <r>
    <x v="0"/>
    <x v="0"/>
    <x v="2"/>
    <m/>
    <m/>
    <m/>
    <s v="Emissions"/>
    <x v="4"/>
    <x v="25"/>
    <s v="Waste"/>
    <m/>
    <n v="12.299895000000003"/>
    <n v="16.724895000000004"/>
    <n v="18.749895000000006"/>
    <n v="11.699895000000001"/>
    <n v="7.4998950000000004"/>
    <n v="11.849895000000002"/>
    <n v="17.999895000000002"/>
    <n v="16.330997618816689"/>
    <n v="17.3185958729389"/>
    <n v="14.174895000000003"/>
    <n v="14.024895000000004"/>
    <n v="12.971412085608966"/>
    <n v="18.129188314966218"/>
    <n v="20.351412064489583"/>
  </r>
  <r>
    <x v="0"/>
    <x v="0"/>
    <x v="2"/>
    <m/>
    <m/>
    <m/>
    <s v="Emissions"/>
    <x v="4"/>
    <x v="26"/>
    <s v="Waste"/>
    <m/>
    <n v="7.6498950000000026"/>
    <n v="15.599895"/>
    <n v="15.974895"/>
    <n v="7.6498950000000026"/>
    <n v="5.5498950000000011"/>
    <n v="11.999895000000002"/>
    <n v="17.924895000000003"/>
    <n v="13.578517696411254"/>
    <n v="14.626102565470426"/>
    <n v="11.099895000000002"/>
    <n v="3.5248949999999999"/>
    <n v="7.1166493031299529"/>
    <n v="13.04188597140487"/>
    <n v="14.6405264464751"/>
  </r>
  <r>
    <x v="0"/>
    <x v="0"/>
    <x v="2"/>
    <m/>
    <m/>
    <m/>
    <s v="Emissions"/>
    <x v="4"/>
    <x v="27"/>
    <s v="Waste"/>
    <m/>
    <n v="99.674895000000021"/>
    <n v="134.69989500000003"/>
    <n v="156.59989500000003"/>
    <n v="94.499895000000024"/>
    <n v="58.874895000000009"/>
    <n v="81.524895000000015"/>
    <n v="110.39989500000003"/>
    <n v="133.36436017943748"/>
    <n v="141.12971672647924"/>
    <n v="156.07489500000005"/>
    <n v="191.17489500000005"/>
    <n v="139.249989020957"/>
    <n v="172.02637671473934"/>
    <n v="193.1127658294136"/>
  </r>
  <r>
    <x v="0"/>
    <x v="0"/>
    <x v="2"/>
    <m/>
    <m/>
    <m/>
    <s v="Emissions"/>
    <x v="4"/>
    <x v="28"/>
    <s v="Waste"/>
    <m/>
    <n v="1.6498950000000003"/>
    <n v="2.0248950000000003"/>
    <n v="1.8748950000000004"/>
    <n v="1.3498950000000001"/>
    <n v="1.1998950000000004"/>
    <n v="1.1998950000000004"/>
    <n v="0.7498950000000002"/>
    <n v="1.1594366100872942"/>
    <n v="1.4614088700290977"/>
    <n v="1.9498950000000006"/>
    <n v="1.6498950000000003"/>
    <n v="1.1995267997503178"/>
    <n v="1.5951534451325835"/>
    <n v="1.7906945035628554"/>
  </r>
  <r>
    <x v="0"/>
    <x v="0"/>
    <x v="2"/>
    <m/>
    <m/>
    <m/>
    <s v="Emissions"/>
    <x v="4"/>
    <x v="29"/>
    <s v="Waste"/>
    <m/>
    <n v="0"/>
    <n v="0"/>
    <n v="0"/>
    <n v="0"/>
    <n v="0"/>
    <n v="0"/>
    <n v="0"/>
    <n v="0"/>
    <n v="0"/>
    <n v="0"/>
    <n v="0"/>
    <n v="0"/>
    <n v="0"/>
    <n v="0"/>
  </r>
  <r>
    <x v="0"/>
    <x v="0"/>
    <x v="2"/>
    <m/>
    <m/>
    <m/>
    <s v="Emissions"/>
    <x v="4"/>
    <x v="30"/>
    <s v="Waste"/>
    <m/>
    <n v="565.04989500000011"/>
    <n v="731.92489500000011"/>
    <n v="672.14989500000001"/>
    <n v="520.12489500000004"/>
    <n v="407.849895"/>
    <n v="511.34989499999995"/>
    <n v="673.72489500000017"/>
    <n v="541.15758481571299"/>
    <n v="439.96079160523772"/>
    <n v="388.94989500000008"/>
    <n v="401.32489500000008"/>
    <n v="384.31618171755122"/>
    <n v="545.41812748133543"/>
    <n v="612.27353814659864"/>
  </r>
  <r>
    <x v="0"/>
    <x v="0"/>
    <x v="2"/>
    <m/>
    <m/>
    <m/>
    <s v="Emissions"/>
    <x v="4"/>
    <x v="31"/>
    <s v="Waste"/>
    <m/>
    <n v="0"/>
    <n v="0"/>
    <n v="0"/>
    <n v="0"/>
    <n v="0"/>
    <n v="0"/>
    <n v="0"/>
    <n v="0"/>
    <n v="0"/>
    <n v="97.124895000000024"/>
    <n v="86.399895000000015"/>
    <n v="53.427529197898508"/>
    <n v="63.166741677261591"/>
    <n v="70.909507180031184"/>
  </r>
  <r>
    <x v="0"/>
    <x v="0"/>
    <x v="2"/>
    <m/>
    <m/>
    <m/>
    <s v="Emissions"/>
    <x v="4"/>
    <x v="32"/>
    <s v="Waste"/>
    <m/>
    <n v="0"/>
    <n v="0"/>
    <n v="0"/>
    <n v="0"/>
    <n v="0"/>
    <n v="0"/>
    <n v="0"/>
    <n v="0"/>
    <n v="0"/>
    <n v="0"/>
    <n v="0"/>
    <n v="0"/>
    <n v="0"/>
    <n v="0"/>
  </r>
  <r>
    <x v="0"/>
    <x v="0"/>
    <x v="2"/>
    <m/>
    <m/>
    <m/>
    <s v="Emissions"/>
    <x v="4"/>
    <x v="33"/>
    <s v="Waste"/>
    <m/>
    <n v="1679.1748950000006"/>
    <n v="2340.6748950000006"/>
    <n v="2282.3998950000005"/>
    <n v="1463.3248950000004"/>
    <n v="1470.0748950000004"/>
    <n v="1712.9998950000004"/>
    <n v="2010.6748950000006"/>
    <n v="1991.6695789961209"/>
    <n v="1977.4647896653742"/>
    <n v="2102.024895"/>
    <n v="2075.9248950000006"/>
    <n v="1710.7600113243093"/>
    <n v="2316.0631740342606"/>
    <n v="2599.9579036661144"/>
  </r>
  <r>
    <x v="0"/>
    <x v="0"/>
    <x v="2"/>
    <m/>
    <m/>
    <m/>
    <s v="Emissions"/>
    <x v="4"/>
    <x v="34"/>
    <s v="Waste"/>
    <m/>
    <n v="124.42489500000002"/>
    <n v="152.32489500000005"/>
    <n v="130.12489500000001"/>
    <n v="80.174895000000021"/>
    <n v="82.424895000000035"/>
    <n v="89.849895000000032"/>
    <n v="97.124895000000024"/>
    <n v="92.113037967992284"/>
    <n v="89.479275989330773"/>
    <n v="96.149895000000015"/>
    <n v="86.249895000000009"/>
    <n v="74.270795717575581"/>
    <n v="103.92351348741386"/>
    <n v="116.66209789480985"/>
  </r>
  <r>
    <x v="0"/>
    <x v="0"/>
    <x v="2"/>
    <m/>
    <m/>
    <m/>
    <s v="Emissions"/>
    <x v="4"/>
    <x v="35"/>
    <s v="Waste"/>
    <m/>
    <n v="1.4998950000000002"/>
    <n v="2.1748950000000007"/>
    <n v="1.7248950000000005"/>
    <n v="0.82489500000000016"/>
    <n v="0.59989500000000018"/>
    <n v="1.2748950000000001"/>
    <n v="1.4998950000000002"/>
    <n v="1.3185969398642097"/>
    <n v="1.6644623132880698"/>
    <n v="1.5748950000000004"/>
    <n v="0.48739500000000013"/>
    <n v="0.76397688145248033"/>
    <n v="1.4054748998029656"/>
    <n v="1.5777658424739782"/>
  </r>
  <r>
    <x v="0"/>
    <x v="0"/>
    <x v="3"/>
    <m/>
    <m/>
    <m/>
    <s v="Emissions"/>
    <x v="4"/>
    <x v="0"/>
    <s v="Waste"/>
    <m/>
    <n v="0"/>
    <n v="0"/>
    <n v="0"/>
    <n v="0"/>
    <n v="0"/>
    <n v="0"/>
    <n v="0"/>
    <n v="0"/>
    <n v="0"/>
    <n v="0"/>
    <n v="0"/>
    <n v="0"/>
    <n v="0"/>
    <n v="0"/>
  </r>
  <r>
    <x v="0"/>
    <x v="0"/>
    <x v="3"/>
    <m/>
    <m/>
    <m/>
    <s v="Emissions"/>
    <x v="4"/>
    <x v="1"/>
    <s v="Waste"/>
    <m/>
    <n v="303.79183749999999"/>
    <n v="451.43965000000003"/>
    <n v="436.37027499999999"/>
    <n v="571.19308749999993"/>
    <n v="694.63371250000012"/>
    <n v="732.46746250000012"/>
    <n v="793.22590000000002"/>
    <n v="802.2034000000001"/>
    <n v="946.16402500000004"/>
    <n v="1000.5859"/>
    <n v="1182.0934"/>
    <n v="1302.7496500000002"/>
    <n v="1302.7496500000002"/>
    <n v="1427.62465"/>
  </r>
  <r>
    <x v="0"/>
    <x v="0"/>
    <x v="3"/>
    <m/>
    <m/>
    <m/>
    <s v="Emissions"/>
    <x v="4"/>
    <x v="2"/>
    <s v="Waste"/>
    <m/>
    <n v="4.2521499999999994"/>
    <n v="3.3206500000000005"/>
    <n v="2.5916500000000005"/>
    <n v="2.1259000000000001"/>
    <n v="2.0854000000000004"/>
    <n v="2.5916500000000005"/>
    <n v="3.3611499999999999"/>
    <n v="3.0169000000000001"/>
    <n v="3.0169000000000001"/>
    <n v="3.4421499999999998"/>
    <n v="2.7738999999999998"/>
    <n v="3.11815"/>
    <n v="3.0776500000000002"/>
    <n v="3.1789000000000005"/>
  </r>
  <r>
    <x v="0"/>
    <x v="0"/>
    <x v="3"/>
    <m/>
    <m/>
    <m/>
    <s v="Emissions"/>
    <x v="4"/>
    <x v="3"/>
    <s v="Waste"/>
    <m/>
    <n v="7.0871499999999994"/>
    <n v="5.5346500000000001"/>
    <n v="4.3196500000000002"/>
    <n v="3.5434000000000005"/>
    <n v="3.4759000000000002"/>
    <n v="4.3196500000000002"/>
    <n v="5.60215"/>
    <n v="5.0283999999999995"/>
    <n v="5.0283999999999995"/>
    <n v="5.7371500000000006"/>
    <n v="4.6234000000000002"/>
    <n v="5.1971500000000006"/>
    <n v="5.1296499999999998"/>
    <n v="5.2984"/>
  </r>
  <r>
    <x v="0"/>
    <x v="0"/>
    <x v="3"/>
    <m/>
    <m/>
    <m/>
    <s v="Emissions"/>
    <x v="4"/>
    <x v="4"/>
    <s v="Waste"/>
    <m/>
    <n v="0"/>
    <n v="0"/>
    <n v="0"/>
    <n v="0"/>
    <n v="0"/>
    <n v="0"/>
    <n v="0"/>
    <n v="0"/>
    <n v="0"/>
    <n v="0"/>
    <n v="0"/>
    <n v="0"/>
    <n v="0"/>
    <n v="0"/>
  </r>
  <r>
    <x v="0"/>
    <x v="0"/>
    <x v="3"/>
    <m/>
    <m/>
    <m/>
    <s v="Emissions"/>
    <x v="4"/>
    <x v="5"/>
    <s v="Waste"/>
    <m/>
    <n v="0"/>
    <n v="0"/>
    <n v="0"/>
    <n v="0"/>
    <n v="0"/>
    <n v="0"/>
    <n v="0"/>
    <n v="0"/>
    <n v="0"/>
    <n v="0"/>
    <n v="0"/>
    <n v="0"/>
    <n v="0"/>
    <n v="0"/>
  </r>
  <r>
    <x v="0"/>
    <x v="0"/>
    <x v="3"/>
    <m/>
    <m/>
    <m/>
    <s v="Emissions"/>
    <x v="4"/>
    <x v="6"/>
    <s v="Waste"/>
    <m/>
    <n v="0"/>
    <n v="0"/>
    <n v="0"/>
    <n v="0"/>
    <n v="0"/>
    <n v="0"/>
    <n v="0"/>
    <n v="0"/>
    <n v="0"/>
    <n v="0"/>
    <n v="0"/>
    <n v="0"/>
    <n v="0"/>
    <n v="0"/>
  </r>
  <r>
    <x v="0"/>
    <x v="0"/>
    <x v="3"/>
    <m/>
    <m/>
    <m/>
    <s v="Emissions"/>
    <x v="4"/>
    <x v="7"/>
    <s v="Waste"/>
    <m/>
    <n v="0"/>
    <n v="0"/>
    <n v="0"/>
    <n v="0"/>
    <n v="0"/>
    <n v="0"/>
    <n v="0"/>
    <n v="0"/>
    <n v="0"/>
    <n v="0"/>
    <n v="0"/>
    <n v="0"/>
    <n v="0"/>
    <n v="0"/>
  </r>
  <r>
    <x v="0"/>
    <x v="0"/>
    <x v="3"/>
    <m/>
    <m/>
    <m/>
    <s v="Emissions"/>
    <x v="4"/>
    <x v="8"/>
    <s v="Waste"/>
    <m/>
    <n v="0"/>
    <n v="0"/>
    <n v="0"/>
    <n v="0"/>
    <n v="0"/>
    <n v="0"/>
    <n v="0"/>
    <n v="0"/>
    <n v="0"/>
    <n v="0"/>
    <n v="0"/>
    <n v="0"/>
    <n v="0"/>
    <n v="0"/>
  </r>
  <r>
    <x v="0"/>
    <x v="0"/>
    <x v="3"/>
    <m/>
    <m/>
    <m/>
    <s v="Emissions"/>
    <x v="4"/>
    <x v="9"/>
    <s v="Waste"/>
    <m/>
    <n v="0"/>
    <n v="0"/>
    <n v="0"/>
    <n v="0"/>
    <n v="0"/>
    <n v="0"/>
    <n v="0"/>
    <n v="0"/>
    <n v="0"/>
    <n v="0"/>
    <n v="0"/>
    <n v="0"/>
    <n v="0"/>
    <n v="0"/>
  </r>
  <r>
    <x v="0"/>
    <x v="0"/>
    <x v="3"/>
    <m/>
    <m/>
    <m/>
    <s v="Emissions"/>
    <x v="4"/>
    <x v="10"/>
    <s v="Waste"/>
    <m/>
    <n v="0"/>
    <n v="0"/>
    <n v="0"/>
    <n v="0"/>
    <n v="0"/>
    <n v="0"/>
    <n v="0"/>
    <n v="0"/>
    <n v="0"/>
    <n v="0"/>
    <n v="0"/>
    <n v="0"/>
    <n v="0"/>
    <n v="0"/>
  </r>
  <r>
    <x v="0"/>
    <x v="0"/>
    <x v="3"/>
    <m/>
    <m/>
    <m/>
    <s v="Emissions"/>
    <x v="4"/>
    <x v="11"/>
    <s v="Waste"/>
    <m/>
    <n v="0"/>
    <n v="0"/>
    <n v="0"/>
    <n v="0"/>
    <n v="0"/>
    <n v="0"/>
    <n v="0"/>
    <n v="0"/>
    <n v="0"/>
    <n v="0"/>
    <n v="0"/>
    <n v="0"/>
    <n v="0"/>
    <n v="0"/>
  </r>
  <r>
    <x v="0"/>
    <x v="0"/>
    <x v="3"/>
    <m/>
    <m/>
    <m/>
    <s v="Emissions"/>
    <x v="4"/>
    <x v="12"/>
    <s v="Waste"/>
    <m/>
    <n v="0"/>
    <n v="0"/>
    <n v="0"/>
    <n v="0"/>
    <n v="0"/>
    <n v="0"/>
    <n v="0"/>
    <n v="0"/>
    <n v="0"/>
    <n v="0"/>
    <n v="0"/>
    <n v="0"/>
    <n v="0"/>
    <n v="0"/>
  </r>
  <r>
    <x v="0"/>
    <x v="0"/>
    <x v="3"/>
    <m/>
    <m/>
    <m/>
    <s v="Emissions"/>
    <x v="4"/>
    <x v="13"/>
    <s v="Waste"/>
    <m/>
    <n v="0"/>
    <n v="0"/>
    <n v="0"/>
    <n v="0"/>
    <n v="0"/>
    <n v="0"/>
    <n v="0"/>
    <n v="0"/>
    <n v="0"/>
    <n v="0"/>
    <n v="0"/>
    <n v="0"/>
    <n v="0"/>
    <n v="0"/>
  </r>
  <r>
    <x v="0"/>
    <x v="0"/>
    <x v="3"/>
    <m/>
    <m/>
    <m/>
    <s v="Emissions"/>
    <x v="4"/>
    <x v="14"/>
    <s v="Waste"/>
    <m/>
    <n v="0"/>
    <n v="0"/>
    <n v="0"/>
    <n v="0"/>
    <n v="0"/>
    <n v="0"/>
    <n v="0"/>
    <n v="0"/>
    <n v="0"/>
    <n v="0"/>
    <n v="0"/>
    <n v="0"/>
    <n v="0"/>
    <n v="0"/>
  </r>
  <r>
    <x v="0"/>
    <x v="0"/>
    <x v="3"/>
    <m/>
    <m/>
    <m/>
    <s v="Emissions"/>
    <x v="4"/>
    <x v="15"/>
    <s v="Waste"/>
    <m/>
    <n v="0"/>
    <n v="0"/>
    <n v="0"/>
    <n v="0"/>
    <n v="0"/>
    <n v="0"/>
    <n v="0"/>
    <n v="0"/>
    <n v="0"/>
    <n v="0"/>
    <n v="0"/>
    <n v="0"/>
    <n v="0"/>
    <n v="0"/>
  </r>
  <r>
    <x v="0"/>
    <x v="0"/>
    <x v="3"/>
    <m/>
    <m/>
    <m/>
    <s v="Emissions"/>
    <x v="4"/>
    <x v="16"/>
    <s v="Waste"/>
    <m/>
    <n v="26575.593399999998"/>
    <n v="27484.312150000002"/>
    <n v="26350.312149999998"/>
    <n v="28150.368399999999"/>
    <n v="29652.580899999997"/>
    <n v="29120.005899999996"/>
    <n v="29591.324649999995"/>
    <n v="30769.030899999998"/>
    <n v="29143.968399999998"/>
    <n v="30739.162149999996"/>
    <n v="33337.912149999996"/>
    <n v="30940.480899999999"/>
    <n v="29991.768399999997"/>
    <n v="29732.062149999998"/>
  </r>
  <r>
    <x v="0"/>
    <x v="0"/>
    <x v="3"/>
    <m/>
    <m/>
    <m/>
    <s v="Emissions"/>
    <x v="4"/>
    <x v="17"/>
    <s v="Waste"/>
    <m/>
    <n v="7586.1559000000016"/>
    <n v="7939.6871500000007"/>
    <n v="6968.5309000000007"/>
    <n v="7445.2496500000007"/>
    <n v="7959.9371499999997"/>
    <n v="8656.8746500000016"/>
    <n v="9110.8121499999997"/>
    <n v="8798.6246499999997"/>
    <n v="8917.5933999999997"/>
    <n v="9104.9058999999997"/>
    <n v="9294.4121500000019"/>
    <n v="8742.0933999999997"/>
    <n v="8790.8621500000008"/>
    <n v="9350.0996500000001"/>
  </r>
  <r>
    <x v="0"/>
    <x v="0"/>
    <x v="3"/>
    <m/>
    <m/>
    <m/>
    <s v="Emissions"/>
    <x v="4"/>
    <x v="18"/>
    <s v="Waste"/>
    <m/>
    <n v="0"/>
    <n v="0"/>
    <n v="0"/>
    <n v="0"/>
    <n v="0"/>
    <n v="0"/>
    <n v="0"/>
    <n v="0"/>
    <n v="0"/>
    <n v="0"/>
    <n v="0"/>
    <n v="0"/>
    <n v="0"/>
    <n v="0"/>
  </r>
  <r>
    <x v="0"/>
    <x v="0"/>
    <x v="3"/>
    <m/>
    <m/>
    <m/>
    <s v="Emissions"/>
    <x v="4"/>
    <x v="19"/>
    <s v="Waste"/>
    <m/>
    <n v="0"/>
    <n v="0"/>
    <n v="0"/>
    <n v="0"/>
    <n v="0"/>
    <n v="0"/>
    <n v="0"/>
    <n v="0"/>
    <n v="0"/>
    <n v="0"/>
    <n v="0"/>
    <n v="0"/>
    <n v="0"/>
    <n v="0"/>
  </r>
  <r>
    <x v="0"/>
    <x v="0"/>
    <x v="3"/>
    <m/>
    <m/>
    <m/>
    <s v="Emissions"/>
    <x v="4"/>
    <x v="20"/>
    <s v="Waste"/>
    <m/>
    <n v="0"/>
    <n v="0"/>
    <n v="0"/>
    <n v="0"/>
    <n v="0"/>
    <n v="0"/>
    <n v="0"/>
    <n v="0"/>
    <n v="0"/>
    <n v="0"/>
    <n v="0"/>
    <n v="0"/>
    <n v="0"/>
    <n v="0"/>
  </r>
  <r>
    <x v="0"/>
    <x v="0"/>
    <x v="3"/>
    <m/>
    <m/>
    <m/>
    <s v="Emissions"/>
    <x v="4"/>
    <x v="21"/>
    <s v="Waste"/>
    <m/>
    <n v="4.2521499999999994"/>
    <n v="3.3206500000000005"/>
    <n v="2.5916500000000005"/>
    <n v="2.1259000000000001"/>
    <n v="2.0854000000000004"/>
    <n v="2.5916500000000005"/>
    <n v="3.3611499999999999"/>
    <n v="3.0169000000000001"/>
    <n v="3.0169000000000001"/>
    <n v="3.4421499999999998"/>
    <n v="2.7738999999999998"/>
    <n v="3.11815"/>
    <n v="3.0776500000000002"/>
    <n v="3.1789000000000005"/>
  </r>
  <r>
    <x v="0"/>
    <x v="0"/>
    <x v="3"/>
    <m/>
    <m/>
    <m/>
    <s v="Emissions"/>
    <x v="4"/>
    <x v="22"/>
    <s v="Waste"/>
    <m/>
    <n v="7.0871499999999994"/>
    <n v="5.5346500000000001"/>
    <n v="4.3196500000000002"/>
    <n v="3.5434000000000005"/>
    <n v="3.4759000000000002"/>
    <n v="4.3196500000000002"/>
    <n v="5.60215"/>
    <n v="5.0283999999999995"/>
    <n v="5.0283999999999995"/>
    <n v="5.7371500000000006"/>
    <n v="4.6234000000000002"/>
    <n v="5.1971500000000006"/>
    <n v="5.1296499999999998"/>
    <n v="5.2984"/>
  </r>
  <r>
    <x v="0"/>
    <x v="0"/>
    <x v="3"/>
    <m/>
    <m/>
    <m/>
    <s v="Emissions"/>
    <x v="4"/>
    <x v="23"/>
    <s v="Waste"/>
    <m/>
    <n v="4.2521499999999994"/>
    <n v="3.3206500000000005"/>
    <n v="2.5916500000000005"/>
    <n v="2.1259000000000001"/>
    <n v="2.0854000000000004"/>
    <n v="2.5916500000000005"/>
    <n v="3.3611499999999999"/>
    <n v="3.0169000000000001"/>
    <n v="3.0169000000000001"/>
    <n v="3.4421499999999998"/>
    <n v="2.7738999999999998"/>
    <n v="3.11815"/>
    <n v="3.0776500000000002"/>
    <n v="3.1789000000000005"/>
  </r>
  <r>
    <x v="0"/>
    <x v="0"/>
    <x v="3"/>
    <m/>
    <m/>
    <m/>
    <s v="Emissions"/>
    <x v="4"/>
    <x v="24"/>
    <s v="Waste"/>
    <m/>
    <n v="4.2521499999999994"/>
    <n v="3.3206500000000005"/>
    <n v="2.5916500000000005"/>
    <n v="2.1259000000000001"/>
    <n v="2.0854000000000004"/>
    <n v="2.5916500000000005"/>
    <n v="3.3611499999999999"/>
    <n v="3.0169000000000001"/>
    <n v="3.0169000000000001"/>
    <n v="3.4421499999999998"/>
    <n v="2.7738999999999998"/>
    <n v="3.11815"/>
    <n v="3.0776500000000002"/>
    <n v="3.1789000000000005"/>
  </r>
  <r>
    <x v="0"/>
    <x v="0"/>
    <x v="3"/>
    <m/>
    <m/>
    <m/>
    <s v="Emissions"/>
    <x v="4"/>
    <x v="25"/>
    <s v="Waste"/>
    <m/>
    <n v="15.988712500000002"/>
    <n v="23.759650000000004"/>
    <n v="22.966525000000001"/>
    <n v="30.062462500000002"/>
    <n v="36.559337499999998"/>
    <n v="38.550587499999999"/>
    <n v="41.748400000000004"/>
    <n v="42.220900000000007"/>
    <n v="49.797775000000001"/>
    <n v="68.782149999999987"/>
    <n v="79.312149999999988"/>
    <n v="86.062150000000003"/>
    <n v="96.862150000000014"/>
    <n v="90.787150000000011"/>
  </r>
  <r>
    <x v="0"/>
    <x v="0"/>
    <x v="3"/>
    <m/>
    <m/>
    <m/>
    <s v="Emissions"/>
    <x v="4"/>
    <x v="26"/>
    <s v="Waste"/>
    <m/>
    <n v="0"/>
    <n v="0"/>
    <n v="0"/>
    <n v="0"/>
    <n v="0"/>
    <n v="0"/>
    <n v="0"/>
    <n v="0"/>
    <n v="0"/>
    <n v="0"/>
    <n v="0"/>
    <n v="0"/>
    <n v="0"/>
    <n v="0"/>
  </r>
  <r>
    <x v="0"/>
    <x v="0"/>
    <x v="3"/>
    <m/>
    <m/>
    <m/>
    <s v="Emissions"/>
    <x v="4"/>
    <x v="27"/>
    <s v="Waste"/>
    <m/>
    <n v="0"/>
    <n v="0"/>
    <n v="0"/>
    <n v="0"/>
    <n v="0"/>
    <n v="0"/>
    <n v="0"/>
    <n v="0"/>
    <n v="0"/>
    <n v="0"/>
    <n v="0"/>
    <n v="0"/>
    <n v="0"/>
    <n v="0"/>
  </r>
  <r>
    <x v="0"/>
    <x v="0"/>
    <x v="3"/>
    <m/>
    <m/>
    <m/>
    <s v="Emissions"/>
    <x v="4"/>
    <x v="28"/>
    <s v="Waste"/>
    <m/>
    <n v="0"/>
    <n v="0"/>
    <n v="0"/>
    <n v="0"/>
    <n v="0"/>
    <n v="0"/>
    <n v="0"/>
    <n v="0"/>
    <n v="0"/>
    <n v="0"/>
    <n v="0"/>
    <n v="0"/>
    <n v="0"/>
    <n v="0"/>
  </r>
  <r>
    <x v="0"/>
    <x v="0"/>
    <x v="3"/>
    <m/>
    <m/>
    <m/>
    <s v="Emissions"/>
    <x v="4"/>
    <x v="29"/>
    <s v="Waste"/>
    <m/>
    <n v="0"/>
    <n v="0"/>
    <n v="0"/>
    <n v="0"/>
    <n v="0"/>
    <n v="0"/>
    <n v="0"/>
    <n v="0"/>
    <n v="0"/>
    <n v="0"/>
    <n v="0"/>
    <n v="0"/>
    <n v="0"/>
    <n v="0"/>
  </r>
  <r>
    <x v="0"/>
    <x v="0"/>
    <x v="3"/>
    <m/>
    <m/>
    <m/>
    <s v="Emissions"/>
    <x v="4"/>
    <x v="30"/>
    <s v="Waste"/>
    <m/>
    <n v="2523.6558999999997"/>
    <n v="2480.6246500000002"/>
    <n v="2447.7183999999997"/>
    <n v="2294.1559000000002"/>
    <n v="2540.5308999999997"/>
    <n v="2345.6246500000002"/>
    <n v="2419.8746499999997"/>
    <n v="2378.0246499999998"/>
    <n v="2487.2058999999999"/>
    <n v="2443.4996499999997"/>
    <n v="2354.3996499999998"/>
    <n v="2237.6246500000002"/>
    <n v="2317.1059"/>
    <n v="2387.3058999999998"/>
  </r>
  <r>
    <x v="0"/>
    <x v="0"/>
    <x v="3"/>
    <m/>
    <m/>
    <m/>
    <s v="Emissions"/>
    <x v="4"/>
    <x v="31"/>
    <s v="Waste"/>
    <m/>
    <n v="0"/>
    <n v="0"/>
    <n v="0"/>
    <n v="0"/>
    <n v="0"/>
    <n v="0"/>
    <n v="0"/>
    <n v="0"/>
    <n v="0"/>
    <n v="0"/>
    <n v="0"/>
    <n v="0"/>
    <n v="0"/>
    <n v="0"/>
  </r>
  <r>
    <x v="0"/>
    <x v="0"/>
    <x v="3"/>
    <m/>
    <m/>
    <m/>
    <s v="Emissions"/>
    <x v="4"/>
    <x v="32"/>
    <s v="Waste"/>
    <m/>
    <n v="4.2521499999999994"/>
    <n v="3.3206500000000005"/>
    <n v="2.5916500000000005"/>
    <n v="2.1259000000000001"/>
    <n v="2.0854000000000004"/>
    <n v="2.5916500000000005"/>
    <n v="3.3611499999999999"/>
    <n v="3.0169000000000001"/>
    <n v="3.0169000000000001"/>
    <n v="3.4421499999999998"/>
    <n v="2.7738999999999998"/>
    <n v="3.11815"/>
    <n v="3.0776500000000002"/>
    <n v="3.1789000000000005"/>
  </r>
  <r>
    <x v="0"/>
    <x v="0"/>
    <x v="3"/>
    <m/>
    <m/>
    <m/>
    <s v="Emissions"/>
    <x v="4"/>
    <x v="33"/>
    <s v="Waste"/>
    <m/>
    <n v="0"/>
    <n v="0"/>
    <n v="0"/>
    <n v="0"/>
    <n v="0"/>
    <n v="0"/>
    <n v="0"/>
    <n v="0"/>
    <n v="0"/>
    <n v="0"/>
    <n v="0"/>
    <n v="0"/>
    <n v="0"/>
    <n v="0"/>
  </r>
  <r>
    <x v="0"/>
    <x v="0"/>
    <x v="3"/>
    <m/>
    <m/>
    <m/>
    <s v="Emissions"/>
    <x v="4"/>
    <x v="34"/>
    <s v="Waste"/>
    <m/>
    <n v="0"/>
    <n v="0"/>
    <n v="0"/>
    <n v="0"/>
    <n v="0"/>
    <n v="0"/>
    <n v="0"/>
    <n v="0"/>
    <n v="0"/>
    <n v="0"/>
    <n v="0"/>
    <n v="0"/>
    <n v="0"/>
    <n v="0"/>
  </r>
  <r>
    <x v="0"/>
    <x v="0"/>
    <x v="3"/>
    <m/>
    <m/>
    <m/>
    <s v="Emissions"/>
    <x v="4"/>
    <x v="35"/>
    <s v="Waste"/>
    <m/>
    <n v="0"/>
    <n v="0"/>
    <n v="0"/>
    <n v="0"/>
    <n v="0"/>
    <n v="0"/>
    <n v="0"/>
    <n v="0"/>
    <n v="0"/>
    <n v="0"/>
    <n v="0"/>
    <n v="0"/>
    <n v="0"/>
    <n v="0"/>
  </r>
  <r>
    <x v="0"/>
    <x v="0"/>
    <x v="4"/>
    <m/>
    <m/>
    <m/>
    <s v="Emissions"/>
    <x v="4"/>
    <x v="0"/>
    <s v="Waste"/>
    <m/>
    <n v="0"/>
    <n v="0"/>
    <n v="0"/>
    <n v="0"/>
    <n v="0"/>
    <n v="0"/>
    <n v="0"/>
    <n v="0"/>
    <n v="0"/>
    <n v="0"/>
    <n v="0"/>
    <n v="0"/>
    <n v="0"/>
    <n v="0"/>
  </r>
  <r>
    <x v="0"/>
    <x v="0"/>
    <x v="4"/>
    <m/>
    <m/>
    <m/>
    <s v="Emissions"/>
    <x v="4"/>
    <x v="1"/>
    <s v="Waste"/>
    <m/>
    <n v="1703.0813778820216"/>
    <n v="1979.4115308660062"/>
    <n v="2070.8766964606857"/>
    <n v="1832.7289651402043"/>
    <n v="1878.936748774719"/>
    <n v="1867.301401712107"/>
    <n v="1938.7208189584933"/>
    <n v="1835.9106561315016"/>
    <n v="1761.6256312648402"/>
    <n v="1929.9099254286034"/>
    <n v="2074.2508267310072"/>
    <n v="2098.0918470597562"/>
    <n v="2178.8755947322129"/>
    <n v="2245.1504797556004"/>
  </r>
  <r>
    <x v="0"/>
    <x v="0"/>
    <x v="4"/>
    <m/>
    <m/>
    <m/>
    <s v="Emissions"/>
    <x v="4"/>
    <x v="2"/>
    <s v="Waste"/>
    <m/>
    <n v="0"/>
    <n v="0"/>
    <n v="0"/>
    <n v="0"/>
    <n v="0"/>
    <n v="0"/>
    <n v="0"/>
    <n v="0"/>
    <n v="0"/>
    <n v="0"/>
    <n v="0"/>
    <n v="0"/>
    <n v="0"/>
    <n v="0"/>
  </r>
  <r>
    <x v="0"/>
    <x v="0"/>
    <x v="4"/>
    <m/>
    <m/>
    <m/>
    <s v="Emissions"/>
    <x v="4"/>
    <x v="3"/>
    <s v="Waste"/>
    <m/>
    <n v="1317.6522201679197"/>
    <n v="1328.5000750832703"/>
    <n v="1326.6115618675215"/>
    <n v="1201.3760889968105"/>
    <n v="1346.649760543899"/>
    <n v="1367.6765132255753"/>
    <n v="1465.4135553297021"/>
    <n v="1450.1381166179603"/>
    <n v="1465.7162837565727"/>
    <n v="1045.9862632803895"/>
    <n v="889.17125775501268"/>
    <n v="1320.8527834766223"/>
    <n v="1541.9790103880086"/>
    <n v="1588.447979544288"/>
  </r>
  <r>
    <x v="0"/>
    <x v="0"/>
    <x v="4"/>
    <m/>
    <m/>
    <m/>
    <s v="Emissions"/>
    <x v="4"/>
    <x v="4"/>
    <s v="Waste"/>
    <m/>
    <n v="1198.0060120354735"/>
    <n v="1219.0402721441658"/>
    <n v="1227.2956509319563"/>
    <n v="1153.2593035749899"/>
    <n v="1284.4067582610751"/>
    <n v="1380.0006294125262"/>
    <n v="1313.3336982978562"/>
    <n v="1378.3859091633485"/>
    <n v="1437.5873971315068"/>
    <n v="1367.5016989586948"/>
    <n v="1446.5705281511323"/>
    <n v="1463.4060359341261"/>
    <n v="1355.4524266524168"/>
    <n v="1476.9273022047282"/>
  </r>
  <r>
    <x v="0"/>
    <x v="0"/>
    <x v="4"/>
    <m/>
    <m/>
    <m/>
    <s v="Emissions"/>
    <x v="4"/>
    <x v="5"/>
    <s v="Waste"/>
    <m/>
    <n v="0"/>
    <n v="0"/>
    <n v="0"/>
    <n v="0"/>
    <n v="0"/>
    <n v="0"/>
    <n v="0"/>
    <n v="0"/>
    <n v="0"/>
    <n v="0"/>
    <n v="0"/>
    <n v="0"/>
    <n v="0"/>
    <n v="0"/>
  </r>
  <r>
    <x v="0"/>
    <x v="0"/>
    <x v="4"/>
    <m/>
    <m/>
    <m/>
    <s v="Emissions"/>
    <x v="4"/>
    <x v="6"/>
    <s v="Waste"/>
    <m/>
    <n v="0"/>
    <n v="0"/>
    <n v="0"/>
    <n v="0"/>
    <n v="0"/>
    <n v="0"/>
    <n v="0"/>
    <n v="0"/>
    <n v="0"/>
    <n v="0"/>
    <n v="0"/>
    <n v="0"/>
    <n v="0"/>
    <n v="0"/>
  </r>
  <r>
    <x v="0"/>
    <x v="0"/>
    <x v="4"/>
    <m/>
    <m/>
    <m/>
    <s v="Emissions"/>
    <x v="4"/>
    <x v="7"/>
    <s v="Waste"/>
    <m/>
    <n v="0"/>
    <n v="0"/>
    <n v="0"/>
    <n v="0"/>
    <n v="0"/>
    <n v="0"/>
    <n v="0"/>
    <n v="0"/>
    <n v="0"/>
    <n v="0"/>
    <n v="0"/>
    <n v="0"/>
    <n v="0"/>
    <n v="0"/>
  </r>
  <r>
    <x v="0"/>
    <x v="0"/>
    <x v="4"/>
    <m/>
    <m/>
    <m/>
    <s v="Emissions"/>
    <x v="4"/>
    <x v="8"/>
    <s v="Waste"/>
    <m/>
    <n v="0"/>
    <n v="0"/>
    <n v="0"/>
    <n v="0"/>
    <n v="0"/>
    <n v="0"/>
    <n v="0"/>
    <n v="0"/>
    <n v="0"/>
    <n v="0"/>
    <n v="0"/>
    <n v="0"/>
    <n v="0"/>
    <n v="0"/>
  </r>
  <r>
    <x v="0"/>
    <x v="0"/>
    <x v="4"/>
    <m/>
    <m/>
    <m/>
    <s v="Emissions"/>
    <x v="4"/>
    <x v="9"/>
    <s v="Waste"/>
    <m/>
    <n v="0"/>
    <n v="0"/>
    <n v="0"/>
    <n v="0"/>
    <n v="0"/>
    <n v="0"/>
    <n v="0"/>
    <n v="0"/>
    <n v="0"/>
    <n v="0"/>
    <n v="0"/>
    <n v="0"/>
    <n v="0"/>
    <n v="0"/>
  </r>
  <r>
    <x v="0"/>
    <x v="0"/>
    <x v="4"/>
    <m/>
    <m/>
    <m/>
    <s v="Emissions"/>
    <x v="4"/>
    <x v="10"/>
    <s v="Waste"/>
    <m/>
    <n v="0"/>
    <n v="0"/>
    <n v="0"/>
    <n v="0"/>
    <n v="0"/>
    <n v="0"/>
    <n v="0"/>
    <n v="0"/>
    <n v="0"/>
    <n v="0"/>
    <n v="0"/>
    <n v="0"/>
    <n v="0"/>
    <n v="0"/>
  </r>
  <r>
    <x v="0"/>
    <x v="0"/>
    <x v="4"/>
    <m/>
    <m/>
    <m/>
    <s v="Emissions"/>
    <x v="4"/>
    <x v="11"/>
    <s v="Waste"/>
    <m/>
    <n v="9326.0722294404441"/>
    <n v="10059.437405574097"/>
    <n v="11698.442744561624"/>
    <n v="15608.459374374903"/>
    <n v="19372.812902521244"/>
    <n v="20990.8700051981"/>
    <n v="21495.583105158817"/>
    <n v="22594.625005717025"/>
    <n v="22594.452341491273"/>
    <n v="22847.953638321746"/>
    <n v="23143.737604651837"/>
    <n v="23400.207251479929"/>
    <n v="23746.478592850428"/>
    <n v="23438.956807562969"/>
  </r>
  <r>
    <x v="0"/>
    <x v="0"/>
    <x v="4"/>
    <m/>
    <m/>
    <m/>
    <s v="Emissions"/>
    <x v="4"/>
    <x v="12"/>
    <s v="Waste"/>
    <m/>
    <n v="1427.6398368806967"/>
    <n v="1934.1024664867673"/>
    <n v="2625.1030174331709"/>
    <n v="2560.5698550384927"/>
    <n v="2827.2672588338028"/>
    <n v="3037.2031629278508"/>
    <n v="3376.109794737527"/>
    <n v="3389.1170416237951"/>
    <n v="3369.2729016752696"/>
    <n v="3244.2779298670839"/>
    <n v="3395.2280707182085"/>
    <n v="3483.9768914283259"/>
    <n v="3539.3035284456901"/>
    <n v="3519.0659053882864"/>
  </r>
  <r>
    <x v="0"/>
    <x v="0"/>
    <x v="4"/>
    <m/>
    <m/>
    <m/>
    <s v="Emissions"/>
    <x v="4"/>
    <x v="13"/>
    <s v="Waste"/>
    <m/>
    <n v="0"/>
    <n v="0"/>
    <n v="0"/>
    <n v="0"/>
    <n v="0"/>
    <n v="0"/>
    <n v="0"/>
    <n v="0"/>
    <n v="0"/>
    <n v="0"/>
    <n v="0"/>
    <n v="0"/>
    <n v="0"/>
    <n v="0"/>
  </r>
  <r>
    <x v="0"/>
    <x v="0"/>
    <x v="4"/>
    <m/>
    <m/>
    <m/>
    <s v="Emissions"/>
    <x v="4"/>
    <x v="14"/>
    <s v="Waste"/>
    <m/>
    <n v="0"/>
    <n v="0"/>
    <n v="0"/>
    <n v="0"/>
    <n v="0"/>
    <n v="0"/>
    <n v="0"/>
    <n v="0"/>
    <n v="0"/>
    <n v="0"/>
    <n v="0"/>
    <n v="0"/>
    <n v="0"/>
    <n v="0"/>
  </r>
  <r>
    <x v="0"/>
    <x v="0"/>
    <x v="4"/>
    <m/>
    <m/>
    <m/>
    <s v="Emissions"/>
    <x v="4"/>
    <x v="15"/>
    <s v="Waste"/>
    <m/>
    <n v="0"/>
    <n v="0"/>
    <n v="0"/>
    <n v="0"/>
    <n v="0"/>
    <n v="0"/>
    <n v="0"/>
    <n v="0"/>
    <n v="0"/>
    <n v="0"/>
    <n v="0"/>
    <n v="0"/>
    <n v="0"/>
    <n v="0"/>
  </r>
  <r>
    <x v="0"/>
    <x v="0"/>
    <x v="4"/>
    <m/>
    <m/>
    <m/>
    <s v="Emissions"/>
    <x v="4"/>
    <x v="16"/>
    <s v="Waste"/>
    <m/>
    <n v="2636.95154566582"/>
    <n v="2754.9491021165741"/>
    <n v="2749.3063190093585"/>
    <n v="2474.1088587787294"/>
    <n v="2622.8016189756736"/>
    <n v="2808.6881224684321"/>
    <n v="2865.8900770332893"/>
    <n v="3119.2676351171622"/>
    <n v="3244.4765468469568"/>
    <n v="3290.4591059834102"/>
    <n v="3462.5500709523726"/>
    <n v="3552.8921377627448"/>
    <n v="3638.6341989656598"/>
    <n v="3709.6134973306362"/>
  </r>
  <r>
    <x v="0"/>
    <x v="0"/>
    <x v="4"/>
    <m/>
    <m/>
    <m/>
    <s v="Emissions"/>
    <x v="4"/>
    <x v="17"/>
    <s v="Waste"/>
    <m/>
    <n v="1584.3525122272113"/>
    <n v="1675.1540428760341"/>
    <n v="1769.8428984858626"/>
    <n v="1547.8187285614736"/>
    <n v="1643.7667060224658"/>
    <n v="1890.9588547728324"/>
    <n v="2083.2876218000042"/>
    <n v="2214.819958274586"/>
    <n v="2284.2657002099158"/>
    <n v="2326.6410342530476"/>
    <n v="2402.9564911838011"/>
    <n v="2585.8857197080852"/>
    <n v="3060.6200264196646"/>
    <n v="3563.0919935656002"/>
  </r>
  <r>
    <x v="0"/>
    <x v="0"/>
    <x v="4"/>
    <m/>
    <m/>
    <m/>
    <s v="Emissions"/>
    <x v="4"/>
    <x v="18"/>
    <s v="Waste"/>
    <m/>
    <n v="0"/>
    <n v="0"/>
    <n v="0"/>
    <n v="0"/>
    <n v="0"/>
    <n v="0"/>
    <n v="0"/>
    <n v="0"/>
    <n v="0"/>
    <n v="0"/>
    <n v="0"/>
    <n v="0"/>
    <n v="0"/>
    <n v="0"/>
  </r>
  <r>
    <x v="0"/>
    <x v="0"/>
    <x v="4"/>
    <m/>
    <m/>
    <m/>
    <s v="Emissions"/>
    <x v="4"/>
    <x v="19"/>
    <s v="Waste"/>
    <m/>
    <n v="0"/>
    <n v="0"/>
    <n v="0"/>
    <n v="0"/>
    <n v="0"/>
    <n v="0"/>
    <n v="344.74541368060193"/>
    <n v="1069.6584865058426"/>
    <n v="1231.3179791837886"/>
    <n v="1354.9243389918652"/>
    <n v="1437.2354929991079"/>
    <n v="1427.5109292893485"/>
    <n v="1497.6057688325634"/>
    <n v="1364.739023975053"/>
  </r>
  <r>
    <x v="0"/>
    <x v="0"/>
    <x v="4"/>
    <m/>
    <m/>
    <m/>
    <s v="Emissions"/>
    <x v="4"/>
    <x v="20"/>
    <s v="Waste"/>
    <m/>
    <n v="3573.3821560543411"/>
    <n v="4160.2659688674439"/>
    <n v="4374.8519326110991"/>
    <n v="3783.7888736665209"/>
    <n v="4051.2519615907759"/>
    <n v="4293.8251685408222"/>
    <n v="4530.4537645217742"/>
    <n v="4561.8315061479634"/>
    <n v="4558.593876377684"/>
    <n v="4563.8712182866639"/>
    <n v="4787.7268802052504"/>
    <n v="4908.5916472364179"/>
    <n v="5096.5870190083469"/>
    <n v="5323.9106444609879"/>
  </r>
  <r>
    <x v="0"/>
    <x v="0"/>
    <x v="4"/>
    <m/>
    <m/>
    <m/>
    <s v="Emissions"/>
    <x v="4"/>
    <x v="21"/>
    <s v="Waste"/>
    <m/>
    <n v="0"/>
    <n v="0"/>
    <n v="0"/>
    <n v="0"/>
    <n v="0"/>
    <n v="0"/>
    <n v="0"/>
    <n v="0"/>
    <n v="0"/>
    <n v="0"/>
    <n v="0"/>
    <n v="0"/>
    <n v="0"/>
    <n v="0"/>
  </r>
  <r>
    <x v="0"/>
    <x v="0"/>
    <x v="4"/>
    <m/>
    <m/>
    <m/>
    <s v="Emissions"/>
    <x v="4"/>
    <x v="22"/>
    <s v="Waste"/>
    <m/>
    <n v="0"/>
    <n v="0"/>
    <n v="0"/>
    <n v="0"/>
    <n v="0"/>
    <n v="0"/>
    <n v="0"/>
    <n v="0"/>
    <n v="0"/>
    <n v="0"/>
    <n v="0"/>
    <n v="0"/>
    <n v="0"/>
    <n v="0"/>
  </r>
  <r>
    <x v="0"/>
    <x v="0"/>
    <x v="4"/>
    <m/>
    <m/>
    <m/>
    <s v="Emissions"/>
    <x v="4"/>
    <x v="23"/>
    <s v="Waste"/>
    <m/>
    <n v="0"/>
    <n v="0"/>
    <n v="0"/>
    <n v="0"/>
    <n v="0"/>
    <n v="0"/>
    <n v="0"/>
    <n v="0"/>
    <n v="0"/>
    <n v="0"/>
    <n v="0"/>
    <n v="0"/>
    <n v="0"/>
    <n v="0"/>
  </r>
  <r>
    <x v="0"/>
    <x v="0"/>
    <x v="4"/>
    <m/>
    <m/>
    <m/>
    <s v="Emissions"/>
    <x v="4"/>
    <x v="24"/>
    <s v="Waste"/>
    <m/>
    <n v="0"/>
    <n v="0"/>
    <n v="0"/>
    <n v="0"/>
    <n v="0"/>
    <n v="0"/>
    <n v="0"/>
    <n v="0"/>
    <n v="0"/>
    <n v="0"/>
    <n v="0"/>
    <n v="0"/>
    <n v="0"/>
    <n v="0"/>
  </r>
  <r>
    <x v="0"/>
    <x v="0"/>
    <x v="4"/>
    <m/>
    <m/>
    <m/>
    <s v="Emissions"/>
    <x v="4"/>
    <x v="25"/>
    <s v="Waste"/>
    <m/>
    <n v="0"/>
    <n v="0"/>
    <n v="0"/>
    <n v="0"/>
    <n v="0"/>
    <n v="0"/>
    <n v="0"/>
    <n v="0"/>
    <n v="0"/>
    <n v="0"/>
    <n v="308.52271939117867"/>
    <n v="1481.1875851458062"/>
    <n v="2627.7082672133374"/>
    <n v="3238.5884131950729"/>
  </r>
  <r>
    <x v="0"/>
    <x v="0"/>
    <x v="4"/>
    <m/>
    <m/>
    <m/>
    <s v="Emissions"/>
    <x v="4"/>
    <x v="26"/>
    <s v="Waste"/>
    <m/>
    <n v="0"/>
    <n v="0"/>
    <n v="0"/>
    <n v="0"/>
    <n v="0"/>
    <n v="0"/>
    <n v="0"/>
    <n v="0"/>
    <n v="0"/>
    <n v="0"/>
    <n v="0"/>
    <n v="0"/>
    <n v="0"/>
    <n v="0"/>
  </r>
  <r>
    <x v="0"/>
    <x v="0"/>
    <x v="4"/>
    <m/>
    <m/>
    <m/>
    <s v="Emissions"/>
    <x v="4"/>
    <x v="27"/>
    <s v="Waste"/>
    <m/>
    <n v="0"/>
    <n v="0"/>
    <n v="0"/>
    <n v="0"/>
    <n v="0"/>
    <n v="0"/>
    <n v="0"/>
    <n v="816.86497520656246"/>
    <n v="1825.6219766552988"/>
    <n v="1760.3883823557169"/>
    <n v="2233.2486961220552"/>
    <n v="2368.3879509436433"/>
    <n v="2091.3315861108135"/>
    <n v="2648.2915011420091"/>
  </r>
  <r>
    <x v="0"/>
    <x v="0"/>
    <x v="4"/>
    <m/>
    <m/>
    <m/>
    <s v="Emissions"/>
    <x v="4"/>
    <x v="28"/>
    <s v="Waste"/>
    <m/>
    <n v="0"/>
    <n v="0"/>
    <n v="0"/>
    <n v="0"/>
    <n v="0"/>
    <n v="0"/>
    <n v="0"/>
    <n v="0"/>
    <n v="0"/>
    <n v="0"/>
    <n v="0"/>
    <n v="0"/>
    <n v="0"/>
    <n v="0"/>
  </r>
  <r>
    <x v="0"/>
    <x v="0"/>
    <x v="4"/>
    <m/>
    <m/>
    <m/>
    <s v="Emissions"/>
    <x v="4"/>
    <x v="29"/>
    <s v="Waste"/>
    <m/>
    <n v="0"/>
    <n v="0"/>
    <n v="0"/>
    <n v="0"/>
    <n v="0"/>
    <n v="0"/>
    <n v="0"/>
    <n v="0"/>
    <n v="0"/>
    <n v="0"/>
    <n v="0"/>
    <n v="0"/>
    <n v="0"/>
    <n v="0"/>
  </r>
  <r>
    <x v="0"/>
    <x v="0"/>
    <x v="4"/>
    <m/>
    <m/>
    <m/>
    <s v="Emissions"/>
    <x v="4"/>
    <x v="30"/>
    <s v="Waste"/>
    <m/>
    <n v="2204.2486960513925"/>
    <n v="2307.4007942809562"/>
    <n v="2259.9390892608694"/>
    <n v="2001.6573037990606"/>
    <n v="2115.8006036726892"/>
    <n v="2408.4248626056105"/>
    <n v="2398.483825116421"/>
    <n v="2214.4522879201636"/>
    <n v="2321.0945529379228"/>
    <n v="2417.2919501107858"/>
    <n v="2245.299808420421"/>
    <n v="2269.4741462826487"/>
    <n v="2412.2175012846528"/>
    <n v="2453.2976282399163"/>
  </r>
  <r>
    <x v="0"/>
    <x v="0"/>
    <x v="4"/>
    <m/>
    <m/>
    <m/>
    <s v="Emissions"/>
    <x v="4"/>
    <x v="31"/>
    <s v="Waste"/>
    <m/>
    <n v="0"/>
    <n v="0"/>
    <n v="0"/>
    <n v="0"/>
    <n v="0"/>
    <n v="0"/>
    <n v="0"/>
    <n v="0"/>
    <n v="0"/>
    <n v="0"/>
    <n v="0"/>
    <n v="0"/>
    <n v="0"/>
    <n v="0"/>
  </r>
  <r>
    <x v="0"/>
    <x v="0"/>
    <x v="4"/>
    <m/>
    <m/>
    <m/>
    <s v="Emissions"/>
    <x v="4"/>
    <x v="32"/>
    <s v="Waste"/>
    <m/>
    <n v="0"/>
    <n v="0"/>
    <n v="0"/>
    <n v="0"/>
    <n v="0"/>
    <n v="0"/>
    <n v="0"/>
    <n v="0"/>
    <n v="0"/>
    <n v="0"/>
    <n v="0"/>
    <n v="0"/>
    <n v="0"/>
    <n v="0"/>
  </r>
  <r>
    <x v="0"/>
    <x v="0"/>
    <x v="4"/>
    <m/>
    <m/>
    <m/>
    <s v="Emissions"/>
    <x v="4"/>
    <x v="33"/>
    <s v="Waste"/>
    <m/>
    <n v="1663.589215239394"/>
    <n v="1920.5150541517237"/>
    <n v="1810.3123950511917"/>
    <n v="1663.0031603310167"/>
    <n v="1722.4281331400848"/>
    <n v="1934.1902743208807"/>
    <n v="1879.6441144124506"/>
    <n v="1886.2614792412473"/>
    <n v="1587.8843589148319"/>
    <n v="1811.6008692612545"/>
    <n v="1984.6578280669182"/>
    <n v="2047.2948841623679"/>
    <n v="2089.0940381886303"/>
    <n v="2200.6249348119313"/>
  </r>
  <r>
    <x v="0"/>
    <x v="0"/>
    <x v="4"/>
    <m/>
    <m/>
    <m/>
    <s v="Emissions"/>
    <x v="4"/>
    <x v="34"/>
    <s v="Waste"/>
    <m/>
    <n v="0"/>
    <n v="0"/>
    <n v="0"/>
    <n v="0"/>
    <n v="0"/>
    <n v="0"/>
    <n v="0"/>
    <n v="0"/>
    <n v="0"/>
    <n v="0"/>
    <n v="0"/>
    <n v="0"/>
    <n v="0"/>
    <n v="0"/>
  </r>
  <r>
    <x v="0"/>
    <x v="0"/>
    <x v="4"/>
    <m/>
    <m/>
    <m/>
    <s v="Emissions"/>
    <x v="4"/>
    <x v="35"/>
    <s v="Waste"/>
    <m/>
    <n v="1208.1540046052855"/>
    <n v="1277.5343438029599"/>
    <n v="1260.878500576662"/>
    <n v="1172.1360502377936"/>
    <n v="1208.4260226635586"/>
    <n v="1466.0351983895146"/>
    <n v="1745.2532471869633"/>
    <n v="1700.6105522986495"/>
    <n v="1748.1552549644102"/>
    <n v="1738.4804300984181"/>
    <n v="1751.8106371516978"/>
    <n v="1727.8571025901736"/>
    <n v="1733.0981034075749"/>
    <n v="1805.6233013229169"/>
  </r>
  <r>
    <x v="0"/>
    <x v="0"/>
    <x v="5"/>
    <m/>
    <m/>
    <m/>
    <s v="Emissions"/>
    <x v="4"/>
    <x v="0"/>
    <s v="Waste"/>
    <m/>
    <n v="0"/>
    <n v="0"/>
    <n v="0"/>
    <n v="0"/>
    <n v="0"/>
    <n v="0"/>
    <n v="0"/>
    <n v="0"/>
    <n v="0"/>
    <n v="0"/>
    <n v="0"/>
    <n v="0"/>
    <n v="0"/>
    <n v="0"/>
  </r>
  <r>
    <x v="0"/>
    <x v="0"/>
    <x v="5"/>
    <m/>
    <m/>
    <m/>
    <s v="Emissions"/>
    <x v="4"/>
    <x v="1"/>
    <s v="Waste"/>
    <m/>
    <n v="13109.510555194045"/>
    <n v="13830.226224471009"/>
    <n v="14561.189035965184"/>
    <n v="15182.848997142479"/>
    <n v="15760.10467537853"/>
    <n v="16456.910346148685"/>
    <n v="17266.43458130812"/>
    <n v="17935.914539499052"/>
    <n v="18632.720210269199"/>
    <n v="15324.168349936381"/>
    <n v="14828.852580946739"/>
    <n v="15770.492950806081"/>
    <n v="16804.57529422289"/>
    <n v="17897.121502287584"/>
  </r>
  <r>
    <x v="0"/>
    <x v="0"/>
    <x v="5"/>
    <m/>
    <m/>
    <m/>
    <s v="Emissions"/>
    <x v="4"/>
    <x v="2"/>
    <s v="Waste"/>
    <m/>
    <n v="0"/>
    <n v="0"/>
    <n v="0"/>
    <n v="0"/>
    <n v="0"/>
    <n v="0"/>
    <n v="0"/>
    <n v="0"/>
    <n v="0"/>
    <n v="0"/>
    <n v="0"/>
    <n v="0"/>
    <n v="0"/>
    <n v="0"/>
  </r>
  <r>
    <x v="0"/>
    <x v="0"/>
    <x v="5"/>
    <m/>
    <m/>
    <m/>
    <s v="Emissions"/>
    <x v="4"/>
    <x v="3"/>
    <s v="Waste"/>
    <m/>
    <n v="0"/>
    <n v="0"/>
    <n v="0"/>
    <n v="0"/>
    <n v="0"/>
    <n v="0"/>
    <n v="0"/>
    <n v="0"/>
    <n v="0"/>
    <n v="0"/>
    <n v="0"/>
    <n v="0"/>
    <n v="0"/>
    <n v="0"/>
  </r>
  <r>
    <x v="0"/>
    <x v="0"/>
    <x v="5"/>
    <m/>
    <m/>
    <m/>
    <s v="Emissions"/>
    <x v="4"/>
    <x v="4"/>
    <s v="Waste"/>
    <m/>
    <n v="1838.6409845665733"/>
    <n v="1939.723126120145"/>
    <n v="2042.2424545204508"/>
    <n v="2129.4317898889344"/>
    <n v="2210.3933155882405"/>
    <n v="2308.1220211661025"/>
    <n v="2421.6597820580287"/>
    <n v="2515.5559893779346"/>
    <n v="2613.2846949557957"/>
    <n v="2762.2730647338094"/>
    <n v="2935.6936109062881"/>
    <n v="3122.1117874832535"/>
    <n v="3326.830861835379"/>
    <n v="3543.1241288327574"/>
  </r>
  <r>
    <x v="0"/>
    <x v="0"/>
    <x v="5"/>
    <m/>
    <m/>
    <m/>
    <s v="Emissions"/>
    <x v="4"/>
    <x v="5"/>
    <s v="Waste"/>
    <m/>
    <n v="0"/>
    <n v="0"/>
    <n v="0"/>
    <n v="0"/>
    <n v="0"/>
    <n v="0"/>
    <n v="0"/>
    <n v="0"/>
    <n v="0"/>
    <n v="0"/>
    <n v="0"/>
    <n v="0"/>
    <n v="0"/>
    <n v="0"/>
  </r>
  <r>
    <x v="0"/>
    <x v="0"/>
    <x v="5"/>
    <m/>
    <m/>
    <m/>
    <s v="Emissions"/>
    <x v="4"/>
    <x v="6"/>
    <s v="Waste"/>
    <m/>
    <n v="167.14913069923392"/>
    <n v="176.33841629501316"/>
    <n v="185.6583552404955"/>
    <n v="193.58465845581222"/>
    <n v="200.94479715574917"/>
    <n v="209.82922493555469"/>
    <n v="220.15083956209349"/>
    <n v="228.68685840935765"/>
    <n v="237.57128618916326"/>
    <n v="251.1156834417099"/>
    <n v="266.88118763920806"/>
    <n v="283.82829460075033"/>
    <n v="302.43911954185268"/>
    <n v="322.10214381434162"/>
  </r>
  <r>
    <x v="0"/>
    <x v="0"/>
    <x v="5"/>
    <m/>
    <m/>
    <m/>
    <s v="Emissions"/>
    <x v="4"/>
    <x v="7"/>
    <s v="Waste"/>
    <m/>
    <n v="0"/>
    <n v="0"/>
    <n v="0"/>
    <n v="0"/>
    <n v="0"/>
    <n v="0"/>
    <n v="0"/>
    <n v="0"/>
    <n v="0"/>
    <n v="0"/>
    <n v="0"/>
    <n v="0"/>
    <n v="0"/>
    <n v="0"/>
  </r>
  <r>
    <x v="0"/>
    <x v="0"/>
    <x v="5"/>
    <m/>
    <m/>
    <m/>
    <s v="Emissions"/>
    <x v="4"/>
    <x v="8"/>
    <s v="Waste"/>
    <m/>
    <n v="0"/>
    <n v="0"/>
    <n v="0"/>
    <n v="0"/>
    <n v="0"/>
    <n v="0"/>
    <n v="0"/>
    <n v="0"/>
    <n v="0"/>
    <n v="0"/>
    <n v="0"/>
    <n v="0"/>
    <n v="0"/>
    <n v="0"/>
  </r>
  <r>
    <x v="0"/>
    <x v="0"/>
    <x v="5"/>
    <m/>
    <m/>
    <m/>
    <s v="Emissions"/>
    <x v="4"/>
    <x v="9"/>
    <s v="Waste"/>
    <m/>
    <n v="6685.9673607818568"/>
    <n v="7053.5387846130288"/>
    <n v="7426.3363424323215"/>
    <n v="7743.3884710449902"/>
    <n v="8037.7940190424679"/>
    <n v="8393.1711302346885"/>
    <n v="8806.0357152962424"/>
    <n v="9147.4764691868077"/>
    <n v="9502.853580379031"/>
    <n v="10044.629470480899"/>
    <n v="10675.249638380819"/>
    <n v="11353.133916842515"/>
    <n v="12097.566914486606"/>
    <n v="12884.087885386169"/>
  </r>
  <r>
    <x v="0"/>
    <x v="0"/>
    <x v="5"/>
    <m/>
    <m/>
    <m/>
    <s v="Emissions"/>
    <x v="4"/>
    <x v="10"/>
    <s v="Waste"/>
    <m/>
    <n v="501.4475014727019"/>
    <n v="529.01535826003953"/>
    <n v="556.97517509648651"/>
    <n v="580.7540847424367"/>
    <n v="602.83450084224751"/>
    <n v="629.4877841816641"/>
    <n v="660.45262806128051"/>
    <n v="686.06068460307301"/>
    <n v="712.71396794248983"/>
    <n v="753.34715970012985"/>
    <n v="800.64367229262427"/>
    <n v="851.484993177251"/>
    <n v="907.31746800055805"/>
    <n v="966.30654081802493"/>
  </r>
  <r>
    <x v="0"/>
    <x v="0"/>
    <x v="5"/>
    <m/>
    <m/>
    <m/>
    <s v="Emissions"/>
    <x v="4"/>
    <x v="11"/>
    <s v="Waste"/>
    <m/>
    <n v="24198.187513749974"/>
    <n v="25528.520389450936"/>
    <n v="26877.767950588415"/>
    <n v="28025.258867069821"/>
    <n v="29090.786146659684"/>
    <n v="30376.984756342135"/>
    <n v="31871.244905826148"/>
    <n v="33107.004354344594"/>
    <n v="34393.202964027041"/>
    <n v="36354.025354278223"/>
    <n v="38636.397396950022"/>
    <n v="41089.830071772507"/>
    <n v="43784.119198495871"/>
    <n v="46630.735222424111"/>
  </r>
  <r>
    <x v="0"/>
    <x v="0"/>
    <x v="5"/>
    <m/>
    <m/>
    <m/>
    <s v="Emissions"/>
    <x v="4"/>
    <x v="12"/>
    <s v="Waste"/>
    <m/>
    <n v="4925.8864386595487"/>
    <n v="5196.6946851671628"/>
    <n v="5471.3532858905273"/>
    <n v="5704.9414416459113"/>
    <n v="5921.844729133054"/>
    <n v="6183.6688158039224"/>
    <n v="6487.8467988480215"/>
    <n v="6739.4032742768959"/>
    <n v="7001.2273609477652"/>
    <n v="7400.3807479803172"/>
    <n v="7864.9901566805856"/>
    <n v="8364.4213988372376"/>
    <n v="8912.8824098515233"/>
    <n v="9492.351735161772"/>
  </r>
  <r>
    <x v="0"/>
    <x v="0"/>
    <x v="5"/>
    <m/>
    <m/>
    <m/>
    <s v="Emissions"/>
    <x v="4"/>
    <x v="13"/>
    <s v="Waste"/>
    <m/>
    <n v="1011.2525169022404"/>
    <n v="1066.8476947567049"/>
    <n v="1123.2333253768732"/>
    <n v="1171.187459829539"/>
    <n v="1215.7162989641574"/>
    <n v="1269.4670870319812"/>
    <n v="1331.9128555225413"/>
    <n v="1383.555769548489"/>
    <n v="1437.3065576163126"/>
    <n v="1519.2501609942203"/>
    <n v="1614.6314613890836"/>
    <n v="1717.1614585064144"/>
    <n v="1829.7569494000834"/>
    <n v="1948.7182462486419"/>
  </r>
  <r>
    <x v="0"/>
    <x v="0"/>
    <x v="5"/>
    <m/>
    <m/>
    <m/>
    <s v="Emissions"/>
    <x v="4"/>
    <x v="14"/>
    <s v="Waste"/>
    <m/>
    <n v="50.14470092852018"/>
    <n v="52.901486607253965"/>
    <n v="55.697468290898662"/>
    <n v="58.075359255493673"/>
    <n v="60.283400865474761"/>
    <n v="62.948729199416434"/>
    <n v="66.045213587378072"/>
    <n v="68.606019241557334"/>
    <n v="71.271347575498979"/>
    <n v="75.334666751262986"/>
    <n v="80.064318010512423"/>
    <n v="85.148450098975118"/>
    <n v="90.731697581305809"/>
    <n v="96.630604863052497"/>
  </r>
  <r>
    <x v="0"/>
    <x v="0"/>
    <x v="5"/>
    <m/>
    <m/>
    <m/>
    <s v="Emissions"/>
    <x v="4"/>
    <x v="15"/>
    <s v="Waste"/>
    <m/>
    <n v="0"/>
    <n v="0"/>
    <n v="0"/>
    <n v="0"/>
    <n v="0"/>
    <n v="0"/>
    <n v="0"/>
    <n v="0"/>
    <n v="0"/>
    <n v="0"/>
    <n v="0"/>
    <n v="0"/>
    <n v="0"/>
    <n v="0"/>
  </r>
  <r>
    <x v="0"/>
    <x v="0"/>
    <x v="5"/>
    <m/>
    <m/>
    <m/>
    <s v="Emissions"/>
    <x v="4"/>
    <x v="16"/>
    <s v="Waste"/>
    <m/>
    <n v="8036.5327787066653"/>
    <n v="8478.3536301517361"/>
    <n v="8926.4562946505212"/>
    <n v="9307.55295324295"/>
    <n v="9661.4284219359197"/>
    <n v="10088.591709588973"/>
    <n v="10584.85494083296"/>
    <n v="10995.266727009419"/>
    <n v="11422.43001466247"/>
    <n v="12073.644634564916"/>
    <n v="12831.650076380622"/>
    <n v="13646.466979091576"/>
    <n v="14541.275442259775"/>
    <n v="15486.673649281049"/>
  </r>
  <r>
    <x v="0"/>
    <x v="0"/>
    <x v="5"/>
    <m/>
    <m/>
    <m/>
    <s v="Emissions"/>
    <x v="4"/>
    <x v="17"/>
    <s v="Waste"/>
    <m/>
    <n v="2666.8651981578391"/>
    <n v="2813.4802498384979"/>
    <n v="2962.1798757136685"/>
    <n v="3088.6440435140466"/>
    <n v="3206.0750564715404"/>
    <n v="3347.8261016983388"/>
    <n v="3512.5074630647641"/>
    <n v="3648.6996437728649"/>
    <n v="3790.4506889996619"/>
    <n v="4006.5515471640451"/>
    <n v="4258.0901666351274"/>
    <n v="4528.4812582065342"/>
    <n v="4825.4169701418205"/>
    <n v="5139.1405224093833"/>
  </r>
  <r>
    <x v="0"/>
    <x v="0"/>
    <x v="5"/>
    <m/>
    <m/>
    <m/>
    <s v="Emissions"/>
    <x v="4"/>
    <x v="18"/>
    <s v="Waste"/>
    <m/>
    <n v="0"/>
    <n v="0"/>
    <n v="0"/>
    <n v="0"/>
    <n v="0"/>
    <n v="0"/>
    <n v="0"/>
    <n v="0"/>
    <n v="0"/>
    <n v="0"/>
    <n v="0"/>
    <n v="0"/>
    <n v="0"/>
    <n v="0"/>
  </r>
  <r>
    <x v="0"/>
    <x v="0"/>
    <x v="5"/>
    <m/>
    <m/>
    <m/>
    <s v="Emissions"/>
    <x v="4"/>
    <x v="19"/>
    <s v="Waste"/>
    <m/>
    <n v="8378.3528628225358"/>
    <n v="8838.9658033109718"/>
    <n v="9306.1277429532747"/>
    <n v="9703.4336916210232"/>
    <n v="10072.360643955362"/>
    <n v="10517.692586418118"/>
    <n v="11035.063519573376"/>
    <n v="11462.931464292495"/>
    <n v="11908.263406755246"/>
    <n v="12587.176319039152"/>
    <n v="13377.422216938739"/>
    <n v="14226.895953386049"/>
    <n v="15159.763553558802"/>
    <n v="16145.37264521731"/>
  </r>
  <r>
    <x v="0"/>
    <x v="0"/>
    <x v="5"/>
    <m/>
    <m/>
    <m/>
    <s v="Emissions"/>
    <x v="4"/>
    <x v="20"/>
    <s v="Waste"/>
    <m/>
    <n v="44448.311323352784"/>
    <n v="46891.926148982413"/>
    <n v="49370.28431336506"/>
    <n v="51478.046864382093"/>
    <n v="53435.254947469322"/>
    <n v="55797.801982675213"/>
    <n v="58542.525744164413"/>
    <n v="60812.423876028901"/>
    <n v="63174.970911234792"/>
    <n v="66776.697028631999"/>
    <n v="70969.059904830705"/>
    <n v="75475.634588044035"/>
    <n v="80424.625156381939"/>
    <n v="85653.416570922243"/>
  </r>
  <r>
    <x v="0"/>
    <x v="0"/>
    <x v="5"/>
    <m/>
    <m/>
    <m/>
    <s v="Emissions"/>
    <x v="4"/>
    <x v="21"/>
    <s v="Waste"/>
    <m/>
    <n v="0"/>
    <n v="0"/>
    <n v="0"/>
    <n v="0"/>
    <n v="0"/>
    <n v="0"/>
    <n v="0"/>
    <n v="0"/>
    <n v="0"/>
    <n v="0"/>
    <n v="0"/>
    <n v="0"/>
    <n v="0"/>
    <n v="0"/>
  </r>
  <r>
    <x v="0"/>
    <x v="0"/>
    <x v="5"/>
    <m/>
    <m/>
    <m/>
    <s v="Emissions"/>
    <x v="4"/>
    <x v="22"/>
    <s v="Waste"/>
    <m/>
    <n v="0"/>
    <n v="0"/>
    <n v="0"/>
    <n v="0"/>
    <n v="0"/>
    <n v="0"/>
    <n v="0"/>
    <n v="0"/>
    <n v="0"/>
    <n v="0"/>
    <n v="0"/>
    <n v="0"/>
    <n v="0"/>
    <n v="0"/>
  </r>
  <r>
    <x v="0"/>
    <x v="0"/>
    <x v="5"/>
    <m/>
    <m/>
    <m/>
    <s v="Emissions"/>
    <x v="4"/>
    <x v="23"/>
    <s v="Waste"/>
    <m/>
    <n v="0"/>
    <n v="0"/>
    <n v="0"/>
    <n v="0"/>
    <n v="0"/>
    <n v="0"/>
    <n v="0"/>
    <n v="0"/>
    <n v="0"/>
    <n v="0"/>
    <n v="0"/>
    <n v="0"/>
    <n v="0"/>
    <n v="0"/>
  </r>
  <r>
    <x v="0"/>
    <x v="0"/>
    <x v="5"/>
    <m/>
    <m/>
    <m/>
    <s v="Emissions"/>
    <x v="4"/>
    <x v="24"/>
    <s v="Waste"/>
    <m/>
    <n v="0"/>
    <n v="0"/>
    <n v="0"/>
    <n v="0"/>
    <n v="0"/>
    <n v="0"/>
    <n v="0"/>
    <n v="0"/>
    <n v="0"/>
    <n v="0"/>
    <n v="0"/>
    <n v="0"/>
    <n v="0"/>
    <n v="0"/>
  </r>
  <r>
    <x v="0"/>
    <x v="0"/>
    <x v="5"/>
    <m/>
    <m/>
    <m/>
    <s v="Emissions"/>
    <x v="4"/>
    <x v="25"/>
    <s v="Waste"/>
    <m/>
    <n v="999.552073925169"/>
    <n v="1054.5040017879294"/>
    <n v="1110.2372366819131"/>
    <n v="1157.6365299095071"/>
    <n v="1201.65015933513"/>
    <n v="1254.7790374583676"/>
    <n v="1316.5022929250697"/>
    <n v="1367.5476856317093"/>
    <n v="1420.6765637549463"/>
    <n v="1501.6720593251753"/>
    <n v="1595.9497744262146"/>
    <n v="1697.2934740562373"/>
    <n v="1808.5862072040288"/>
    <n v="1926.1710923535131"/>
  </r>
  <r>
    <x v="0"/>
    <x v="0"/>
    <x v="5"/>
    <m/>
    <m/>
    <m/>
    <s v="Emissions"/>
    <x v="4"/>
    <x v="26"/>
    <s v="Waste"/>
    <m/>
    <n v="83.57453800586697"/>
    <n v="88.169180803756589"/>
    <n v="92.829150276497771"/>
    <n v="96.792301884156103"/>
    <n v="100.47237123412458"/>
    <n v="104.91458512402737"/>
    <n v="110.07539243729676"/>
    <n v="114.34340186092884"/>
    <n v="118.78561575083165"/>
    <n v="125.55781437710496"/>
    <n v="133.44056647585401"/>
    <n v="141.91411995662517"/>
    <n v="151.21953242717635"/>
    <n v="161.05104456342082"/>
  </r>
  <r>
    <x v="0"/>
    <x v="0"/>
    <x v="5"/>
    <m/>
    <m/>
    <m/>
    <s v="Emissions"/>
    <x v="4"/>
    <x v="27"/>
    <s v="Waste"/>
    <m/>
    <n v="13955.285433250916"/>
    <n v="14722.498887642527"/>
    <n v="15500.620590200844"/>
    <n v="16162.387645647639"/>
    <n v="16776.885625705374"/>
    <n v="17518.646501041341"/>
    <n v="18380.398106211065"/>
    <n v="19093.070319769144"/>
    <n v="19834.831195105111"/>
    <n v="20965.652921720244"/>
    <n v="22281.914867169355"/>
    <n v="23696.828827388519"/>
    <n v="25250.646601721157"/>
    <n v="26892.312498231258"/>
  </r>
  <r>
    <x v="0"/>
    <x v="0"/>
    <x v="5"/>
    <m/>
    <m/>
    <m/>
    <s v="Emissions"/>
    <x v="4"/>
    <x v="28"/>
    <s v="Waste"/>
    <m/>
    <n v="9662.8943525195882"/>
    <n v="10194.126952811588"/>
    <n v="10732.912623249922"/>
    <n v="11191.132212127379"/>
    <n v="11616.621830370736"/>
    <n v="12130.230600321293"/>
    <n v="12726.9231418815"/>
    <n v="13220.390391441844"/>
    <n v="13733.999161392403"/>
    <n v="14517.000766562127"/>
    <n v="15428.404564219492"/>
    <n v="16408.116817666254"/>
    <n v="17484.008607511376"/>
    <n v="18620.728040703962"/>
  </r>
  <r>
    <x v="0"/>
    <x v="0"/>
    <x v="5"/>
    <m/>
    <m/>
    <m/>
    <s v="Emissions"/>
    <x v="4"/>
    <x v="29"/>
    <s v="Waste"/>
    <m/>
    <n v="41.787241659183479"/>
    <n v="44.084563058128296"/>
    <n v="46.41454779449888"/>
    <n v="48.39612359832806"/>
    <n v="50.236158273312299"/>
    <n v="52.457265218263686"/>
    <n v="55.03766887489838"/>
    <n v="57.171673586714427"/>
    <n v="59.392780531665821"/>
    <n v="62.778879844802482"/>
    <n v="66.720255894177015"/>
    <n v="70.957032634562594"/>
    <n v="75.609738869838168"/>
    <n v="80.525494937960417"/>
  </r>
  <r>
    <x v="0"/>
    <x v="0"/>
    <x v="5"/>
    <m/>
    <m/>
    <m/>
    <s v="Emissions"/>
    <x v="4"/>
    <x v="30"/>
    <s v="Waste"/>
    <m/>
    <n v="15576.632531502235"/>
    <n v="16432.982056172903"/>
    <n v="17301.507166502397"/>
    <n v="18040.159363137765"/>
    <n v="18726.050688584888"/>
    <n v="19553.990513384964"/>
    <n v="20515.861780432118"/>
    <n v="21311.333376808667"/>
    <n v="22139.273201608743"/>
    <n v="23401.475581573573"/>
    <n v="24870.662917738424"/>
    <n v="26449.963815484545"/>
    <n v="28184.306591745877"/>
    <n v="30016.703823699117"/>
  </r>
  <r>
    <x v="0"/>
    <x v="0"/>
    <x v="5"/>
    <m/>
    <m/>
    <m/>
    <s v="Emissions"/>
    <x v="4"/>
    <x v="31"/>
    <s v="Waste"/>
    <m/>
    <n v="0"/>
    <n v="0"/>
    <n v="0"/>
    <n v="0"/>
    <n v="0"/>
    <n v="0"/>
    <n v="0"/>
    <n v="0"/>
    <n v="0"/>
    <n v="4370.8388821625567"/>
    <n v="6102.6431453619753"/>
    <n v="6490.1643744963976"/>
    <n v="6915.7290312102386"/>
    <n v="7365.3538168368605"/>
  </r>
  <r>
    <x v="0"/>
    <x v="0"/>
    <x v="5"/>
    <m/>
    <m/>
    <m/>
    <s v="Emissions"/>
    <x v="4"/>
    <x v="32"/>
    <s v="Waste"/>
    <m/>
    <n v="16.714863851173391"/>
    <n v="17.633792410751322"/>
    <n v="18.56578630529955"/>
    <n v="19.358416626831222"/>
    <n v="20.09443049682492"/>
    <n v="20.982873274805478"/>
    <n v="22.015034737459352"/>
    <n v="22.868636622185772"/>
    <n v="23.757079400166322"/>
    <n v="25.111519125420998"/>
    <n v="26.688069545170809"/>
    <n v="28.382780241325037"/>
    <n v="30.243862735435265"/>
    <n v="32.210165162684156"/>
  </r>
  <r>
    <x v="0"/>
    <x v="0"/>
    <x v="5"/>
    <m/>
    <m/>
    <m/>
    <s v="Emissions"/>
    <x v="4"/>
    <x v="33"/>
    <s v="Waste"/>
    <m/>
    <n v="41862.513425420024"/>
    <n v="44163.970002882932"/>
    <n v="46498.148711778966"/>
    <n v="48483.29135205505"/>
    <n v="50326.638089454245"/>
    <n v="52551.743026906559"/>
    <n v="55136.791410123195"/>
    <n v="57274.637330420512"/>
    <n v="59499.742267872818"/>
    <n v="62891.936559773123"/>
    <n v="66840.407086036532"/>
    <n v="71084.810024554798"/>
    <n v="75745.891131053897"/>
    <n v="80670.49556009873"/>
  </r>
  <r>
    <x v="0"/>
    <x v="0"/>
    <x v="5"/>
    <m/>
    <m/>
    <m/>
    <s v="Emissions"/>
    <x v="4"/>
    <x v="34"/>
    <s v="Waste"/>
    <m/>
    <n v="0"/>
    <n v="0"/>
    <n v="0"/>
    <n v="0"/>
    <n v="0"/>
    <n v="0"/>
    <n v="0"/>
    <n v="0"/>
    <n v="0"/>
    <n v="0"/>
    <n v="0"/>
    <n v="0"/>
    <n v="0"/>
    <n v="0"/>
  </r>
  <r>
    <x v="0"/>
    <x v="0"/>
    <x v="5"/>
    <m/>
    <m/>
    <m/>
    <s v="Emissions"/>
    <x v="4"/>
    <x v="35"/>
    <s v="Waste"/>
    <m/>
    <n v="3277.7954707463509"/>
    <n v="3457.9973612795839"/>
    <n v="3640.761364000492"/>
    <n v="3796.1961700528532"/>
    <n v="3940.5284899586159"/>
    <n v="4114.7521187206021"/>
    <n v="4317.1589815470288"/>
    <n v="4484.5503111418784"/>
    <n v="4658.7739399038664"/>
    <n v="4924.3795700263081"/>
    <n v="5233.5411073392443"/>
    <n v="5565.8738748550886"/>
    <n v="5930.832151950106"/>
    <n v="6316.4240579336147"/>
  </r>
  <r>
    <x v="0"/>
    <x v="0"/>
    <x v="6"/>
    <m/>
    <m/>
    <m/>
    <s v="Emissions"/>
    <x v="4"/>
    <x v="0"/>
    <s v="Waste"/>
    <m/>
    <n v="20.474649999999997"/>
    <n v="17.549650000000003"/>
    <n v="17.549650000000003"/>
    <n v="17.549650000000003"/>
    <n v="21.937150000000003"/>
    <n v="23.399650000000001"/>
    <n v="23.8384"/>
    <n v="27.055900000000001"/>
    <n v="81.607149999999976"/>
    <n v="233.70715000000001"/>
    <n v="284.60215000000011"/>
    <n v="293.23090000000008"/>
    <n v="302.44464999999997"/>
    <n v="314.43714999999997"/>
  </r>
  <r>
    <x v="0"/>
    <x v="0"/>
    <x v="6"/>
    <m/>
    <m/>
    <m/>
    <s v="Emissions"/>
    <x v="4"/>
    <x v="1"/>
    <s v="Waste"/>
    <m/>
    <n v="26646.749649999998"/>
    <n v="27919.124649999998"/>
    <n v="31472.999649999998"/>
    <n v="34631.999650000005"/>
    <n v="38624.624649999991"/>
    <n v="42704.999649999998"/>
    <n v="47062.07965"/>
    <n v="51806.575899999996"/>
    <n v="54265.769650000002"/>
    <n v="36822.678399999997"/>
    <n v="32562.854650000001"/>
    <n v="36033.220899999993"/>
    <n v="40347.742149999998"/>
    <n v="44615.024649999992"/>
  </r>
  <r>
    <x v="0"/>
    <x v="0"/>
    <x v="6"/>
    <m/>
    <m/>
    <m/>
    <s v="Emissions"/>
    <x v="4"/>
    <x v="2"/>
    <s v="Waste"/>
    <m/>
    <n v="994.49965000000009"/>
    <n v="1213.8746499999997"/>
    <n v="1184.62465"/>
    <n v="1169.99965"/>
    <n v="1213.8746499999997"/>
    <n v="1228.4996499999997"/>
    <n v="1148.2084"/>
    <n v="1054.3158999999998"/>
    <n v="1049.48965"/>
    <n v="1085.1746500000002"/>
    <n v="1124.0771500000001"/>
    <n v="1181.5534"/>
    <n v="1237.8596499999996"/>
    <n v="1272.3746499999995"/>
  </r>
  <r>
    <x v="0"/>
    <x v="0"/>
    <x v="6"/>
    <m/>
    <m/>
    <m/>
    <s v="Emissions"/>
    <x v="4"/>
    <x v="3"/>
    <s v="Waste"/>
    <m/>
    <n v="1550.2496500000002"/>
    <n v="1667.24965"/>
    <n v="1740.37465"/>
    <n v="1798.87465"/>
    <n v="1857.3746499999997"/>
    <n v="1959.74965"/>
    <n v="1997.7746499999998"/>
    <n v="2105.9996499999997"/>
    <n v="2215.6871499999997"/>
    <n v="2428.3346499999998"/>
    <n v="2586.5771499999992"/>
    <n v="2710.5971500000005"/>
    <n v="2806.6833999999999"/>
    <n v="2918.4184000000005"/>
  </r>
  <r>
    <x v="0"/>
    <x v="0"/>
    <x v="6"/>
    <m/>
    <m/>
    <m/>
    <s v="Emissions"/>
    <x v="4"/>
    <x v="4"/>
    <s v="Waste"/>
    <m/>
    <n v="10281.374649999998"/>
    <n v="10383.749649999998"/>
    <n v="11509.874650000002"/>
    <n v="12138.74965"/>
    <n v="12621.37465"/>
    <n v="12972.374650000002"/>
    <n v="13255.222150000001"/>
    <n v="13347.067150000001"/>
    <n v="16162.379649999999"/>
    <n v="17188.323399999997"/>
    <n v="17543.418399999999"/>
    <n v="18727.604649999997"/>
    <n v="19820.67715"/>
    <n v="21024.168399999999"/>
  </r>
  <r>
    <x v="0"/>
    <x v="0"/>
    <x v="6"/>
    <m/>
    <m/>
    <m/>
    <s v="Emissions"/>
    <x v="4"/>
    <x v="5"/>
    <s v="Waste"/>
    <m/>
    <n v="58.499650000000003"/>
    <n v="58.499650000000003"/>
    <n v="58.499650000000003"/>
    <n v="58.499650000000003"/>
    <n v="58.499650000000003"/>
    <n v="58.499650000000003"/>
    <n v="55.428399999999996"/>
    <n v="52.210900000000002"/>
    <n v="52.795899999999996"/>
    <n v="57.622150000000005"/>
    <n v="57.7684"/>
    <n v="55.574650000000005"/>
    <n v="60.693400000000004"/>
    <n v="57.329650000000001"/>
  </r>
  <r>
    <x v="0"/>
    <x v="0"/>
    <x v="6"/>
    <m/>
    <m/>
    <m/>
    <s v="Emissions"/>
    <x v="4"/>
    <x v="6"/>
    <s v="Waste"/>
    <m/>
    <n v="233.99965000000003"/>
    <n v="233.99965000000003"/>
    <n v="848.24965000000009"/>
    <n v="1140.74965"/>
    <n v="1389.37465"/>
    <n v="1550.2496500000002"/>
    <n v="1692.69715"/>
    <n v="1922.6021499999999"/>
    <n v="1774.7433999999998"/>
    <n v="2080.55215"/>
    <n v="2367.0558999999998"/>
    <n v="2761.6384000000007"/>
    <n v="3139.4021500000003"/>
    <n v="3477.9709000000003"/>
  </r>
  <r>
    <x v="0"/>
    <x v="0"/>
    <x v="6"/>
    <m/>
    <m/>
    <m/>
    <s v="Emissions"/>
    <x v="4"/>
    <x v="7"/>
    <s v="Waste"/>
    <m/>
    <n v="3.3634000000000004"/>
    <n v="0"/>
    <n v="13.16215"/>
    <n v="13.16215"/>
    <n v="11.699649999999998"/>
    <n v="11.699649999999998"/>
    <n v="12.138399999999997"/>
    <n v="12.284650000000001"/>
    <n v="21.498400000000004"/>
    <n v="6.1421500000000009"/>
    <n v="-3.4999999999999994E-4"/>
    <n v="-3.4999999999999994E-4"/>
    <n v="-3.4999999999999994E-4"/>
    <n v="-3.4999999999999994E-4"/>
  </r>
  <r>
    <x v="0"/>
    <x v="0"/>
    <x v="6"/>
    <m/>
    <m/>
    <m/>
    <s v="Emissions"/>
    <x v="4"/>
    <x v="8"/>
    <s v="Waste"/>
    <m/>
    <n v="0"/>
    <n v="0"/>
    <n v="0"/>
    <n v="4.3871499999999992"/>
    <n v="5.8496500000000005"/>
    <n v="5.8496500000000005"/>
    <n v="5.4109000000000007"/>
    <n v="5.2646500000000005"/>
    <n v="5.2646500000000005"/>
    <n v="39.048399999999994"/>
    <n v="35.392150000000001"/>
    <n v="45.337150000000001"/>
    <n v="22.668400000000002"/>
    <n v="11.260899999999998"/>
  </r>
  <r>
    <x v="0"/>
    <x v="0"/>
    <x v="6"/>
    <m/>
    <m/>
    <m/>
    <s v="Emissions"/>
    <x v="4"/>
    <x v="9"/>
    <s v="Waste"/>
    <m/>
    <n v="1813.49965"/>
    <n v="1901.24965"/>
    <n v="1886.62465"/>
    <n v="1608.74965"/>
    <n v="1520.99965"/>
    <n v="2222.9996499999997"/>
    <n v="2588.6246499999997"/>
    <n v="4208.0509000000011"/>
    <n v="4565.1934000000001"/>
    <n v="4191.0859000000009"/>
    <n v="4084.1771500000004"/>
    <n v="3936.0258999999996"/>
    <n v="3886.73965"/>
    <n v="971.68465000000015"/>
  </r>
  <r>
    <x v="0"/>
    <x v="0"/>
    <x v="6"/>
    <m/>
    <m/>
    <m/>
    <s v="Emissions"/>
    <x v="4"/>
    <x v="10"/>
    <s v="Waste"/>
    <m/>
    <n v="0"/>
    <n v="87.749650000000003"/>
    <n v="248.62465"/>
    <n v="336.37465000000009"/>
    <n v="350.99965000000003"/>
    <n v="394.87464999999997"/>
    <n v="544.63465000000008"/>
    <n v="511.14340000000004"/>
    <n v="345.8809"/>
    <n v="419.29840000000007"/>
    <n v="460.54090000000002"/>
    <n v="431.14465000000001"/>
    <n v="473.84965"/>
    <n v="470.33965000000001"/>
  </r>
  <r>
    <x v="0"/>
    <x v="0"/>
    <x v="6"/>
    <m/>
    <m/>
    <m/>
    <s v="Emissions"/>
    <x v="4"/>
    <x v="11"/>
    <s v="Waste"/>
    <m/>
    <n v="979.87464999999997"/>
    <n v="1052.99965"/>
    <n v="1009.1246500000001"/>
    <n v="1082.24965"/>
    <n v="1199.2496499999995"/>
    <n v="1272.3746499999995"/>
    <n v="1869.6596499999998"/>
    <n v="2029.6571499999995"/>
    <n v="1960.33465"/>
    <n v="1977.4458999999999"/>
    <n v="1986.07465"/>
    <n v="1958.5796500000001"/>
    <n v="1949.3659"/>
    <n v="1949.6583999999998"/>
  </r>
  <r>
    <x v="0"/>
    <x v="0"/>
    <x v="6"/>
    <m/>
    <m/>
    <m/>
    <s v="Emissions"/>
    <x v="4"/>
    <x v="12"/>
    <s v="Waste"/>
    <m/>
    <n v="438.74965000000003"/>
    <n v="453.37465000000003"/>
    <n v="8624.362149999999"/>
    <n v="12927.03715"/>
    <n v="13937.62465"/>
    <n v="17520.749649999998"/>
    <n v="19448.617149999995"/>
    <n v="20179.135899999997"/>
    <n v="21168.809649999999"/>
    <n v="22095.5959"/>
    <n v="23250.824649999999"/>
    <n v="24646.634649999996"/>
    <n v="26889.817149999999"/>
    <n v="29342.868399999999"/>
  </r>
  <r>
    <x v="0"/>
    <x v="0"/>
    <x v="6"/>
    <m/>
    <m/>
    <m/>
    <s v="Emissions"/>
    <x v="4"/>
    <x v="13"/>
    <s v="Waste"/>
    <m/>
    <n v="175.49965"/>
    <n v="175.49965"/>
    <n v="219.37465"/>
    <n v="233.99965000000003"/>
    <n v="233.99965000000003"/>
    <n v="190.12464999999997"/>
    <n v="218.05840000000001"/>
    <n v="233.5609"/>
    <n v="233.5609"/>
    <n v="233.85339999999999"/>
    <n v="234.4384"/>
    <n v="251.69589999999999"/>
    <n v="261.34840000000003"/>
    <n v="267.49090000000001"/>
  </r>
  <r>
    <x v="0"/>
    <x v="0"/>
    <x v="6"/>
    <m/>
    <m/>
    <m/>
    <s v="Emissions"/>
    <x v="4"/>
    <x v="14"/>
    <s v="Waste"/>
    <m/>
    <n v="1184.62465"/>
    <n v="1579.49965"/>
    <n v="1623.3746500000002"/>
    <n v="1637.9996499999997"/>
    <n v="1725.74965"/>
    <n v="1798.87465"/>
    <n v="1877.1183999999998"/>
    <n v="1969.4021500000003"/>
    <n v="1947.4646499999999"/>
    <n v="2455.6833999999999"/>
    <n v="3951.6746499999999"/>
    <n v="4831.8071499999996"/>
    <n v="5081.4558999999999"/>
    <n v="5298.3446500000009"/>
  </r>
  <r>
    <x v="0"/>
    <x v="0"/>
    <x v="6"/>
    <m/>
    <m/>
    <m/>
    <s v="Emissions"/>
    <x v="4"/>
    <x v="15"/>
    <s v="Waste"/>
    <m/>
    <n v="2515.4996499999993"/>
    <n v="2559.3746499999997"/>
    <n v="2705.6246500000002"/>
    <n v="2749.4996500000002"/>
    <n v="2749.4996500000002"/>
    <n v="2617.8746499999993"/>
    <n v="2659.11715"/>
    <n v="2625.1871500000007"/>
    <n v="2645.2234000000003"/>
    <n v="2763.6859000000004"/>
    <n v="2924.5609000000004"/>
    <n v="3142.9121500000001"/>
    <n v="3325.4321500000005"/>
    <n v="3579.0296500000004"/>
  </r>
  <r>
    <x v="0"/>
    <x v="0"/>
    <x v="6"/>
    <m/>
    <m/>
    <m/>
    <s v="Emissions"/>
    <x v="4"/>
    <x v="16"/>
    <s v="Waste"/>
    <m/>
    <n v="5815.1921500000008"/>
    <n v="6152.7371500000008"/>
    <n v="6391.1246500000007"/>
    <n v="6633.3146500000012"/>
    <n v="6906.9484000000011"/>
    <n v="7177.9496500000005"/>
    <n v="7935.3783999999996"/>
    <n v="9327.2396500000013"/>
    <n v="9881.6733999999979"/>
    <n v="10445.905899999998"/>
    <n v="11279.67715"/>
    <n v="12047.782150000001"/>
    <n v="13061.4409"/>
    <n v="14461.3459"/>
  </r>
  <r>
    <x v="0"/>
    <x v="0"/>
    <x v="6"/>
    <m/>
    <m/>
    <m/>
    <s v="Emissions"/>
    <x v="4"/>
    <x v="17"/>
    <s v="Waste"/>
    <m/>
    <n v="3724.6946500000004"/>
    <n v="4152.4759000000004"/>
    <n v="6727.4996500000007"/>
    <n v="7323.4684000000007"/>
    <n v="6982.9984000000013"/>
    <n v="7179.1196500000015"/>
    <n v="20490.940899999994"/>
    <n v="23817.397149999997"/>
    <n v="24119.1109"/>
    <n v="25645.668399999999"/>
    <n v="26967.768400000001"/>
    <n v="27386.189649999997"/>
    <n v="27428.894649999998"/>
    <n v="26926.233399999997"/>
  </r>
  <r>
    <x v="0"/>
    <x v="0"/>
    <x v="6"/>
    <m/>
    <m/>
    <m/>
    <s v="Emissions"/>
    <x v="4"/>
    <x v="18"/>
    <s v="Waste"/>
    <m/>
    <n v="3.5096500000000002"/>
    <n v="0"/>
    <n v="13.16215"/>
    <n v="19.304649999999999"/>
    <n v="22.960899999999999"/>
    <n v="23.984650000000002"/>
    <n v="24.423400000000001"/>
    <n v="22.814650000000004"/>
    <n v="24.86215"/>
    <n v="25.300899999999999"/>
    <n v="32.613399999999999"/>
    <n v="27.20215"/>
    <n v="24.1309"/>
    <n v="24.423400000000001"/>
  </r>
  <r>
    <x v="0"/>
    <x v="0"/>
    <x v="6"/>
    <m/>
    <m/>
    <m/>
    <s v="Emissions"/>
    <x v="4"/>
    <x v="19"/>
    <s v="Waste"/>
    <m/>
    <n v="1067.62465"/>
    <n v="1155.37465"/>
    <n v="1871.99965"/>
    <n v="2018.2496500000002"/>
    <n v="2076.7496499999997"/>
    <n v="2193.7496500000002"/>
    <n v="2283.9859000000001"/>
    <n v="2457.8771499999998"/>
    <n v="2718.7871500000001"/>
    <n v="3280.9721500000001"/>
    <n v="3925.0571500000001"/>
    <n v="4471.5934000000007"/>
    <n v="5065.5146499999992"/>
    <n v="5577.2434000000012"/>
  </r>
  <r>
    <x v="0"/>
    <x v="0"/>
    <x v="6"/>
    <m/>
    <m/>
    <m/>
    <s v="Emissions"/>
    <x v="4"/>
    <x v="20"/>
    <s v="Waste"/>
    <m/>
    <n v="13718.24965"/>
    <n v="14113.12465"/>
    <n v="26588.249649999998"/>
    <n v="31195.124649999998"/>
    <n v="31750.874650000002"/>
    <n v="32672.249649999998"/>
    <n v="33885.832149999995"/>
    <n v="34466.737150000001"/>
    <n v="35166.835899999998"/>
    <n v="36511.165899999993"/>
    <n v="38842.829649999992"/>
    <n v="46948.150900000001"/>
    <n v="52939.574649999995"/>
    <n v="58305.925900000002"/>
  </r>
  <r>
    <x v="0"/>
    <x v="0"/>
    <x v="6"/>
    <m/>
    <m/>
    <m/>
    <s v="Emissions"/>
    <x v="4"/>
    <x v="21"/>
    <s v="Waste"/>
    <m/>
    <n v="1345.4996499999997"/>
    <n v="1345.4996499999997"/>
    <n v="1371.82465"/>
    <n v="1358.6621499999999"/>
    <n v="1390.8371499999998"/>
    <n v="1403.9996500000002"/>
    <n v="1422.8658999999998"/>
    <n v="1455.0409"/>
    <n v="1463.2309"/>
    <n v="1531.0909000000001"/>
    <n v="1541.0358999999999"/>
    <n v="1589.4446500000001"/>
    <n v="1617.0858999999998"/>
    <n v="1635.8059000000001"/>
  </r>
  <r>
    <x v="0"/>
    <x v="0"/>
    <x v="6"/>
    <m/>
    <m/>
    <m/>
    <s v="Emissions"/>
    <x v="4"/>
    <x v="22"/>
    <s v="Waste"/>
    <m/>
    <n v="2149.8746499999997"/>
    <n v="2120.6246500000002"/>
    <n v="2149.8746499999997"/>
    <n v="2164.4996500000002"/>
    <n v="2164.4996500000002"/>
    <n v="2208.3746500000002"/>
    <n v="2233.5296499999999"/>
    <n v="2249.32465"/>
    <n v="2333.2721499999998"/>
    <n v="2402.88715"/>
    <n v="2408.8833999999993"/>
    <n v="6787.9009000000005"/>
    <n v="3952.6984000000002"/>
    <n v="2615.5346499999996"/>
  </r>
  <r>
    <x v="0"/>
    <x v="0"/>
    <x v="6"/>
    <m/>
    <m/>
    <m/>
    <s v="Emissions"/>
    <x v="4"/>
    <x v="23"/>
    <s v="Waste"/>
    <m/>
    <n v="526.49964999999997"/>
    <n v="570.37465000000009"/>
    <n v="628.87464999999997"/>
    <n v="731.2496500000002"/>
    <n v="628.87464999999997"/>
    <n v="584.99965000000009"/>
    <n v="723.64465000000007"/>
    <n v="722.47465000000011"/>
    <n v="711.50590000000011"/>
    <n v="729.34840000000008"/>
    <n v="778.19590000000005"/>
    <n v="847.07965000000013"/>
    <n v="904.26340000000005"/>
    <n v="936.1459000000001"/>
  </r>
  <r>
    <x v="0"/>
    <x v="0"/>
    <x v="6"/>
    <m/>
    <m/>
    <m/>
    <s v="Emissions"/>
    <x v="4"/>
    <x v="24"/>
    <s v="Waste"/>
    <m/>
    <n v="3656.2496500000002"/>
    <n v="3685.4996500000007"/>
    <n v="1886.62465"/>
    <n v="3085.8746500000002"/>
    <n v="3817.1246500000002"/>
    <n v="3817.1246500000002"/>
    <n v="4368.4871500000008"/>
    <n v="4238.6171500000009"/>
    <n v="3993.7946500000007"/>
    <n v="3925.6421500000006"/>
    <n v="2556.0108999999998"/>
    <n v="1901.8346499999998"/>
    <n v="1880.3359"/>
    <n v="1890.13465"/>
  </r>
  <r>
    <x v="0"/>
    <x v="0"/>
    <x v="6"/>
    <m/>
    <m/>
    <m/>
    <s v="Emissions"/>
    <x v="4"/>
    <x v="25"/>
    <s v="Waste"/>
    <m/>
    <n v="3027.3746500000007"/>
    <n v="3173.6246500000007"/>
    <n v="5630.6246500000007"/>
    <n v="6785.9996500000016"/>
    <n v="7341.7496500000007"/>
    <n v="7926.7496500000007"/>
    <n v="8068.1734000000006"/>
    <n v="8196.4346500000011"/>
    <n v="8804.3959000000013"/>
    <n v="9377.8421500000022"/>
    <n v="9604.9683999999997"/>
    <n v="10154.283399999998"/>
    <n v="10629.157150000001"/>
    <n v="11537.369650000001"/>
  </r>
  <r>
    <x v="0"/>
    <x v="0"/>
    <x v="6"/>
    <m/>
    <m/>
    <m/>
    <s v="Emissions"/>
    <x v="4"/>
    <x v="26"/>
    <s v="Waste"/>
    <m/>
    <n v="350.99965000000003"/>
    <n v="497.24965000000003"/>
    <n v="482.62465000000009"/>
    <n v="511.87465000000009"/>
    <n v="614.24964999999997"/>
    <n v="731.2496500000002"/>
    <n v="786.38590000000011"/>
    <n v="813.88090000000011"/>
    <n v="832.89340000000016"/>
    <n v="836.25715000000014"/>
    <n v="850.00465000000008"/>
    <n v="854.68465000000015"/>
    <n v="854.68465000000015"/>
    <n v="855.56215000000009"/>
  </r>
  <r>
    <x v="0"/>
    <x v="0"/>
    <x v="6"/>
    <m/>
    <m/>
    <m/>
    <s v="Emissions"/>
    <x v="4"/>
    <x v="27"/>
    <s v="Waste"/>
    <m/>
    <n v="233.99965000000003"/>
    <n v="3129.7496499999997"/>
    <n v="5806.1246500000007"/>
    <n v="6332.6246500000016"/>
    <n v="8029.1246499999997"/>
    <n v="9827.9996499999997"/>
    <n v="10490.6584"/>
    <n v="11951.403400000001"/>
    <n v="13414.4884"/>
    <n v="13829.984650000002"/>
    <n v="14429.024650000001"/>
    <n v="14564.013400000002"/>
    <n v="15762.093400000002"/>
    <n v="14191.0759"/>
  </r>
  <r>
    <x v="0"/>
    <x v="0"/>
    <x v="6"/>
    <m/>
    <m/>
    <m/>
    <s v="Emissions"/>
    <x v="4"/>
    <x v="28"/>
    <s v="Waste"/>
    <m/>
    <n v="3919.4996500000007"/>
    <n v="4021.8746500000002"/>
    <n v="4519.1246500000016"/>
    <n v="4855.4996499999997"/>
    <n v="5264.9996500000007"/>
    <n v="6040.1246500000016"/>
    <n v="6927.2771500000008"/>
    <n v="8444.1821499999987"/>
    <n v="9892.2033999999985"/>
    <n v="10481.152149999998"/>
    <n v="10535.557150000002"/>
    <n v="10533.3634"/>
    <n v="10903.960900000002"/>
    <n v="11165.7484"/>
  </r>
  <r>
    <x v="0"/>
    <x v="0"/>
    <x v="6"/>
    <m/>
    <m/>
    <m/>
    <s v="Emissions"/>
    <x v="4"/>
    <x v="29"/>
    <s v="Waste"/>
    <m/>
    <n v="2983.4996499999997"/>
    <n v="994.49965000000009"/>
    <n v="87.749650000000003"/>
    <n v="73.124650000000003"/>
    <n v="146.24965"/>
    <n v="175.49965"/>
    <n v="175.49965"/>
    <n v="175.49965"/>
    <n v="175.49965"/>
    <n v="175.49965"/>
    <n v="300.10464999999999"/>
    <n v="278.45965000000007"/>
    <n v="257.39965000000001"/>
    <n v="227.56464999999997"/>
  </r>
  <r>
    <x v="0"/>
    <x v="0"/>
    <x v="6"/>
    <m/>
    <m/>
    <m/>
    <s v="Emissions"/>
    <x v="4"/>
    <x v="30"/>
    <s v="Waste"/>
    <m/>
    <n v="6464.2496500000007"/>
    <n v="11392.874650000002"/>
    <n v="22039.874649999998"/>
    <n v="26324.999649999998"/>
    <n v="28708.874649999998"/>
    <n v="27787.499649999998"/>
    <n v="27013.54465"/>
    <n v="27017.932149999997"/>
    <n v="27142.098399999999"/>
    <n v="28376.887149999999"/>
    <n v="31083.097149999998"/>
    <n v="33096.2284"/>
    <n v="34849.765899999991"/>
    <n v="36631.968399999998"/>
  </r>
  <r>
    <x v="0"/>
    <x v="0"/>
    <x v="6"/>
    <m/>
    <m/>
    <m/>
    <s v="Emissions"/>
    <x v="4"/>
    <x v="31"/>
    <s v="Waste"/>
    <m/>
    <n v="0"/>
    <n v="0"/>
    <n v="0"/>
    <n v="0"/>
    <n v="0"/>
    <n v="0"/>
    <n v="0"/>
    <n v="0"/>
    <n v="0"/>
    <n v="22159.068399999996"/>
    <n v="31168.799649999997"/>
    <n v="33859.360899999992"/>
    <n v="36944.650900000001"/>
    <n v="42517.945899999992"/>
  </r>
  <r>
    <x v="0"/>
    <x v="0"/>
    <x v="6"/>
    <m/>
    <m/>
    <m/>
    <s v="Emissions"/>
    <x v="4"/>
    <x v="32"/>
    <s v="Waste"/>
    <m/>
    <n v="658.1246500000002"/>
    <n v="745.87465000000009"/>
    <n v="804.3746500000002"/>
    <n v="1038.37465"/>
    <n v="1199.2496499999995"/>
    <n v="1316.24965"/>
    <n v="1433.24965"/>
    <n v="1760.4108999999999"/>
    <n v="1881.6521499999999"/>
    <n v="1974.9596499999998"/>
    <n v="2139.63715"/>
    <n v="2287.6421500000001"/>
    <n v="2566.2483999999995"/>
    <n v="2760.0296500000004"/>
  </r>
  <r>
    <x v="0"/>
    <x v="0"/>
    <x v="6"/>
    <m/>
    <m/>
    <m/>
    <s v="Emissions"/>
    <x v="4"/>
    <x v="33"/>
    <s v="Waste"/>
    <m/>
    <n v="11465.999650000002"/>
    <n v="11670.74965"/>
    <n v="33461.999650000005"/>
    <n v="43831.124649999998"/>
    <n v="46317.374649999998"/>
    <n v="48774.374649999998"/>
    <n v="54285.074649999995"/>
    <n v="63854.943400000004"/>
    <n v="70208.774650000007"/>
    <n v="79162.492150000005"/>
    <n v="82643.388399999996"/>
    <n v="79797.070899999992"/>
    <n v="70192.248399999997"/>
    <n v="70673.703400000013"/>
  </r>
  <r>
    <x v="0"/>
    <x v="0"/>
    <x v="6"/>
    <m/>
    <m/>
    <m/>
    <s v="Emissions"/>
    <x v="4"/>
    <x v="34"/>
    <s v="Waste"/>
    <m/>
    <n v="350.99965000000003"/>
    <n v="394.87464999999997"/>
    <n v="497.24965000000003"/>
    <n v="570.37465000000009"/>
    <n v="584.99965000000009"/>
    <n v="760.4996500000002"/>
    <n v="895.7809000000002"/>
    <n v="1176.7271499999999"/>
    <n v="1352.6659"/>
    <n v="1487.8009"/>
    <n v="12253.2634"/>
    <n v="5203.5746499999996"/>
    <n v="1707.4684"/>
    <n v="1710.9784"/>
  </r>
  <r>
    <x v="0"/>
    <x v="0"/>
    <x v="6"/>
    <m/>
    <m/>
    <m/>
    <s v="Emissions"/>
    <x v="4"/>
    <x v="35"/>
    <s v="Waste"/>
    <m/>
    <n v="28313.999650000002"/>
    <n v="17169.749649999998"/>
    <n v="25505.999649999998"/>
    <n v="30025.124649999998"/>
    <n v="31414.499650000002"/>
    <n v="33271.874650000005"/>
    <n v="35248.443399999996"/>
    <n v="37383.400900000001"/>
    <n v="37956.262150000002"/>
    <n v="38324.6659"/>
    <n v="39724.278399999988"/>
    <n v="41008.207150000002"/>
    <n v="44223.074649999995"/>
    <n v="47772.269650000002"/>
  </r>
  <r>
    <x v="0"/>
    <x v="0"/>
    <x v="7"/>
    <m/>
    <m/>
    <m/>
    <s v="Emissions"/>
    <x v="4"/>
    <x v="0"/>
    <s v="Waste"/>
    <m/>
    <n v="0"/>
    <n v="0"/>
    <n v="0"/>
    <n v="0"/>
    <n v="0"/>
    <n v="0"/>
    <n v="0"/>
    <n v="0"/>
    <n v="0"/>
    <n v="0"/>
    <n v="0"/>
    <n v="0"/>
    <n v="0"/>
    <n v="0"/>
  </r>
  <r>
    <x v="0"/>
    <x v="0"/>
    <x v="7"/>
    <m/>
    <m/>
    <m/>
    <s v="Emissions"/>
    <x v="4"/>
    <x v="1"/>
    <s v="Waste"/>
    <m/>
    <n v="717627.65628428024"/>
    <n v="759654.46686274628"/>
    <n v="808143.04987632565"/>
    <n v="859726.64882694231"/>
    <n v="914602.81792334269"/>
    <n v="952550.16205635946"/>
    <n v="986936.78351312515"/>
    <n v="1155548.9006443752"/>
    <n v="1228352.2386381251"/>
    <n v="1115259.1447750002"/>
    <n v="465957.60610000003"/>
    <n v="512988.04761897062"/>
    <n v="567633.12346523639"/>
    <n v="588317.34782370459"/>
  </r>
  <r>
    <x v="0"/>
    <x v="0"/>
    <x v="7"/>
    <m/>
    <m/>
    <m/>
    <s v="Emissions"/>
    <x v="4"/>
    <x v="2"/>
    <s v="Waste"/>
    <m/>
    <n v="0"/>
    <n v="0"/>
    <n v="0"/>
    <n v="0"/>
    <n v="0"/>
    <n v="0"/>
    <n v="0"/>
    <n v="0"/>
    <n v="0"/>
    <n v="0"/>
    <n v="0"/>
    <n v="0"/>
    <n v="0"/>
    <n v="0"/>
  </r>
  <r>
    <x v="0"/>
    <x v="0"/>
    <x v="7"/>
    <m/>
    <m/>
    <m/>
    <s v="Emissions"/>
    <x v="4"/>
    <x v="3"/>
    <s v="Waste"/>
    <m/>
    <n v="114393.53832613766"/>
    <n v="118589.29508053925"/>
    <n v="126158.82457610554"/>
    <n v="134211.51552883573"/>
    <n v="142778.20803174013"/>
    <n v="141788.0452617564"/>
    <n v="148282.56899406252"/>
    <n v="179149.15277706253"/>
    <n v="204324.53822012502"/>
    <n v="245560.91646250003"/>
    <n v="115383.68889999999"/>
    <n v="105227.4865387936"/>
    <n v="108981.23072509747"/>
    <n v="112952.4440666803"/>
  </r>
  <r>
    <x v="0"/>
    <x v="0"/>
    <x v="7"/>
    <m/>
    <m/>
    <m/>
    <s v="Emissions"/>
    <x v="4"/>
    <x v="4"/>
    <s v="Waste"/>
    <m/>
    <n v="0"/>
    <n v="0"/>
    <n v="0"/>
    <n v="0"/>
    <n v="0"/>
    <n v="0"/>
    <n v="0"/>
    <n v="0"/>
    <n v="0"/>
    <n v="0"/>
    <n v="0"/>
    <n v="0"/>
    <n v="0"/>
    <n v="0"/>
  </r>
  <r>
    <x v="0"/>
    <x v="0"/>
    <x v="7"/>
    <m/>
    <m/>
    <m/>
    <s v="Emissions"/>
    <x v="4"/>
    <x v="5"/>
    <s v="Waste"/>
    <m/>
    <n v="0"/>
    <n v="0"/>
    <n v="0"/>
    <n v="0"/>
    <n v="0"/>
    <n v="0"/>
    <n v="0"/>
    <n v="0"/>
    <n v="0"/>
    <n v="0"/>
    <n v="0"/>
    <n v="0"/>
    <n v="0"/>
    <n v="0"/>
  </r>
  <r>
    <x v="0"/>
    <x v="0"/>
    <x v="7"/>
    <m/>
    <m/>
    <m/>
    <s v="Emissions"/>
    <x v="4"/>
    <x v="6"/>
    <s v="Waste"/>
    <m/>
    <n v="18569.956228528343"/>
    <n v="19396.424159353806"/>
    <n v="20634.493808887022"/>
    <n v="21951.58918073088"/>
    <n v="23352.754469926469"/>
    <n v="22649.612281961032"/>
    <n v="23425.06465"/>
    <n v="31139.012275000005"/>
    <n v="33357.021400000005"/>
    <n v="32124.459775000003"/>
    <n v="12494.721700000002"/>
    <n v="13674.51969868772"/>
    <n v="15259.398517729916"/>
    <n v="15815.442230672608"/>
  </r>
  <r>
    <x v="0"/>
    <x v="0"/>
    <x v="7"/>
    <m/>
    <m/>
    <m/>
    <s v="Emissions"/>
    <x v="4"/>
    <x v="7"/>
    <s v="Waste"/>
    <m/>
    <n v="0"/>
    <n v="0"/>
    <n v="0"/>
    <n v="0"/>
    <n v="0"/>
    <n v="0"/>
    <n v="0"/>
    <n v="0"/>
    <n v="0"/>
    <n v="0"/>
    <n v="0"/>
    <n v="0"/>
    <n v="0"/>
    <n v="0"/>
  </r>
  <r>
    <x v="0"/>
    <x v="0"/>
    <x v="7"/>
    <m/>
    <m/>
    <m/>
    <s v="Emissions"/>
    <x v="4"/>
    <x v="8"/>
    <s v="Waste"/>
    <m/>
    <n v="0"/>
    <n v="0"/>
    <n v="0"/>
    <n v="0"/>
    <n v="0"/>
    <n v="0"/>
    <n v="0"/>
    <n v="0"/>
    <n v="0"/>
    <n v="0"/>
    <n v="0"/>
    <n v="0"/>
    <n v="0"/>
    <n v="0"/>
  </r>
  <r>
    <x v="0"/>
    <x v="0"/>
    <x v="7"/>
    <m/>
    <m/>
    <m/>
    <s v="Emissions"/>
    <x v="4"/>
    <x v="9"/>
    <s v="Waste"/>
    <m/>
    <n v="0"/>
    <n v="0"/>
    <n v="0"/>
    <n v="0"/>
    <n v="0"/>
    <n v="0"/>
    <n v="0"/>
    <n v="0"/>
    <n v="0"/>
    <n v="0"/>
    <n v="0"/>
    <n v="0"/>
    <n v="0"/>
    <n v="0"/>
  </r>
  <r>
    <x v="0"/>
    <x v="0"/>
    <x v="7"/>
    <m/>
    <m/>
    <m/>
    <s v="Emissions"/>
    <x v="4"/>
    <x v="10"/>
    <s v="Waste"/>
    <m/>
    <n v="0"/>
    <n v="0"/>
    <n v="0"/>
    <n v="0"/>
    <n v="0"/>
    <n v="0"/>
    <n v="0"/>
    <n v="0"/>
    <n v="0"/>
    <n v="0"/>
    <n v="0"/>
    <n v="0"/>
    <n v="0"/>
    <n v="0"/>
  </r>
  <r>
    <x v="0"/>
    <x v="0"/>
    <x v="7"/>
    <m/>
    <m/>
    <m/>
    <s v="Emissions"/>
    <x v="4"/>
    <x v="11"/>
    <s v="Waste"/>
    <m/>
    <n v="1297167.8928038443"/>
    <n v="1375152.0268911079"/>
    <n v="1462927.6882043702"/>
    <n v="1556306.0513035848"/>
    <n v="1655644.7354516864"/>
    <n v="1799027.2219930422"/>
    <n v="1799380.5173413749"/>
    <n v="2023853.2091426875"/>
    <n v="2192146.8824875006"/>
    <n v="2299766.2301659379"/>
    <n v="1037053.6425272499"/>
    <n v="1030309.1487891267"/>
    <n v="1100735.4559769046"/>
    <n v="1140845.6225312396"/>
  </r>
  <r>
    <x v="0"/>
    <x v="0"/>
    <x v="7"/>
    <m/>
    <m/>
    <m/>
    <s v="Emissions"/>
    <x v="4"/>
    <x v="12"/>
    <s v="Waste"/>
    <m/>
    <n v="87844.441842671513"/>
    <n v="96049.498853281781"/>
    <n v="102180.31795136363"/>
    <n v="108702.46592804638"/>
    <n v="115640.92122238979"/>
    <n v="130917.77785872838"/>
    <n v="138110.27871250003"/>
    <n v="140980.67665000001"/>
    <n v="137113.54746250002"/>
    <n v="135144.72115000003"/>
    <n v="58680.314050000015"/>
    <n v="63387.044121347586"/>
    <n v="69726.014767455796"/>
    <n v="72266.790630953255"/>
  </r>
  <r>
    <x v="0"/>
    <x v="0"/>
    <x v="7"/>
    <m/>
    <m/>
    <m/>
    <s v="Emissions"/>
    <x v="4"/>
    <x v="13"/>
    <s v="Waste"/>
    <m/>
    <n v="75983.230647525605"/>
    <n v="82063.26595375035"/>
    <n v="87301.346781649321"/>
    <n v="92873.773194307782"/>
    <n v="98801.886399263603"/>
    <n v="108283.34294860119"/>
    <n v="116549.91922187501"/>
    <n v="120099.06518800007"/>
    <n v="122012.79332537502"/>
    <n v="126499.67608750003"/>
    <n v="55430.226775000003"/>
    <n v="57609.752933900076"/>
    <n v="62646.997977238483"/>
    <n v="64929.818542880777"/>
  </r>
  <r>
    <x v="0"/>
    <x v="0"/>
    <x v="7"/>
    <m/>
    <m/>
    <m/>
    <s v="Emissions"/>
    <x v="4"/>
    <x v="14"/>
    <s v="Waste"/>
    <m/>
    <n v="16235.520053033808"/>
    <n v="17603.520324844485"/>
    <n v="18727.149304089875"/>
    <n v="19922.499282010511"/>
    <n v="21194.148194692028"/>
    <n v="23252.685168957367"/>
    <n v="25320.734649999999"/>
    <n v="25817.219649999999"/>
    <n v="25817.219649999999"/>
    <n v="26561.947149999996"/>
    <n v="11486.326150000001"/>
    <n v="12122.936758070609"/>
    <n v="13262.68191563445"/>
    <n v="13745.966424708933"/>
  </r>
  <r>
    <x v="0"/>
    <x v="0"/>
    <x v="7"/>
    <m/>
    <m/>
    <m/>
    <s v="Emissions"/>
    <x v="4"/>
    <x v="15"/>
    <s v="Waste"/>
    <m/>
    <n v="0"/>
    <n v="0"/>
    <n v="0"/>
    <n v="0"/>
    <n v="0"/>
    <n v="0"/>
    <n v="0"/>
    <n v="0"/>
    <n v="0"/>
    <n v="0"/>
    <n v="0"/>
    <n v="0"/>
    <n v="0"/>
    <n v="0"/>
  </r>
  <r>
    <x v="0"/>
    <x v="0"/>
    <x v="7"/>
    <m/>
    <m/>
    <m/>
    <s v="Emissions"/>
    <x v="4"/>
    <x v="16"/>
    <s v="Waste"/>
    <m/>
    <n v="332781.40290599555"/>
    <n v="357715.67064134846"/>
    <n v="380548.58581100905"/>
    <n v="404838.92109788198"/>
    <n v="430679.7033179595"/>
    <n v="452645.872233873"/>
    <n v="501857.75721249997"/>
    <n v="537902.56821249996"/>
    <n v="544976.72721249994"/>
    <n v="539512.75933750009"/>
    <n v="247705.96840000001"/>
    <n v="256436.70921452998"/>
    <n v="276728.72153435211"/>
    <n v="286812.55690219655"/>
  </r>
  <r>
    <x v="0"/>
    <x v="0"/>
    <x v="7"/>
    <m/>
    <m/>
    <m/>
    <s v="Emissions"/>
    <x v="4"/>
    <x v="17"/>
    <s v="Waste"/>
    <m/>
    <n v="115573.117602926"/>
    <n v="125318.98964943891"/>
    <n v="133318.07411748817"/>
    <n v="141827.73844520014"/>
    <n v="150880.57283638316"/>
    <n v="171904.88093493227"/>
    <n v="175930.39971249999"/>
    <n v="181377.8180875"/>
    <n v="183666.16258750003"/>
    <n v="184744.1368375"/>
    <n v="76892.30425000003"/>
    <n v="82926.526381080635"/>
    <n v="91611.442303842196"/>
    <n v="94949.710551682889"/>
  </r>
  <r>
    <x v="0"/>
    <x v="0"/>
    <x v="7"/>
    <m/>
    <m/>
    <m/>
    <s v="Emissions"/>
    <x v="4"/>
    <x v="18"/>
    <s v="Waste"/>
    <m/>
    <n v="0"/>
    <n v="0"/>
    <n v="0"/>
    <n v="0"/>
    <n v="0"/>
    <n v="0"/>
    <n v="0"/>
    <n v="0"/>
    <n v="0"/>
    <n v="0"/>
    <n v="0"/>
    <n v="0"/>
    <n v="0"/>
    <n v="0"/>
  </r>
  <r>
    <x v="0"/>
    <x v="0"/>
    <x v="7"/>
    <m/>
    <m/>
    <m/>
    <s v="Emissions"/>
    <x v="4"/>
    <x v="19"/>
    <s v="Waste"/>
    <m/>
    <n v="99333.574088721783"/>
    <n v="106773.75052190252"/>
    <n v="113589.09632223673"/>
    <n v="120839.46419493268"/>
    <n v="128552.62150631138"/>
    <n v="138765.34208656379"/>
    <n v="148219.57840000003"/>
    <n v="158442.65589999998"/>
    <n v="162287.59371250003"/>
    <n v="306324.85052499996"/>
    <n v="166111.60127500002"/>
    <n v="128648.09359282402"/>
    <n v="123412.62269236372"/>
    <n v="127909.70765195499"/>
  </r>
  <r>
    <x v="0"/>
    <x v="0"/>
    <x v="7"/>
    <m/>
    <m/>
    <m/>
    <s v="Emissions"/>
    <x v="4"/>
    <x v="20"/>
    <s v="Waste"/>
    <m/>
    <n v="660052.79643338046"/>
    <n v="711630.2570549493"/>
    <n v="757053.46497441398"/>
    <n v="805376.02659086592"/>
    <n v="856783.00703390012"/>
    <n v="935454.26009097206"/>
    <n v="999118.57050343754"/>
    <n v="1047782.9469634377"/>
    <n v="1067429.1532954376"/>
    <n v="1163792.2460875001"/>
    <n v="539664.64525000006"/>
    <n v="533293.48413674568"/>
    <n v="567908.6493374455"/>
    <n v="588602.91370013158"/>
  </r>
  <r>
    <x v="0"/>
    <x v="0"/>
    <x v="7"/>
    <m/>
    <m/>
    <m/>
    <s v="Emissions"/>
    <x v="4"/>
    <x v="21"/>
    <s v="Waste"/>
    <m/>
    <n v="0"/>
    <n v="0"/>
    <n v="0"/>
    <n v="0"/>
    <n v="0"/>
    <n v="0"/>
    <n v="0"/>
    <n v="0"/>
    <n v="0"/>
    <n v="0"/>
    <n v="0"/>
    <n v="0"/>
    <n v="0"/>
    <n v="0"/>
  </r>
  <r>
    <x v="0"/>
    <x v="0"/>
    <x v="7"/>
    <m/>
    <m/>
    <m/>
    <s v="Emissions"/>
    <x v="4"/>
    <x v="22"/>
    <s v="Waste"/>
    <m/>
    <n v="0"/>
    <n v="0"/>
    <n v="0"/>
    <n v="0"/>
    <n v="0"/>
    <n v="0"/>
    <n v="0"/>
    <n v="0"/>
    <n v="0"/>
    <n v="0"/>
    <n v="0"/>
    <n v="0"/>
    <n v="0"/>
    <n v="0"/>
  </r>
  <r>
    <x v="0"/>
    <x v="0"/>
    <x v="7"/>
    <m/>
    <m/>
    <m/>
    <s v="Emissions"/>
    <x v="4"/>
    <x v="23"/>
    <s v="Waste"/>
    <m/>
    <n v="0"/>
    <n v="0"/>
    <n v="0"/>
    <n v="0"/>
    <n v="0"/>
    <n v="0"/>
    <n v="0"/>
    <n v="0"/>
    <n v="0"/>
    <n v="0"/>
    <n v="0"/>
    <n v="0"/>
    <n v="0"/>
    <n v="0"/>
  </r>
  <r>
    <x v="0"/>
    <x v="0"/>
    <x v="7"/>
    <m/>
    <m/>
    <m/>
    <s v="Emissions"/>
    <x v="4"/>
    <x v="24"/>
    <s v="Waste"/>
    <m/>
    <n v="0"/>
    <n v="0"/>
    <n v="0"/>
    <n v="0"/>
    <n v="0"/>
    <n v="0"/>
    <n v="0"/>
    <n v="0"/>
    <n v="0"/>
    <n v="0"/>
    <n v="0"/>
    <n v="0"/>
    <n v="0"/>
    <n v="0"/>
  </r>
  <r>
    <x v="0"/>
    <x v="0"/>
    <x v="7"/>
    <m/>
    <m/>
    <m/>
    <s v="Emissions"/>
    <x v="4"/>
    <x v="25"/>
    <s v="Waste"/>
    <m/>
    <n v="185260.09826971425"/>
    <n v="200201.18636157046"/>
    <n v="212979.98551337284"/>
    <n v="226574.45269614135"/>
    <n v="241036.65182674606"/>
    <n v="268780.32511078584"/>
    <n v="285668.62971249997"/>
    <n v="288329.90215000004"/>
    <n v="295553.57083749998"/>
    <n v="344533.3205875"/>
    <n v="193818.26530000003"/>
    <n v="172600.86338548048"/>
    <n v="173270.63778653202"/>
    <n v="179584.52012282354"/>
  </r>
  <r>
    <x v="0"/>
    <x v="0"/>
    <x v="7"/>
    <m/>
    <m/>
    <m/>
    <s v="Emissions"/>
    <x v="4"/>
    <x v="26"/>
    <s v="Waste"/>
    <m/>
    <n v="0"/>
    <n v="0"/>
    <n v="0"/>
    <n v="0"/>
    <n v="0"/>
    <n v="0"/>
    <n v="0"/>
    <n v="0"/>
    <n v="0"/>
    <n v="0"/>
    <n v="0"/>
    <n v="0"/>
    <n v="0"/>
    <n v="0"/>
  </r>
  <r>
    <x v="0"/>
    <x v="0"/>
    <x v="7"/>
    <m/>
    <m/>
    <m/>
    <s v="Emissions"/>
    <x v="4"/>
    <x v="27"/>
    <s v="Waste"/>
    <m/>
    <n v="587613.7715537051"/>
    <n v="624601.75822067412"/>
    <n v="664469.95557624905"/>
    <n v="706882.93148643523"/>
    <n v="752003.11862493097"/>
    <n v="811763.49607868935"/>
    <n v="866391.30724862509"/>
    <n v="894271.81396974996"/>
    <n v="973360.78803268739"/>
    <n v="992465.65194493765"/>
    <n v="417817.32464875001"/>
    <n v="438214.20414945699"/>
    <n v="479311.2823462435"/>
    <n v="496777.10964363272"/>
  </r>
  <r>
    <x v="0"/>
    <x v="0"/>
    <x v="7"/>
    <m/>
    <m/>
    <m/>
    <s v="Emissions"/>
    <x v="4"/>
    <x v="28"/>
    <s v="Waste"/>
    <m/>
    <n v="32365.794240995379"/>
    <n v="31831.613038917934"/>
    <n v="33863.418148848854"/>
    <n v="36024.912946647724"/>
    <n v="38324.375497497567"/>
    <n v="36723.370471065369"/>
    <n v="39718.799649999994"/>
    <n v="40960.012150000002"/>
    <n v="61270.762150000002"/>
    <n v="75488.287150000004"/>
    <n v="34795.068962500001"/>
    <n v="30617.907693365647"/>
    <n v="31289.8361149919"/>
    <n v="32430.01974844798"/>
  </r>
  <r>
    <x v="0"/>
    <x v="0"/>
    <x v="7"/>
    <m/>
    <m/>
    <m/>
    <s v="Emissions"/>
    <x v="4"/>
    <x v="29"/>
    <s v="Waste"/>
    <m/>
    <n v="0"/>
    <n v="0"/>
    <n v="0"/>
    <n v="0"/>
    <n v="0"/>
    <n v="0"/>
    <n v="0"/>
    <n v="0"/>
    <n v="0"/>
    <n v="0"/>
    <n v="0"/>
    <n v="0"/>
    <n v="0"/>
    <n v="0"/>
  </r>
  <r>
    <x v="0"/>
    <x v="0"/>
    <x v="7"/>
    <m/>
    <m/>
    <m/>
    <s v="Emissions"/>
    <x v="4"/>
    <x v="30"/>
    <s v="Waste"/>
    <m/>
    <n v="817946.87212307018"/>
    <n v="857634.0291934628"/>
    <n v="912376.62682389666"/>
    <n v="970613.43281371996"/>
    <n v="1032567.4817390635"/>
    <n v="1107155.5757359744"/>
    <n v="1116190.98694"/>
    <n v="1235010.7751876877"/>
    <n v="1405874.0903378129"/>
    <n v="1522725.8778673755"/>
    <n v="705574.94862475013"/>
    <n v="677653.60633726639"/>
    <n v="713734.50031385047"/>
    <n v="739742.574763212"/>
  </r>
  <r>
    <x v="0"/>
    <x v="0"/>
    <x v="7"/>
    <m/>
    <m/>
    <m/>
    <s v="Emissions"/>
    <x v="4"/>
    <x v="31"/>
    <s v="Waste"/>
    <m/>
    <n v="0"/>
    <n v="0"/>
    <n v="0"/>
    <n v="0"/>
    <n v="0"/>
    <n v="0"/>
    <n v="0"/>
    <n v="0"/>
    <n v="0"/>
    <n v="0"/>
    <n v="0"/>
    <n v="0"/>
    <n v="0"/>
    <n v="0"/>
  </r>
  <r>
    <x v="0"/>
    <x v="0"/>
    <x v="7"/>
    <m/>
    <m/>
    <m/>
    <s v="Emissions"/>
    <x v="4"/>
    <x v="32"/>
    <s v="Waste"/>
    <m/>
    <n v="0"/>
    <n v="0"/>
    <n v="0"/>
    <n v="0"/>
    <n v="0"/>
    <n v="0"/>
    <n v="0"/>
    <n v="0"/>
    <n v="0"/>
    <n v="0"/>
    <n v="0"/>
    <n v="0"/>
    <n v="0"/>
    <n v="0"/>
  </r>
  <r>
    <x v="0"/>
    <x v="0"/>
    <x v="7"/>
    <m/>
    <m/>
    <m/>
    <s v="Emissions"/>
    <x v="4"/>
    <x v="33"/>
    <s v="Waste"/>
    <m/>
    <n v="1194305.9977126634"/>
    <n v="1260588.9769029759"/>
    <n v="1341052.1031106128"/>
    <n v="1426651.1735442688"/>
    <n v="1517714.0144311369"/>
    <n v="1626396.4480014541"/>
    <n v="1664923.0379008753"/>
    <n v="1837672.9467786252"/>
    <n v="2028817.7290930005"/>
    <n v="2102526.1165515627"/>
    <n v="968385.90056402504"/>
    <n v="956404.50241802749"/>
    <n v="1016570.4942601768"/>
    <n v="1053613.7380465635"/>
  </r>
  <r>
    <x v="0"/>
    <x v="0"/>
    <x v="7"/>
    <m/>
    <m/>
    <m/>
    <s v="Emissions"/>
    <x v="4"/>
    <x v="34"/>
    <s v="Waste"/>
    <m/>
    <n v="625389.41703966924"/>
    <n v="681945.29563689942"/>
    <n v="725473.71878499922"/>
    <n v="771780.55192127591"/>
    <n v="821043.14036412293"/>
    <n v="907351.02554909466"/>
    <n v="974084.70999024995"/>
    <n v="1017447.5402578751"/>
    <n v="987946.05194968753"/>
    <n v="1030225.6583906875"/>
    <n v="480924.00409487495"/>
    <n v="488681.05240581237"/>
    <n v="524402.86705522705"/>
    <n v="543511.80574916513"/>
  </r>
  <r>
    <x v="0"/>
    <x v="0"/>
    <x v="7"/>
    <m/>
    <m/>
    <m/>
    <s v="Emissions"/>
    <x v="4"/>
    <x v="35"/>
    <s v="Waste"/>
    <m/>
    <n v="304342.13229902089"/>
    <n v="320895.94362445216"/>
    <n v="341378.66345260851"/>
    <n v="363168.79092937079"/>
    <n v="386349.7776067775"/>
    <n v="287941.55279236991"/>
    <n v="483118.36944925011"/>
    <n v="534954.16533512494"/>
    <n v="529283.7815646251"/>
    <n v="537413.2295875001"/>
    <n v="229425.11236750009"/>
    <n v="247177.61477332085"/>
    <n v="272324.7092250344"/>
    <n v="282248.06491884025"/>
  </r>
  <r>
    <x v="0"/>
    <x v="0"/>
    <x v="8"/>
    <m/>
    <m/>
    <m/>
    <s v="Emissions"/>
    <x v="4"/>
    <x v="0"/>
    <s v="Waste"/>
    <m/>
    <n v="0"/>
    <n v="0"/>
    <n v="0"/>
    <n v="0"/>
    <n v="0"/>
    <n v="0"/>
    <n v="0"/>
    <n v="0"/>
    <n v="0"/>
    <n v="0"/>
    <n v="0"/>
    <n v="0"/>
    <n v="0"/>
    <n v="0"/>
  </r>
  <r>
    <x v="0"/>
    <x v="0"/>
    <x v="8"/>
    <m/>
    <m/>
    <m/>
    <s v="Emissions"/>
    <x v="4"/>
    <x v="1"/>
    <s v="Waste"/>
    <m/>
    <n v="0"/>
    <n v="0"/>
    <n v="0"/>
    <n v="0"/>
    <n v="0"/>
    <n v="0"/>
    <n v="0"/>
    <n v="0"/>
    <n v="0"/>
    <n v="0"/>
    <n v="0"/>
    <n v="0"/>
    <n v="0"/>
    <n v="0"/>
  </r>
  <r>
    <x v="0"/>
    <x v="0"/>
    <x v="8"/>
    <m/>
    <m/>
    <m/>
    <s v="Emissions"/>
    <x v="4"/>
    <x v="2"/>
    <s v="Waste"/>
    <m/>
    <n v="0"/>
    <n v="0"/>
    <n v="0"/>
    <n v="0"/>
    <n v="0"/>
    <n v="0"/>
    <n v="0"/>
    <n v="0"/>
    <n v="0"/>
    <n v="0"/>
    <n v="0"/>
    <n v="0"/>
    <n v="0"/>
    <n v="0"/>
  </r>
  <r>
    <x v="0"/>
    <x v="0"/>
    <x v="8"/>
    <m/>
    <m/>
    <m/>
    <s v="Emissions"/>
    <x v="4"/>
    <x v="3"/>
    <s v="Waste"/>
    <m/>
    <n v="0"/>
    <n v="0"/>
    <n v="0"/>
    <n v="0"/>
    <n v="0"/>
    <n v="0"/>
    <n v="0"/>
    <n v="0"/>
    <n v="0"/>
    <n v="0"/>
    <n v="0"/>
    <n v="0"/>
    <n v="0"/>
    <n v="0"/>
  </r>
  <r>
    <x v="0"/>
    <x v="0"/>
    <x v="8"/>
    <m/>
    <m/>
    <m/>
    <s v="Emissions"/>
    <x v="4"/>
    <x v="4"/>
    <s v="Waste"/>
    <m/>
    <n v="0"/>
    <n v="0"/>
    <n v="0"/>
    <n v="0"/>
    <n v="0"/>
    <n v="0"/>
    <n v="0"/>
    <n v="0"/>
    <n v="0"/>
    <n v="0"/>
    <n v="0"/>
    <n v="0"/>
    <n v="0"/>
    <n v="0"/>
  </r>
  <r>
    <x v="0"/>
    <x v="0"/>
    <x v="8"/>
    <m/>
    <m/>
    <m/>
    <s v="Emissions"/>
    <x v="4"/>
    <x v="5"/>
    <s v="Waste"/>
    <m/>
    <n v="0"/>
    <n v="0"/>
    <n v="0"/>
    <n v="0"/>
    <n v="0"/>
    <n v="0"/>
    <n v="0"/>
    <n v="0"/>
    <n v="0"/>
    <n v="0"/>
    <n v="0"/>
    <n v="0"/>
    <n v="0"/>
    <n v="0"/>
  </r>
  <r>
    <x v="0"/>
    <x v="0"/>
    <x v="8"/>
    <m/>
    <m/>
    <m/>
    <s v="Emissions"/>
    <x v="4"/>
    <x v="6"/>
    <s v="Waste"/>
    <m/>
    <n v="0"/>
    <n v="0"/>
    <n v="0"/>
    <n v="0"/>
    <n v="0"/>
    <n v="0"/>
    <n v="0"/>
    <n v="0"/>
    <n v="0"/>
    <n v="0"/>
    <n v="0"/>
    <n v="0"/>
    <n v="0"/>
    <n v="0"/>
  </r>
  <r>
    <x v="0"/>
    <x v="0"/>
    <x v="8"/>
    <m/>
    <m/>
    <m/>
    <s v="Emissions"/>
    <x v="4"/>
    <x v="7"/>
    <s v="Waste"/>
    <m/>
    <n v="0"/>
    <n v="0"/>
    <n v="0"/>
    <n v="0"/>
    <n v="0"/>
    <n v="0"/>
    <n v="0"/>
    <n v="0"/>
    <n v="0"/>
    <n v="0"/>
    <n v="0"/>
    <n v="0"/>
    <n v="0"/>
    <n v="0"/>
  </r>
  <r>
    <x v="0"/>
    <x v="0"/>
    <x v="8"/>
    <m/>
    <m/>
    <m/>
    <s v="Emissions"/>
    <x v="4"/>
    <x v="8"/>
    <s v="Waste"/>
    <m/>
    <n v="0"/>
    <n v="0"/>
    <n v="0"/>
    <n v="0"/>
    <n v="0"/>
    <n v="0"/>
    <n v="0"/>
    <n v="0"/>
    <n v="0"/>
    <n v="0"/>
    <n v="0"/>
    <n v="0"/>
    <n v="0"/>
    <n v="0"/>
  </r>
  <r>
    <x v="0"/>
    <x v="0"/>
    <x v="8"/>
    <m/>
    <m/>
    <m/>
    <s v="Emissions"/>
    <x v="4"/>
    <x v="9"/>
    <s v="Waste"/>
    <m/>
    <n v="0"/>
    <n v="0"/>
    <n v="0"/>
    <n v="0"/>
    <n v="0"/>
    <n v="0"/>
    <n v="0"/>
    <n v="0"/>
    <n v="0"/>
    <n v="0"/>
    <n v="0"/>
    <n v="0"/>
    <n v="0"/>
    <n v="0"/>
  </r>
  <r>
    <x v="0"/>
    <x v="0"/>
    <x v="8"/>
    <m/>
    <m/>
    <m/>
    <s v="Emissions"/>
    <x v="4"/>
    <x v="10"/>
    <s v="Waste"/>
    <m/>
    <n v="0"/>
    <n v="0"/>
    <n v="0"/>
    <n v="0"/>
    <n v="0"/>
    <n v="0"/>
    <n v="0"/>
    <n v="0"/>
    <n v="0"/>
    <n v="0"/>
    <n v="0"/>
    <n v="0"/>
    <n v="0"/>
    <n v="0"/>
  </r>
  <r>
    <x v="0"/>
    <x v="0"/>
    <x v="8"/>
    <m/>
    <m/>
    <m/>
    <s v="Emissions"/>
    <x v="4"/>
    <x v="11"/>
    <s v="Waste"/>
    <m/>
    <n v="0"/>
    <n v="0"/>
    <n v="0"/>
    <n v="0"/>
    <n v="0"/>
    <n v="0"/>
    <n v="0"/>
    <n v="0"/>
    <n v="0"/>
    <n v="0"/>
    <n v="0"/>
    <n v="0"/>
    <n v="0"/>
    <n v="0"/>
  </r>
  <r>
    <x v="0"/>
    <x v="0"/>
    <x v="8"/>
    <m/>
    <m/>
    <m/>
    <s v="Emissions"/>
    <x v="4"/>
    <x v="12"/>
    <s v="Waste"/>
    <m/>
    <n v="0"/>
    <n v="0"/>
    <n v="0"/>
    <n v="0"/>
    <n v="0"/>
    <n v="0"/>
    <n v="0"/>
    <n v="0"/>
    <n v="0"/>
    <n v="0"/>
    <n v="0"/>
    <n v="0"/>
    <n v="0"/>
    <n v="0"/>
  </r>
  <r>
    <x v="0"/>
    <x v="0"/>
    <x v="8"/>
    <m/>
    <m/>
    <m/>
    <s v="Emissions"/>
    <x v="4"/>
    <x v="13"/>
    <s v="Waste"/>
    <m/>
    <n v="0"/>
    <n v="0"/>
    <n v="0"/>
    <n v="0"/>
    <n v="0"/>
    <n v="0"/>
    <n v="0"/>
    <n v="0"/>
    <n v="0"/>
    <n v="0"/>
    <n v="0"/>
    <n v="0"/>
    <n v="0"/>
    <n v="0"/>
  </r>
  <r>
    <x v="0"/>
    <x v="0"/>
    <x v="8"/>
    <m/>
    <m/>
    <m/>
    <s v="Emissions"/>
    <x v="4"/>
    <x v="14"/>
    <s v="Waste"/>
    <m/>
    <n v="0"/>
    <n v="0"/>
    <n v="0"/>
    <n v="0"/>
    <n v="0"/>
    <n v="0"/>
    <n v="0"/>
    <n v="0"/>
    <n v="0"/>
    <n v="0"/>
    <n v="0"/>
    <n v="0"/>
    <n v="0"/>
    <n v="0"/>
  </r>
  <r>
    <x v="0"/>
    <x v="0"/>
    <x v="8"/>
    <m/>
    <m/>
    <m/>
    <s v="Emissions"/>
    <x v="4"/>
    <x v="15"/>
    <s v="Waste"/>
    <m/>
    <n v="0"/>
    <n v="0"/>
    <n v="0"/>
    <n v="0"/>
    <n v="0"/>
    <n v="0"/>
    <n v="0"/>
    <n v="0"/>
    <n v="0"/>
    <n v="0"/>
    <n v="0"/>
    <n v="0"/>
    <n v="0"/>
    <n v="0"/>
  </r>
  <r>
    <x v="0"/>
    <x v="0"/>
    <x v="8"/>
    <m/>
    <m/>
    <m/>
    <s v="Emissions"/>
    <x v="4"/>
    <x v="16"/>
    <s v="Waste"/>
    <m/>
    <n v="0"/>
    <n v="0"/>
    <n v="0"/>
    <n v="0"/>
    <n v="0"/>
    <n v="0"/>
    <n v="0"/>
    <n v="0"/>
    <n v="0"/>
    <n v="0"/>
    <n v="0"/>
    <n v="0"/>
    <n v="0"/>
    <n v="0"/>
  </r>
  <r>
    <x v="0"/>
    <x v="0"/>
    <x v="8"/>
    <m/>
    <m/>
    <m/>
    <s v="Emissions"/>
    <x v="4"/>
    <x v="17"/>
    <s v="Waste"/>
    <m/>
    <n v="0"/>
    <n v="0"/>
    <n v="0"/>
    <n v="0"/>
    <n v="0"/>
    <n v="0"/>
    <n v="0"/>
    <n v="0"/>
    <n v="0"/>
    <n v="0"/>
    <n v="0"/>
    <n v="0"/>
    <n v="0"/>
    <n v="0"/>
  </r>
  <r>
    <x v="0"/>
    <x v="0"/>
    <x v="8"/>
    <m/>
    <m/>
    <m/>
    <s v="Emissions"/>
    <x v="4"/>
    <x v="18"/>
    <s v="Waste"/>
    <m/>
    <n v="0"/>
    <n v="0"/>
    <n v="0"/>
    <n v="0"/>
    <n v="0"/>
    <n v="0"/>
    <n v="0"/>
    <n v="0"/>
    <n v="0"/>
    <n v="0"/>
    <n v="0"/>
    <n v="0"/>
    <n v="0"/>
    <n v="0"/>
  </r>
  <r>
    <x v="0"/>
    <x v="0"/>
    <x v="8"/>
    <m/>
    <m/>
    <m/>
    <s v="Emissions"/>
    <x v="4"/>
    <x v="19"/>
    <s v="Waste"/>
    <m/>
    <n v="0"/>
    <n v="0"/>
    <n v="0"/>
    <n v="0"/>
    <n v="0"/>
    <n v="0"/>
    <n v="0"/>
    <n v="0"/>
    <n v="0"/>
    <n v="0"/>
    <n v="0"/>
    <n v="0"/>
    <n v="0"/>
    <n v="0"/>
  </r>
  <r>
    <x v="0"/>
    <x v="0"/>
    <x v="8"/>
    <m/>
    <m/>
    <m/>
    <s v="Emissions"/>
    <x v="4"/>
    <x v="20"/>
    <s v="Waste"/>
    <m/>
    <n v="0"/>
    <n v="0"/>
    <n v="0"/>
    <n v="0"/>
    <n v="0"/>
    <n v="0"/>
    <n v="0"/>
    <n v="0"/>
    <n v="0"/>
    <n v="0"/>
    <n v="0"/>
    <n v="0"/>
    <n v="0"/>
    <n v="0"/>
  </r>
  <r>
    <x v="0"/>
    <x v="0"/>
    <x v="8"/>
    <m/>
    <m/>
    <m/>
    <s v="Emissions"/>
    <x v="4"/>
    <x v="21"/>
    <s v="Waste"/>
    <m/>
    <n v="0"/>
    <n v="0"/>
    <n v="0"/>
    <n v="0"/>
    <n v="0"/>
    <n v="0"/>
    <n v="0"/>
    <n v="0"/>
    <n v="0"/>
    <n v="0"/>
    <n v="0"/>
    <n v="0"/>
    <n v="0"/>
    <n v="0"/>
  </r>
  <r>
    <x v="0"/>
    <x v="0"/>
    <x v="8"/>
    <m/>
    <m/>
    <m/>
    <s v="Emissions"/>
    <x v="4"/>
    <x v="22"/>
    <s v="Waste"/>
    <m/>
    <n v="0"/>
    <n v="0"/>
    <n v="0"/>
    <n v="0"/>
    <n v="0"/>
    <n v="0"/>
    <n v="0"/>
    <n v="0"/>
    <n v="0"/>
    <n v="0"/>
    <n v="0"/>
    <n v="0"/>
    <n v="0"/>
    <n v="0"/>
  </r>
  <r>
    <x v="0"/>
    <x v="0"/>
    <x v="8"/>
    <m/>
    <m/>
    <m/>
    <s v="Emissions"/>
    <x v="4"/>
    <x v="23"/>
    <s v="Waste"/>
    <m/>
    <n v="0"/>
    <n v="0"/>
    <n v="0"/>
    <n v="0"/>
    <n v="0"/>
    <n v="0"/>
    <n v="0"/>
    <n v="0"/>
    <n v="0"/>
    <n v="0"/>
    <n v="0"/>
    <n v="0"/>
    <n v="0"/>
    <n v="0"/>
  </r>
  <r>
    <x v="0"/>
    <x v="0"/>
    <x v="8"/>
    <m/>
    <m/>
    <m/>
    <s v="Emissions"/>
    <x v="4"/>
    <x v="24"/>
    <s v="Waste"/>
    <m/>
    <n v="0"/>
    <n v="0"/>
    <n v="0"/>
    <n v="0"/>
    <n v="0"/>
    <n v="0"/>
    <n v="0"/>
    <n v="0"/>
    <n v="0"/>
    <n v="0"/>
    <n v="0"/>
    <n v="0"/>
    <n v="0"/>
    <n v="0"/>
  </r>
  <r>
    <x v="0"/>
    <x v="0"/>
    <x v="8"/>
    <m/>
    <m/>
    <m/>
    <s v="Emissions"/>
    <x v="4"/>
    <x v="25"/>
    <s v="Waste"/>
    <m/>
    <n v="0"/>
    <n v="0"/>
    <n v="0"/>
    <n v="0"/>
    <n v="0"/>
    <n v="0"/>
    <n v="0"/>
    <n v="0"/>
    <n v="0"/>
    <n v="0"/>
    <n v="0"/>
    <n v="0"/>
    <n v="0"/>
    <n v="0"/>
  </r>
  <r>
    <x v="0"/>
    <x v="0"/>
    <x v="8"/>
    <m/>
    <m/>
    <m/>
    <s v="Emissions"/>
    <x v="4"/>
    <x v="26"/>
    <s v="Waste"/>
    <m/>
    <n v="0"/>
    <n v="0"/>
    <n v="0"/>
    <n v="0"/>
    <n v="0"/>
    <n v="0"/>
    <n v="0"/>
    <n v="0"/>
    <n v="0"/>
    <n v="0"/>
    <n v="0"/>
    <n v="0"/>
    <n v="0"/>
    <n v="0"/>
  </r>
  <r>
    <x v="0"/>
    <x v="0"/>
    <x v="8"/>
    <m/>
    <m/>
    <m/>
    <s v="Emissions"/>
    <x v="4"/>
    <x v="27"/>
    <s v="Waste"/>
    <m/>
    <n v="0"/>
    <n v="0"/>
    <n v="0"/>
    <n v="0"/>
    <n v="0"/>
    <n v="0"/>
    <n v="0"/>
    <n v="0"/>
    <n v="0"/>
    <n v="0"/>
    <n v="0"/>
    <n v="0"/>
    <n v="0"/>
    <n v="0"/>
  </r>
  <r>
    <x v="0"/>
    <x v="0"/>
    <x v="8"/>
    <m/>
    <m/>
    <m/>
    <s v="Emissions"/>
    <x v="4"/>
    <x v="28"/>
    <s v="Waste"/>
    <m/>
    <n v="0"/>
    <n v="0"/>
    <n v="0"/>
    <n v="0"/>
    <n v="0"/>
    <n v="0"/>
    <n v="0"/>
    <n v="0"/>
    <n v="0"/>
    <n v="0"/>
    <n v="0"/>
    <n v="0"/>
    <n v="0"/>
    <n v="0"/>
  </r>
  <r>
    <x v="0"/>
    <x v="0"/>
    <x v="8"/>
    <m/>
    <m/>
    <m/>
    <s v="Emissions"/>
    <x v="4"/>
    <x v="29"/>
    <s v="Waste"/>
    <m/>
    <n v="0"/>
    <n v="0"/>
    <n v="0"/>
    <n v="0"/>
    <n v="0"/>
    <n v="0"/>
    <n v="0"/>
    <n v="0"/>
    <n v="0"/>
    <n v="0"/>
    <n v="0"/>
    <n v="0"/>
    <n v="0"/>
    <n v="0"/>
  </r>
  <r>
    <x v="0"/>
    <x v="0"/>
    <x v="8"/>
    <m/>
    <m/>
    <m/>
    <s v="Emissions"/>
    <x v="4"/>
    <x v="30"/>
    <s v="Waste"/>
    <m/>
    <n v="0"/>
    <n v="0"/>
    <n v="0"/>
    <n v="0"/>
    <n v="0"/>
    <n v="0"/>
    <n v="0"/>
    <n v="0"/>
    <n v="0"/>
    <n v="0"/>
    <n v="0"/>
    <n v="0"/>
    <n v="0"/>
    <n v="0"/>
  </r>
  <r>
    <x v="0"/>
    <x v="0"/>
    <x v="8"/>
    <m/>
    <m/>
    <m/>
    <s v="Emissions"/>
    <x v="4"/>
    <x v="31"/>
    <s v="Waste"/>
    <m/>
    <n v="0"/>
    <n v="0"/>
    <n v="0"/>
    <n v="0"/>
    <n v="0"/>
    <n v="0"/>
    <n v="0"/>
    <n v="0"/>
    <n v="0"/>
    <n v="0"/>
    <n v="0"/>
    <n v="0"/>
    <n v="0"/>
    <n v="0"/>
  </r>
  <r>
    <x v="0"/>
    <x v="0"/>
    <x v="8"/>
    <m/>
    <m/>
    <m/>
    <s v="Emissions"/>
    <x v="4"/>
    <x v="32"/>
    <s v="Waste"/>
    <m/>
    <n v="0"/>
    <n v="0"/>
    <n v="0"/>
    <n v="0"/>
    <n v="0"/>
    <n v="0"/>
    <n v="0"/>
    <n v="0"/>
    <n v="0"/>
    <n v="0"/>
    <n v="0"/>
    <n v="0"/>
    <n v="0"/>
    <n v="0"/>
  </r>
  <r>
    <x v="0"/>
    <x v="0"/>
    <x v="8"/>
    <m/>
    <m/>
    <m/>
    <s v="Emissions"/>
    <x v="4"/>
    <x v="33"/>
    <s v="Waste"/>
    <m/>
    <n v="0"/>
    <n v="0"/>
    <n v="0"/>
    <n v="0"/>
    <n v="0"/>
    <n v="0"/>
    <n v="0"/>
    <n v="0"/>
    <n v="0"/>
    <n v="0"/>
    <n v="0"/>
    <n v="0"/>
    <n v="0"/>
    <n v="0"/>
  </r>
  <r>
    <x v="0"/>
    <x v="0"/>
    <x v="8"/>
    <m/>
    <m/>
    <m/>
    <s v="Emissions"/>
    <x v="4"/>
    <x v="34"/>
    <s v="Waste"/>
    <m/>
    <n v="0"/>
    <n v="0"/>
    <n v="0"/>
    <n v="0"/>
    <n v="0"/>
    <n v="0"/>
    <n v="0"/>
    <n v="0"/>
    <n v="0"/>
    <n v="0"/>
    <n v="0"/>
    <n v="0"/>
    <n v="0"/>
    <n v="0"/>
  </r>
  <r>
    <x v="0"/>
    <x v="0"/>
    <x v="8"/>
    <m/>
    <m/>
    <m/>
    <s v="Emissions"/>
    <x v="4"/>
    <x v="35"/>
    <s v="Waste"/>
    <m/>
    <n v="0"/>
    <n v="0"/>
    <n v="0"/>
    <n v="0"/>
    <n v="0"/>
    <n v="0"/>
    <n v="0"/>
    <n v="0"/>
    <n v="0"/>
    <n v="0"/>
    <n v="0"/>
    <n v="0"/>
    <n v="0"/>
    <n v="0"/>
  </r>
  <r>
    <x v="0"/>
    <x v="0"/>
    <x v="9"/>
    <m/>
    <m/>
    <m/>
    <s v="Emissions"/>
    <x v="4"/>
    <x v="0"/>
    <s v="Waste"/>
    <m/>
    <n v="0"/>
    <n v="0"/>
    <n v="0"/>
    <n v="0"/>
    <n v="0"/>
    <n v="0"/>
    <n v="0"/>
    <n v="0"/>
    <n v="0"/>
    <n v="0"/>
    <n v="0"/>
    <n v="0"/>
    <n v="0"/>
    <n v="0"/>
  </r>
  <r>
    <x v="0"/>
    <x v="0"/>
    <x v="9"/>
    <m/>
    <m/>
    <m/>
    <s v="Emissions"/>
    <x v="4"/>
    <x v="1"/>
    <s v="Waste"/>
    <m/>
    <n v="189.01423803974879"/>
    <n v="192.90866345631653"/>
    <n v="196.88020619408405"/>
    <n v="201.04454228279559"/>
    <n v="205.0160850340668"/>
    <n v="209.29609712524254"/>
    <n v="210.83844382476531"/>
    <n v="213.42187454646597"/>
    <n v="228.11272685942055"/>
    <n v="241.64681914773303"/>
    <n v="212.54383860395191"/>
    <n v="217.43520283333564"/>
    <n v="222.43970528136106"/>
    <n v="227.55997309096512"/>
  </r>
  <r>
    <x v="0"/>
    <x v="0"/>
    <x v="9"/>
    <m/>
    <m/>
    <m/>
    <s v="Emissions"/>
    <x v="4"/>
    <x v="2"/>
    <s v="Waste"/>
    <m/>
    <n v="0"/>
    <n v="0"/>
    <n v="0"/>
    <n v="0"/>
    <n v="0"/>
    <n v="0"/>
    <n v="0"/>
    <n v="0"/>
    <n v="0"/>
    <n v="0"/>
    <n v="0"/>
    <n v="0"/>
    <n v="0"/>
    <n v="0"/>
  </r>
  <r>
    <x v="0"/>
    <x v="0"/>
    <x v="9"/>
    <m/>
    <m/>
    <m/>
    <s v="Emissions"/>
    <x v="4"/>
    <x v="3"/>
    <s v="Waste"/>
    <m/>
    <n v="0"/>
    <n v="0"/>
    <n v="0"/>
    <n v="0"/>
    <n v="0"/>
    <n v="0"/>
    <n v="0"/>
    <n v="0"/>
    <n v="0"/>
    <n v="0"/>
    <n v="0"/>
    <n v="0"/>
    <n v="0"/>
    <n v="0"/>
  </r>
  <r>
    <x v="0"/>
    <x v="0"/>
    <x v="9"/>
    <m/>
    <m/>
    <m/>
    <s v="Emissions"/>
    <x v="4"/>
    <x v="4"/>
    <s v="Waste"/>
    <m/>
    <n v="225.44783909786344"/>
    <n v="230.09293642525722"/>
    <n v="234.83001586150777"/>
    <n v="239.79705062708607"/>
    <n v="244.53413007944317"/>
    <n v="249.63913803295424"/>
    <n v="251.47878053872392"/>
    <n v="254.56018173588831"/>
    <n v="272.08277660334511"/>
    <n v="288.22563959147459"/>
    <n v="253.51289953796078"/>
    <n v="259.34710111556979"/>
    <n v="265.3162489255044"/>
    <n v="271.42347650694677"/>
  </r>
  <r>
    <x v="0"/>
    <x v="0"/>
    <x v="9"/>
    <m/>
    <m/>
    <m/>
    <s v="Emissions"/>
    <x v="4"/>
    <x v="5"/>
    <s v="Waste"/>
    <m/>
    <n v="0"/>
    <n v="0"/>
    <n v="0"/>
    <n v="0"/>
    <n v="0"/>
    <n v="0"/>
    <n v="0"/>
    <n v="0"/>
    <n v="0"/>
    <n v="0"/>
    <n v="0"/>
    <n v="0"/>
    <n v="0"/>
    <n v="0"/>
  </r>
  <r>
    <x v="0"/>
    <x v="0"/>
    <x v="9"/>
    <m/>
    <m/>
    <m/>
    <s v="Emissions"/>
    <x v="4"/>
    <x v="6"/>
    <s v="Waste"/>
    <m/>
    <n v="5.6236286868230323"/>
    <n v="5.7395042166820973"/>
    <n v="5.8576743110788261"/>
    <n v="5.9815808182461812"/>
    <n v="6.0997509130446765"/>
    <n v="6.2270992676333483"/>
    <n v="6.2729905665842196"/>
    <n v="6.3498584923269306"/>
    <n v="6.7869731148339882"/>
    <n v="7.1896692631278896"/>
    <n v="6.3237332314241845"/>
    <n v="6.4692718824925208"/>
    <n v="6.6181768712436009"/>
    <n v="6.7705263662253525"/>
  </r>
  <r>
    <x v="0"/>
    <x v="0"/>
    <x v="9"/>
    <m/>
    <m/>
    <m/>
    <s v="Emissions"/>
    <x v="4"/>
    <x v="7"/>
    <s v="Waste"/>
    <m/>
    <n v="0"/>
    <n v="0"/>
    <n v="0"/>
    <n v="0"/>
    <n v="0"/>
    <n v="0"/>
    <n v="0"/>
    <n v="0"/>
    <n v="0"/>
    <n v="0"/>
    <n v="0"/>
    <n v="0"/>
    <n v="0"/>
    <n v="0"/>
  </r>
  <r>
    <x v="0"/>
    <x v="0"/>
    <x v="9"/>
    <m/>
    <m/>
    <m/>
    <s v="Emissions"/>
    <x v="4"/>
    <x v="8"/>
    <s v="Waste"/>
    <m/>
    <n v="0"/>
    <n v="0"/>
    <n v="0"/>
    <n v="0"/>
    <n v="0"/>
    <n v="0"/>
    <n v="0"/>
    <n v="0"/>
    <n v="0"/>
    <n v="0"/>
    <n v="0"/>
    <n v="0"/>
    <n v="0"/>
    <n v="0"/>
  </r>
  <r>
    <x v="0"/>
    <x v="0"/>
    <x v="9"/>
    <m/>
    <m/>
    <m/>
    <s v="Emissions"/>
    <x v="4"/>
    <x v="9"/>
    <s v="Waste"/>
    <m/>
    <n v="0"/>
    <n v="0"/>
    <n v="0"/>
    <n v="0"/>
    <n v="0"/>
    <n v="0"/>
    <n v="0"/>
    <n v="0"/>
    <n v="0"/>
    <n v="0"/>
    <n v="0"/>
    <n v="0"/>
    <n v="0"/>
    <n v="0"/>
  </r>
  <r>
    <x v="0"/>
    <x v="0"/>
    <x v="9"/>
    <m/>
    <m/>
    <m/>
    <s v="Emissions"/>
    <x v="4"/>
    <x v="10"/>
    <s v="Waste"/>
    <m/>
    <n v="0"/>
    <n v="0"/>
    <n v="0"/>
    <n v="0"/>
    <n v="0"/>
    <n v="0"/>
    <n v="0"/>
    <n v="0"/>
    <n v="0"/>
    <n v="0"/>
    <n v="0"/>
    <n v="0"/>
    <n v="0"/>
    <n v="0"/>
  </r>
  <r>
    <x v="0"/>
    <x v="0"/>
    <x v="9"/>
    <m/>
    <m/>
    <m/>
    <s v="Emissions"/>
    <x v="4"/>
    <x v="11"/>
    <s v="Waste"/>
    <m/>
    <n v="242.56429597080313"/>
    <n v="247.56205795428974"/>
    <n v="252.65878550392159"/>
    <n v="258.00292703044403"/>
    <n v="263.09965459740528"/>
    <n v="268.59224449966445"/>
    <n v="270.57155617615416"/>
    <n v="273.88690323427466"/>
    <n v="292.73984695283986"/>
    <n v="310.10830691403777"/>
    <n v="272.76010937273008"/>
    <n v="279.03725467098189"/>
    <n v="285.45959157711536"/>
    <n v="292.03049153458909"/>
  </r>
  <r>
    <x v="0"/>
    <x v="0"/>
    <x v="9"/>
    <m/>
    <m/>
    <m/>
    <s v="Emissions"/>
    <x v="4"/>
    <x v="12"/>
    <s v="Waste"/>
    <m/>
    <n v="4574.4950096993807"/>
    <n v="4668.7471580734409"/>
    <n v="4764.8656852896829"/>
    <n v="4865.6501607717209"/>
    <n v="4961.7686883147762"/>
    <n v="5065.3527325602035"/>
    <n v="5102.6803160720692"/>
    <n v="5165.2040184544439"/>
    <n v="5520.7492514049673"/>
    <n v="5848.2987967215922"/>
    <n v="5143.9539584123322"/>
    <n v="5262.3338316378322"/>
    <n v="5383.4518546619711"/>
    <n v="5507.3716091019096"/>
  </r>
  <r>
    <x v="0"/>
    <x v="0"/>
    <x v="9"/>
    <m/>
    <m/>
    <m/>
    <s v="Emissions"/>
    <x v="4"/>
    <x v="13"/>
    <s v="Waste"/>
    <m/>
    <n v="998.37812731732811"/>
    <n v="1018.9485529005697"/>
    <n v="1039.9263135710805"/>
    <n v="1061.922412213007"/>
    <n v="1082.9001729548443"/>
    <n v="1105.5072743368244"/>
    <n v="1113.6539775375377"/>
    <n v="1127.2997053987331"/>
    <n v="1204.8970533855293"/>
    <n v="1276.3843739717902"/>
    <n v="1122.6619036480411"/>
    <n v="1148.4981780963901"/>
    <n v="1174.9320506646793"/>
    <n v="1201.977397969483"/>
  </r>
  <r>
    <x v="0"/>
    <x v="0"/>
    <x v="9"/>
    <m/>
    <m/>
    <m/>
    <s v="Emissions"/>
    <x v="4"/>
    <x v="14"/>
    <s v="Waste"/>
    <m/>
    <n v="0"/>
    <n v="0"/>
    <n v="0"/>
    <n v="0"/>
    <n v="0"/>
    <n v="0"/>
    <n v="0"/>
    <n v="0"/>
    <n v="0"/>
    <n v="0"/>
    <n v="0"/>
    <n v="0"/>
    <n v="0"/>
    <n v="0"/>
  </r>
  <r>
    <x v="0"/>
    <x v="0"/>
    <x v="9"/>
    <m/>
    <m/>
    <m/>
    <s v="Emissions"/>
    <x v="4"/>
    <x v="15"/>
    <s v="Waste"/>
    <m/>
    <n v="0"/>
    <n v="0"/>
    <n v="0"/>
    <n v="0"/>
    <n v="0"/>
    <n v="0"/>
    <n v="0"/>
    <n v="0"/>
    <n v="0"/>
    <n v="0"/>
    <n v="0"/>
    <n v="0"/>
    <n v="0"/>
    <n v="0"/>
  </r>
  <r>
    <x v="0"/>
    <x v="0"/>
    <x v="9"/>
    <m/>
    <m/>
    <m/>
    <s v="Emissions"/>
    <x v="4"/>
    <x v="16"/>
    <s v="Waste"/>
    <m/>
    <n v="1025.03089587662"/>
    <n v="1046.1504707100632"/>
    <n v="1067.6882548714107"/>
    <n v="1090.2715626125221"/>
    <n v="1111.8093468470995"/>
    <n v="1135.0199686921301"/>
    <n v="1143.3841567443935"/>
    <n v="1157.3941717319344"/>
    <n v="1237.0630629297427"/>
    <n v="1310.4588130883531"/>
    <n v="1152.6325589621817"/>
    <n v="1179.1585600612459"/>
    <n v="1206.2981127936166"/>
    <n v="1234.0654642268121"/>
  </r>
  <r>
    <x v="0"/>
    <x v="0"/>
    <x v="9"/>
    <m/>
    <m/>
    <m/>
    <s v="Emissions"/>
    <x v="4"/>
    <x v="17"/>
    <s v="Waste"/>
    <m/>
    <n v="1773.5091028490283"/>
    <n v="1810.0501992867578"/>
    <n v="1847.314881663249"/>
    <n v="1886.3885293365026"/>
    <n v="1923.6532118396981"/>
    <n v="1963.8122386149857"/>
    <n v="1978.2839599754502"/>
    <n v="2002.5240932542279"/>
    <n v="2140.3672392126487"/>
    <n v="2267.3565941507218"/>
    <n v="1994.2855490225918"/>
    <n v="2040.1808462486206"/>
    <n v="2087.1377107447765"/>
    <n v="2135.1807927927166"/>
  </r>
  <r>
    <x v="0"/>
    <x v="0"/>
    <x v="9"/>
    <m/>
    <m/>
    <m/>
    <s v="Emissions"/>
    <x v="4"/>
    <x v="18"/>
    <s v="Waste"/>
    <m/>
    <n v="0"/>
    <n v="0"/>
    <n v="0"/>
    <n v="0"/>
    <n v="0"/>
    <n v="0"/>
    <n v="0"/>
    <n v="0"/>
    <n v="0"/>
    <n v="0"/>
    <n v="0"/>
    <n v="0"/>
    <n v="0"/>
    <n v="0"/>
  </r>
  <r>
    <x v="0"/>
    <x v="0"/>
    <x v="9"/>
    <m/>
    <m/>
    <m/>
    <s v="Emissions"/>
    <x v="4"/>
    <x v="19"/>
    <s v="Waste"/>
    <m/>
    <n v="1652.9603423010383"/>
    <n v="1687.0176719465715"/>
    <n v="1721.7494040388206"/>
    <n v="1758.1671426671389"/>
    <n v="1792.8988748774793"/>
    <n v="1830.328217356584"/>
    <n v="1843.8162687004055"/>
    <n v="1866.4087547013064"/>
    <n v="1994.8824437512071"/>
    <n v="2113.2400942932409"/>
    <n v="1858.7301997577165"/>
    <n v="1901.505907636933"/>
    <n v="1945.2710260698586"/>
    <n v="1990.0485298123208"/>
  </r>
  <r>
    <x v="0"/>
    <x v="0"/>
    <x v="9"/>
    <m/>
    <m/>
    <m/>
    <s v="Emissions"/>
    <x v="4"/>
    <x v="20"/>
    <s v="Waste"/>
    <m/>
    <n v="1659.8069250502137"/>
    <n v="1694.0053205581842"/>
    <n v="1728.8809118957861"/>
    <n v="1765.449493228482"/>
    <n v="1800.325084684664"/>
    <n v="1837.9094599432683"/>
    <n v="1851.4533789553775"/>
    <n v="1874.139443300661"/>
    <n v="2003.1452718910045"/>
    <n v="2121.9931612222658"/>
    <n v="1866.4290836916243"/>
    <n v="1909.3819690590974"/>
    <n v="1953.328363130503"/>
    <n v="1998.2913358233777"/>
  </r>
  <r>
    <x v="0"/>
    <x v="0"/>
    <x v="9"/>
    <m/>
    <m/>
    <m/>
    <s v="Emissions"/>
    <x v="4"/>
    <x v="21"/>
    <s v="Waste"/>
    <m/>
    <n v="0"/>
    <n v="0"/>
    <n v="0"/>
    <n v="0"/>
    <n v="0"/>
    <n v="0"/>
    <n v="0"/>
    <n v="0"/>
    <n v="0"/>
    <n v="0"/>
    <n v="0"/>
    <n v="0"/>
    <n v="0"/>
    <n v="0"/>
  </r>
  <r>
    <x v="0"/>
    <x v="0"/>
    <x v="9"/>
    <m/>
    <m/>
    <m/>
    <s v="Emissions"/>
    <x v="4"/>
    <x v="22"/>
    <s v="Waste"/>
    <m/>
    <n v="0"/>
    <n v="0"/>
    <n v="0"/>
    <n v="0"/>
    <n v="0"/>
    <n v="0"/>
    <n v="0"/>
    <n v="0"/>
    <n v="0"/>
    <n v="0"/>
    <n v="0"/>
    <n v="0"/>
    <n v="0"/>
    <n v="0"/>
  </r>
  <r>
    <x v="0"/>
    <x v="0"/>
    <x v="9"/>
    <m/>
    <m/>
    <m/>
    <s v="Emissions"/>
    <x v="4"/>
    <x v="23"/>
    <s v="Waste"/>
    <m/>
    <n v="0"/>
    <n v="0"/>
    <n v="0"/>
    <n v="0"/>
    <n v="0"/>
    <n v="0"/>
    <n v="0"/>
    <n v="0"/>
    <n v="0"/>
    <n v="0"/>
    <n v="0"/>
    <n v="0"/>
    <n v="0"/>
    <n v="0"/>
  </r>
  <r>
    <x v="0"/>
    <x v="0"/>
    <x v="9"/>
    <m/>
    <m/>
    <m/>
    <s v="Emissions"/>
    <x v="4"/>
    <x v="24"/>
    <s v="Waste"/>
    <m/>
    <n v="0"/>
    <n v="0"/>
    <n v="0"/>
    <n v="0"/>
    <n v="0"/>
    <n v="0"/>
    <n v="0"/>
    <n v="0"/>
    <n v="0"/>
    <n v="0"/>
    <n v="0"/>
    <n v="0"/>
    <n v="0"/>
    <n v="0"/>
  </r>
  <r>
    <x v="0"/>
    <x v="0"/>
    <x v="9"/>
    <m/>
    <m/>
    <m/>
    <s v="Emissions"/>
    <x v="4"/>
    <x v="25"/>
    <s v="Waste"/>
    <m/>
    <n v="0"/>
    <n v="0"/>
    <n v="0"/>
    <n v="0"/>
    <n v="0"/>
    <n v="0"/>
    <n v="0"/>
    <n v="0"/>
    <n v="0"/>
    <n v="0"/>
    <n v="0"/>
    <n v="0"/>
    <n v="0"/>
    <n v="0"/>
  </r>
  <r>
    <x v="0"/>
    <x v="0"/>
    <x v="9"/>
    <m/>
    <m/>
    <m/>
    <s v="Emissions"/>
    <x v="4"/>
    <x v="26"/>
    <s v="Waste"/>
    <m/>
    <n v="0"/>
    <n v="0"/>
    <n v="0"/>
    <n v="0"/>
    <n v="0"/>
    <n v="0"/>
    <n v="0"/>
    <n v="0"/>
    <n v="0"/>
    <n v="0"/>
    <n v="0"/>
    <n v="0"/>
    <n v="0"/>
    <n v="0"/>
  </r>
  <r>
    <x v="0"/>
    <x v="0"/>
    <x v="9"/>
    <m/>
    <m/>
    <m/>
    <s v="Emissions"/>
    <x v="4"/>
    <x v="27"/>
    <s v="Waste"/>
    <m/>
    <n v="1258.0592301610711"/>
    <n v="1283.9800823838916"/>
    <n v="1310.4142187174161"/>
    <n v="1338.1315656468091"/>
    <n v="1364.5657020702117"/>
    <n v="1393.052975303199"/>
    <n v="1403.3186593511223"/>
    <n v="1420.513680131394"/>
    <n v="1518.2943206878642"/>
    <n v="1608.3756982083914"/>
    <n v="1414.6695728555403"/>
    <n v="1447.2259363227838"/>
    <n v="1480.5353348934059"/>
    <n v="1514.6152545317145"/>
  </r>
  <r>
    <x v="0"/>
    <x v="0"/>
    <x v="9"/>
    <m/>
    <m/>
    <m/>
    <s v="Emissions"/>
    <x v="4"/>
    <x v="28"/>
    <s v="Waste"/>
    <m/>
    <n v="1170.0317376716669"/>
    <n v="1194.1388859488673"/>
    <n v="1218.7234034135736"/>
    <n v="1244.5013441438252"/>
    <n v="1269.0858616921212"/>
    <n v="1295.5798563315464"/>
    <n v="1305.1272417871953"/>
    <n v="1321.1191124254069"/>
    <n v="1412.0579588904625"/>
    <n v="1495.836266263781"/>
    <n v="1315.6839222767271"/>
    <n v="1345.9622894663792"/>
    <n v="1376.9410012565493"/>
    <n v="1408.6363201038398"/>
  </r>
  <r>
    <x v="0"/>
    <x v="0"/>
    <x v="9"/>
    <m/>
    <m/>
    <m/>
    <s v="Emissions"/>
    <x v="4"/>
    <x v="29"/>
    <s v="Waste"/>
    <m/>
    <n v="0"/>
    <n v="0"/>
    <n v="0"/>
    <n v="0"/>
    <n v="0"/>
    <n v="0"/>
    <n v="0"/>
    <n v="0"/>
    <n v="0"/>
    <n v="0"/>
    <n v="0"/>
    <n v="0"/>
    <n v="0"/>
    <n v="0"/>
  </r>
  <r>
    <x v="0"/>
    <x v="0"/>
    <x v="9"/>
    <m/>
    <m/>
    <m/>
    <s v="Emissions"/>
    <x v="4"/>
    <x v="30"/>
    <s v="Waste"/>
    <m/>
    <n v="15272.036034474248"/>
    <n v="15586.698554839795"/>
    <n v="15907.592015089143"/>
    <n v="16244.062828921818"/>
    <n v="16564.956290262238"/>
    <n v="16910.773515590259"/>
    <n v="17035.392335528286"/>
    <n v="17244.128858924483"/>
    <n v="18431.123118834188"/>
    <n v="19524.653263790377"/>
    <n v="17173.185145002619"/>
    <n v="17568.398515862409"/>
    <n v="17972.753249880941"/>
    <n v="18386.461615449425"/>
  </r>
  <r>
    <x v="0"/>
    <x v="0"/>
    <x v="9"/>
    <m/>
    <m/>
    <m/>
    <s v="Emissions"/>
    <x v="4"/>
    <x v="31"/>
    <s v="Waste"/>
    <m/>
    <n v="0"/>
    <n v="0"/>
    <n v="0"/>
    <n v="0"/>
    <n v="0"/>
    <n v="0"/>
    <n v="0"/>
    <n v="0"/>
    <n v="0"/>
    <n v="0"/>
    <n v="0"/>
    <n v="0"/>
    <n v="0"/>
    <n v="0"/>
  </r>
  <r>
    <x v="0"/>
    <x v="0"/>
    <x v="9"/>
    <m/>
    <m/>
    <m/>
    <s v="Emissions"/>
    <x v="4"/>
    <x v="32"/>
    <s v="Waste"/>
    <m/>
    <n v="0"/>
    <n v="0"/>
    <n v="0"/>
    <n v="0"/>
    <n v="0"/>
    <n v="0"/>
    <n v="0"/>
    <n v="0"/>
    <n v="0"/>
    <n v="0"/>
    <n v="0"/>
    <n v="0"/>
    <n v="0"/>
    <n v="0"/>
  </r>
  <r>
    <x v="0"/>
    <x v="0"/>
    <x v="9"/>
    <m/>
    <m/>
    <m/>
    <s v="Emissions"/>
    <x v="4"/>
    <x v="33"/>
    <s v="Waste"/>
    <m/>
    <n v="14489.569434568437"/>
    <n v="14788.110142084022"/>
    <n v="15092.562545721659"/>
    <n v="15411.794193339741"/>
    <n v="15716.246598012545"/>
    <n v="16044.345791397798"/>
    <n v="16162.579734960053"/>
    <n v="16360.621590426825"/>
    <n v="17486.799902857289"/>
    <n v="18524.302757616064"/>
    <n v="16293.312695413169"/>
    <n v="16668.277210472152"/>
    <n v="17051.91472866444"/>
    <n v="17444.426642757204"/>
  </r>
  <r>
    <x v="0"/>
    <x v="0"/>
    <x v="9"/>
    <m/>
    <m/>
    <m/>
    <s v="Emissions"/>
    <x v="4"/>
    <x v="34"/>
    <s v="Waste"/>
    <m/>
    <n v="639.17705379806409"/>
    <n v="652.34655966987236"/>
    <n v="665.77684778956768"/>
    <n v="679.85909169110971"/>
    <n v="693.28937985646905"/>
    <n v="707.76279719972058"/>
    <n v="712.97844308918047"/>
    <n v="721.71464995402607"/>
    <n v="771.3936770511325"/>
    <n v="817.16096973114372"/>
    <n v="718.74545725838345"/>
    <n v="735.28624134067195"/>
    <n v="752.20961701872943"/>
    <n v="769.52446831795953"/>
  </r>
  <r>
    <x v="0"/>
    <x v="0"/>
    <x v="9"/>
    <m/>
    <m/>
    <m/>
    <s v="Emissions"/>
    <x v="4"/>
    <x v="35"/>
    <s v="Waste"/>
    <m/>
    <n v="8010.9905081607412"/>
    <n v="8176.0476433452041"/>
    <n v="8344.3732360680242"/>
    <n v="8520.869974668758"/>
    <n v="8689.1955679639013"/>
    <n v="8870.5949937479909"/>
    <n v="8935.9641561927074"/>
    <n v="9045.4575032876055"/>
    <n v="9668.0987755735277"/>
    <n v="10241.713176025913"/>
    <n v="9008.2437729530084"/>
    <n v="9215.554089748699"/>
    <n v="9427.6595350296902"/>
    <n v="9644.6714547945667"/>
  </r>
  <r>
    <x v="0"/>
    <x v="0"/>
    <x v="10"/>
    <m/>
    <m/>
    <m/>
    <s v="Emissions"/>
    <x v="4"/>
    <x v="0"/>
    <s v="Waste"/>
    <m/>
    <n v="260.61493126824308"/>
    <n v="370.89840002596281"/>
    <n v="476.64811874999992"/>
    <n v="498.59902499999987"/>
    <n v="509.74449375000006"/>
    <n v="527.80393124999989"/>
    <n v="548.28136875000007"/>
    <n v="557.15996250000001"/>
    <n v="558.97346249999998"/>
    <n v="559.16236874999993"/>
    <n v="559.16236874999993"/>
    <n v="581.83111874999997"/>
    <n v="600.72174374999997"/>
    <n v="604.49986875000002"/>
  </r>
  <r>
    <x v="0"/>
    <x v="0"/>
    <x v="10"/>
    <m/>
    <m/>
    <m/>
    <s v="Emissions"/>
    <x v="4"/>
    <x v="1"/>
    <s v="Waste"/>
    <m/>
    <n v="13322.8776196826"/>
    <n v="13079.415244665557"/>
    <n v="14686.327368749999"/>
    <n v="18015.724462499998"/>
    <n v="19534.266243749997"/>
    <n v="20441.394056249999"/>
    <n v="23340.500493750002"/>
    <n v="26550.546618750006"/>
    <n v="29708.68130625"/>
    <n v="30056.571056250003"/>
    <n v="34135.359243749997"/>
    <n v="40237.031118749997"/>
    <n v="49553.887368750002"/>
    <n v="58270.021743749981"/>
  </r>
  <r>
    <x v="0"/>
    <x v="0"/>
    <x v="10"/>
    <m/>
    <m/>
    <m/>
    <s v="Emissions"/>
    <x v="4"/>
    <x v="2"/>
    <s v="Waste"/>
    <m/>
    <n v="41.370337502895921"/>
    <n v="41.785931252925003"/>
    <n v="42.541556249999992"/>
    <n v="43.334962499999996"/>
    <n v="40.91696249999999"/>
    <n v="45.715181250000001"/>
    <n v="49.304400000000001"/>
    <n v="54.518212500000004"/>
    <n v="20.930681249999999"/>
    <n v="47.642024999999997"/>
    <n v="60.449868749999993"/>
    <n v="60.449868749999993"/>
    <n v="60.449868749999993"/>
    <n v="71.784243750000002"/>
  </r>
  <r>
    <x v="0"/>
    <x v="0"/>
    <x v="10"/>
    <m/>
    <m/>
    <m/>
    <s v="Emissions"/>
    <x v="4"/>
    <x v="3"/>
    <s v="Waste"/>
    <m/>
    <n v="2834.8781814484414"/>
    <n v="2767.2875251937098"/>
    <n v="2842.8122437499997"/>
    <n v="3055.6340250000003"/>
    <n v="3259.0482750000001"/>
    <n v="3402.3525562499999"/>
    <n v="3449.8058062500004"/>
    <n v="3745.7463374999998"/>
    <n v="3983.5415249999996"/>
    <n v="4215.2539312500003"/>
    <n v="4401.5154937500001"/>
    <n v="4590.4217437500001"/>
    <n v="4866.2248687500005"/>
    <n v="4987.1248687500001"/>
  </r>
  <r>
    <x v="0"/>
    <x v="0"/>
    <x v="10"/>
    <m/>
    <m/>
    <m/>
    <s v="Emissions"/>
    <x v="4"/>
    <x v="4"/>
    <s v="Waste"/>
    <m/>
    <n v="4178.9839315425279"/>
    <n v="4082.8306502857986"/>
    <n v="4625.7094312500003"/>
    <n v="4613.2794000000004"/>
    <n v="4506.7362750000002"/>
    <n v="4522.9066499999999"/>
    <n v="5037.4494937499994"/>
    <n v="5836.7873999999993"/>
    <n v="6411.6291187499983"/>
    <n v="7073.7833062499994"/>
    <n v="7560.02799375"/>
    <n v="7684.7061187499994"/>
    <n v="8587.6779937499996"/>
    <n v="9044.8311187499985"/>
  </r>
  <r>
    <x v="0"/>
    <x v="0"/>
    <x v="10"/>
    <m/>
    <m/>
    <m/>
    <s v="Emissions"/>
    <x v="4"/>
    <x v="5"/>
    <s v="Waste"/>
    <m/>
    <n v="1.3222125000925546"/>
    <n v="2.2667437501586716"/>
    <n v="3.02236875"/>
    <n v="3.5135249999999996"/>
    <n v="3.6268687499999999"/>
    <n v="3.6268687499999999"/>
    <n v="1.9267124999999998"/>
    <n v="0.90661874999999992"/>
    <n v="1.4355562499999999"/>
    <n v="0.41546250000000001"/>
    <n v="0"/>
    <n v="0"/>
    <n v="0"/>
    <n v="11.334243750000002"/>
  </r>
  <r>
    <x v="0"/>
    <x v="0"/>
    <x v="10"/>
    <m/>
    <m/>
    <m/>
    <s v="Emissions"/>
    <x v="4"/>
    <x v="6"/>
    <s v="Waste"/>
    <m/>
    <n v="1946.9432438862862"/>
    <n v="2059.0779938941355"/>
    <n v="2100.1084312500002"/>
    <n v="2325.3224624999998"/>
    <n v="2574.6031499999999"/>
    <n v="3244.9558687499994"/>
    <n v="3703.6202437499996"/>
    <n v="3844.3176187500003"/>
    <n v="4195.5698999999995"/>
    <n v="4635.6081187499994"/>
    <n v="5062.6873687500001"/>
    <n v="5565.1779937499996"/>
    <n v="6604.1623687499996"/>
    <n v="7269.1123687499985"/>
  </r>
  <r>
    <x v="0"/>
    <x v="0"/>
    <x v="10"/>
    <m/>
    <m/>
    <m/>
    <s v="Emissions"/>
    <x v="4"/>
    <x v="7"/>
    <s v="Waste"/>
    <m/>
    <n v="0.75549375005288455"/>
    <n v="0.75549375005288455"/>
    <n v="0.75549375000000007"/>
    <n v="0.75549375000000007"/>
    <n v="0.75549375000000007"/>
    <n v="0.75549375000000007"/>
    <n v="0.75549375000000007"/>
    <n v="0.75549375000000007"/>
    <n v="0.75549375000000007"/>
    <n v="0.18877499999999997"/>
    <n v="0"/>
    <n v="0"/>
    <n v="0"/>
    <n v="0"/>
  </r>
  <r>
    <x v="0"/>
    <x v="0"/>
    <x v="10"/>
    <m/>
    <m/>
    <m/>
    <s v="Emissions"/>
    <x v="4"/>
    <x v="8"/>
    <s v="Waste"/>
    <m/>
    <n v="248.90274376742315"/>
    <n v="253.2098062677247"/>
    <n v="360.77302499999996"/>
    <n v="259.85930624999997"/>
    <n v="233.41243125000003"/>
    <n v="252.34083749999999"/>
    <n v="261.67280625000001"/>
    <n v="281.31905624999996"/>
    <n v="287.28849375000004"/>
    <n v="434.52202499999993"/>
    <n v="381.59049375000001"/>
    <n v="358.92174375000002"/>
    <n v="374.03424374999997"/>
    <n v="411.81549375000003"/>
  </r>
  <r>
    <x v="0"/>
    <x v="0"/>
    <x v="10"/>
    <m/>
    <m/>
    <m/>
    <s v="Emissions"/>
    <x v="4"/>
    <x v="9"/>
    <s v="Waste"/>
    <m/>
    <n v="13.261087500928276"/>
    <n v="9.5585250006690963"/>
    <n v="9.2184937499999986"/>
    <n v="10.465274999999998"/>
    <n v="10.767524999999999"/>
    <n v="11.976525000000001"/>
    <n v="11.485368749999999"/>
    <n v="10.616400000000002"/>
    <n v="12.581024999999999"/>
    <n v="14.65899375"/>
    <n v="15.11236875"/>
    <n v="15.11236875"/>
    <n v="15.11236875"/>
    <n v="15.11236875"/>
  </r>
  <r>
    <x v="0"/>
    <x v="0"/>
    <x v="10"/>
    <m/>
    <m/>
    <m/>
    <s v="Emissions"/>
    <x v="4"/>
    <x v="10"/>
    <s v="Waste"/>
    <m/>
    <n v="1563.7280251094608"/>
    <n v="1557.1540876090007"/>
    <n v="765.78802499999995"/>
    <n v="1103.43905625"/>
    <n v="1293.214275"/>
    <n v="1379.6577750000001"/>
    <n v="1372.0259624999999"/>
    <n v="1222.6011187500001"/>
    <n v="1587.0390562500002"/>
    <n v="1768.3890562500003"/>
    <n v="1715.2686187500003"/>
    <n v="1760.60611875"/>
    <n v="1851.2811187500001"/>
    <n v="1828.6123687500001"/>
  </r>
  <r>
    <x v="0"/>
    <x v="0"/>
    <x v="10"/>
    <m/>
    <m/>
    <m/>
    <s v="Emissions"/>
    <x v="4"/>
    <x v="11"/>
    <s v="Waste"/>
    <m/>
    <n v="10717.293713250208"/>
    <n v="11242.982025787007"/>
    <n v="11005.904681249998"/>
    <n v="11408.463899999999"/>
    <n v="11638.249462499998"/>
    <n v="11697.868274999999"/>
    <n v="11810.645306249999"/>
    <n v="11898.033337500001"/>
    <n v="11971.933462499999"/>
    <n v="12178.483556249997"/>
    <n v="12241.124868749997"/>
    <n v="12309.13111875"/>
    <n v="12551.686743749997"/>
    <n v="12688.454868749999"/>
  </r>
  <r>
    <x v="0"/>
    <x v="0"/>
    <x v="10"/>
    <m/>
    <m/>
    <m/>
    <s v="Emissions"/>
    <x v="4"/>
    <x v="12"/>
    <s v="Waste"/>
    <m/>
    <n v="705.18690004936298"/>
    <n v="863.07474381041504"/>
    <n v="989.11299374999976"/>
    <n v="1118.7404625000001"/>
    <n v="1426.8843375000001"/>
    <n v="1469.8038374999999"/>
    <n v="1564.8614625"/>
    <n v="1664.0372437500002"/>
    <n v="1746.1736812500001"/>
    <n v="1699.7783062500002"/>
    <n v="1790.8311187500001"/>
    <n v="2089.30299375"/>
    <n v="2697.5811187499999"/>
    <n v="2758.0311187500001"/>
  </r>
  <r>
    <x v="0"/>
    <x v="0"/>
    <x v="10"/>
    <m/>
    <m/>
    <m/>
    <s v="Emissions"/>
    <x v="4"/>
    <x v="13"/>
    <s v="Waste"/>
    <m/>
    <n v="108.80986875761671"/>
    <n v="105.67402500739718"/>
    <n v="115.00599375"/>
    <n v="117.95293125000001"/>
    <n v="118.40630625"/>
    <n v="113.30583750000001"/>
    <n v="119.01080625"/>
    <n v="127.39824374999998"/>
    <n v="143.75752500000002"/>
    <n v="161.81696250000002"/>
    <n v="177.57174375"/>
    <n v="192.68424374999998"/>
    <n v="196.46236875"/>
    <n v="196.46236875"/>
  </r>
  <r>
    <x v="0"/>
    <x v="0"/>
    <x v="10"/>
    <m/>
    <m/>
    <m/>
    <s v="Emissions"/>
    <x v="4"/>
    <x v="14"/>
    <s v="Waste"/>
    <m/>
    <n v="289.21533752024504"/>
    <n v="289.97096252029797"/>
    <n v="268.96458750000005"/>
    <n v="283.88818124999995"/>
    <n v="291.55777499999999"/>
    <n v="296.20486875"/>
    <n v="299.41627499999998"/>
    <n v="301.11643124999995"/>
    <n v="2342.0217750000002"/>
    <n v="982.2368062500002"/>
    <n v="302.24986874999996"/>
    <n v="313.58424374999998"/>
    <n v="317.36236874999997"/>
    <n v="317.36236874999997"/>
  </r>
  <r>
    <x v="0"/>
    <x v="0"/>
    <x v="10"/>
    <m/>
    <m/>
    <m/>
    <s v="Emissions"/>
    <x v="4"/>
    <x v="15"/>
    <s v="Waste"/>
    <m/>
    <n v="471.54765003300827"/>
    <n v="517.90524378625332"/>
    <n v="898.96693124999979"/>
    <n v="1115.6423999999997"/>
    <n v="1085.4551812499999"/>
    <n v="1081.1858999999999"/>
    <n v="1310.7447749999997"/>
    <n v="1441.2789937499997"/>
    <n v="1553.03593125"/>
    <n v="1597.46668125"/>
    <n v="1715.2686187499999"/>
    <n v="2081.74674375"/>
    <n v="2701.3592437500001"/>
    <n v="3075.3936187499999"/>
  </r>
  <r>
    <x v="0"/>
    <x v="0"/>
    <x v="10"/>
    <m/>
    <m/>
    <m/>
    <s v="Emissions"/>
    <x v="4"/>
    <x v="16"/>
    <s v="Waste"/>
    <m/>
    <n v="4321.948181552536"/>
    <n v="4439.1078378107377"/>
    <n v="4477.7202750000006"/>
    <n v="5225.6001187499996"/>
    <n v="6128.2319625"/>
    <n v="7555.4942437499994"/>
    <n v="8183.040806250001"/>
    <n v="8021.5259625000008"/>
    <n v="8279.7608062499985"/>
    <n v="9159.3460875000001"/>
    <n v="8939.04361875"/>
    <n v="8508.3373687500007"/>
    <n v="8939.04361875"/>
    <n v="8942.8217437500007"/>
  </r>
  <r>
    <x v="0"/>
    <x v="0"/>
    <x v="10"/>
    <m/>
    <m/>
    <m/>
    <s v="Emissions"/>
    <x v="4"/>
    <x v="17"/>
    <s v="Waste"/>
    <m/>
    <n v="9781.4899319347041"/>
    <n v="10086.762431956073"/>
    <n v="10123.599149999998"/>
    <n v="10296.410587499999"/>
    <n v="10512.897149999999"/>
    <n v="10366.003649999999"/>
    <n v="10432.30974375"/>
    <n v="10323.461962499998"/>
    <n v="10600.2474"/>
    <n v="10906.124399999999"/>
    <n v="10994.343618749999"/>
    <n v="9460.4248687499985"/>
    <n v="9864.68424375"/>
    <n v="11712.187368749999"/>
  </r>
  <r>
    <x v="0"/>
    <x v="0"/>
    <x v="10"/>
    <m/>
    <m/>
    <m/>
    <s v="Emissions"/>
    <x v="4"/>
    <x v="18"/>
    <s v="Waste"/>
    <m/>
    <n v="180.74536876265222"/>
    <n v="178.36515001248554"/>
    <n v="169.5243375"/>
    <n v="184.41014999999999"/>
    <n v="187.77268125000001"/>
    <n v="186.94149375000001"/>
    <n v="186.94149375000001"/>
    <n v="186.94149375000001"/>
    <n v="258.91477500000002"/>
    <n v="218.07324375000002"/>
    <n v="230.46549374999998"/>
    <n v="400.48111874999995"/>
    <n v="351.36549375000004"/>
    <n v="328.69674375"/>
  </r>
  <r>
    <x v="0"/>
    <x v="0"/>
    <x v="10"/>
    <m/>
    <m/>
    <m/>
    <s v="Emissions"/>
    <x v="4"/>
    <x v="19"/>
    <s v="Waste"/>
    <m/>
    <n v="926.6605875648662"/>
    <n v="967.91771256775417"/>
    <n v="969.88233750000006"/>
    <n v="1017.4489312499998"/>
    <n v="1008.1169625"/>
    <n v="889.63496249999992"/>
    <n v="1068.00024375"/>
    <n v="1250.1436499999998"/>
    <n v="1412.7919312499998"/>
    <n v="1599.1290562500003"/>
    <n v="1715.2686187499999"/>
    <n v="2009.96236875"/>
    <n v="2145.97486875"/>
    <n v="2501.1186187500002"/>
  </r>
  <r>
    <x v="0"/>
    <x v="0"/>
    <x v="10"/>
    <m/>
    <m/>
    <m/>
    <s v="Emissions"/>
    <x v="4"/>
    <x v="20"/>
    <s v="Waste"/>
    <m/>
    <n v="8650.5459943555379"/>
    <n v="8947.9599943763569"/>
    <n v="8558.5486499999988"/>
    <n v="8031.3490875000007"/>
    <n v="8214.3236812499999"/>
    <n v="8826.1154624999999"/>
    <n v="8809.1516812499995"/>
    <n v="8832.8783062500006"/>
    <n v="9048.4203374999997"/>
    <n v="9168.9803062499977"/>
    <n v="8871.0373687499996"/>
    <n v="9706.0029937499985"/>
    <n v="9373.52799375"/>
    <n v="8727.4686187499992"/>
  </r>
  <r>
    <x v="0"/>
    <x v="0"/>
    <x v="10"/>
    <m/>
    <m/>
    <m/>
    <s v="Emissions"/>
    <x v="4"/>
    <x v="21"/>
    <s v="Waste"/>
    <m/>
    <n v="273.76280626916338"/>
    <n v="279.7700250195839"/>
    <n v="281.13015000000001"/>
    <n v="283.35924374999996"/>
    <n v="288.64861875000003"/>
    <n v="301.49424375000001"/>
    <n v="328.16780625000001"/>
    <n v="361.64199374999998"/>
    <n v="416.04699374999996"/>
    <n v="459.19318124999995"/>
    <n v="479.82174374999994"/>
    <n v="483.59986874999998"/>
    <n v="494.93424375000006"/>
    <n v="487.37799374999997"/>
  </r>
  <r>
    <x v="0"/>
    <x v="0"/>
    <x v="10"/>
    <m/>
    <m/>
    <m/>
    <s v="Emissions"/>
    <x v="4"/>
    <x v="22"/>
    <s v="Waste"/>
    <m/>
    <n v="68.006118754760422"/>
    <n v="77.791462505445409"/>
    <n v="66.07927500000001"/>
    <n v="59.996493749999999"/>
    <n v="64.039087499999994"/>
    <n v="68.043899999999994"/>
    <n v="71.293087499999984"/>
    <n v="79.453837499999992"/>
    <n v="85.649962500000001"/>
    <n v="89.73033749999999"/>
    <n v="147.34674375"/>
    <n v="177.57174375"/>
    <n v="181.34986874999998"/>
    <n v="192.68424374999998"/>
  </r>
  <r>
    <x v="0"/>
    <x v="0"/>
    <x v="10"/>
    <m/>
    <m/>
    <m/>
    <s v="Emissions"/>
    <x v="4"/>
    <x v="23"/>
    <s v="Waste"/>
    <m/>
    <n v="56.407275003948513"/>
    <n v="56.78508750397495"/>
    <n v="56.822868749999998"/>
    <n v="46.961962499999998"/>
    <n v="47.755368749999995"/>
    <n v="45.148462499999994"/>
    <n v="44.166150000000002"/>
    <n v="72.615431249999986"/>
    <n v="87.841274999999982"/>
    <n v="90.44818124999999"/>
    <n v="102.00924375000002"/>
    <n v="117.12174375000001"/>
    <n v="120.89986875000001"/>
    <n v="109.56549375000002"/>
  </r>
  <r>
    <x v="0"/>
    <x v="0"/>
    <x v="10"/>
    <m/>
    <m/>
    <m/>
    <s v="Emissions"/>
    <x v="4"/>
    <x v="24"/>
    <s v="Waste"/>
    <m/>
    <n v="81.418462505699296"/>
    <n v="86.707837506069524"/>
    <n v="87.652368749999994"/>
    <n v="91.959431249999994"/>
    <n v="95.435306249999996"/>
    <n v="98.72227500000001"/>
    <n v="102.42483750000002"/>
    <n v="106.65633750000001"/>
    <n v="111.60568124999999"/>
    <n v="118.8974625"/>
    <n v="120.89986875000001"/>
    <n v="132.23424375000002"/>
    <n v="136.01236875000001"/>
    <n v="136.01236875000001"/>
  </r>
  <r>
    <x v="0"/>
    <x v="0"/>
    <x v="10"/>
    <m/>
    <m/>
    <m/>
    <s v="Emissions"/>
    <x v="4"/>
    <x v="25"/>
    <s v="Waste"/>
    <m/>
    <n v="4881.1106815916783"/>
    <n v="5106.4002753574478"/>
    <n v="5253.4071187500003"/>
    <n v="4435.2919312500007"/>
    <n v="5374.2693374999999"/>
    <n v="5822.54386875"/>
    <n v="5786.8783687499999"/>
    <n v="6091.281899999999"/>
    <n v="6239.6110874999995"/>
    <n v="6890.5064624999986"/>
    <n v="7680.9279937499996"/>
    <n v="8859.7029937499992"/>
    <n v="10061.14674375"/>
    <n v="11190.806118749999"/>
  </r>
  <r>
    <x v="0"/>
    <x v="0"/>
    <x v="10"/>
    <m/>
    <m/>
    <m/>
    <s v="Emissions"/>
    <x v="4"/>
    <x v="26"/>
    <s v="Waste"/>
    <m/>
    <n v="381.96830627673785"/>
    <n v="530.67530628714724"/>
    <n v="592.03205624999998"/>
    <n v="604.15983749999998"/>
    <n v="627.7353374999999"/>
    <n v="633.96924374999992"/>
    <n v="639.06971250000004"/>
    <n v="625.69515000000001"/>
    <n v="632.11796249999998"/>
    <n v="691.69899375"/>
    <n v="789.62799374999986"/>
    <n v="770.73736874999997"/>
    <n v="755.62486874999991"/>
    <n v="721.62174374999995"/>
  </r>
  <r>
    <x v="0"/>
    <x v="0"/>
    <x v="10"/>
    <m/>
    <m/>
    <m/>
    <s v="Emissions"/>
    <x v="4"/>
    <x v="27"/>
    <s v="Waste"/>
    <m/>
    <n v="1264.2360563384966"/>
    <n v="1306.2488063414376"/>
    <n v="1219.9186499999998"/>
    <n v="1274.5881187499999"/>
    <n v="1718.2533375000003"/>
    <n v="1564.0680562499997"/>
    <n v="1473.09080625"/>
    <n v="1492.397025"/>
    <n v="1553.5270874999997"/>
    <n v="1685.1191812499997"/>
    <n v="1790.8311187500001"/>
    <n v="1960.8467437499999"/>
    <n v="2055.2998687499999"/>
    <n v="2047.7436187500002"/>
  </r>
  <r>
    <x v="0"/>
    <x v="0"/>
    <x v="10"/>
    <m/>
    <m/>
    <m/>
    <s v="Emissions"/>
    <x v="4"/>
    <x v="28"/>
    <s v="Waste"/>
    <m/>
    <n v="271.60927501901273"/>
    <n v="321.51830627250627"/>
    <n v="375.16768125000004"/>
    <n v="370.25611875000004"/>
    <n v="396.06071249999991"/>
    <n v="421.29858749999988"/>
    <n v="648.89283749999993"/>
    <n v="805.98727499999995"/>
    <n v="606.23780625000006"/>
    <n v="642.65893124999991"/>
    <n v="646.05924374999995"/>
    <n v="725.39986874999977"/>
    <n v="800.96236874999988"/>
    <n v="827.4092437500002"/>
  </r>
  <r>
    <x v="0"/>
    <x v="0"/>
    <x v="10"/>
    <m/>
    <m/>
    <m/>
    <s v="Emissions"/>
    <x v="4"/>
    <x v="29"/>
    <s v="Waste"/>
    <m/>
    <n v="2.2289625001560274"/>
    <n v="2.2667437501586716"/>
    <n v="2.6067749999999994"/>
    <n v="2.6067749999999994"/>
    <n v="2.5689937499999997"/>
    <n v="2.6823375"/>
    <n v="3.8535562499999996"/>
    <n v="6.6115875000000006"/>
    <n v="6.6115875000000006"/>
    <n v="1.5866812499999996"/>
    <n v="0"/>
    <n v="0"/>
    <n v="0"/>
    <n v="0"/>
  </r>
  <r>
    <x v="0"/>
    <x v="0"/>
    <x v="10"/>
    <m/>
    <m/>
    <m/>
    <s v="Emissions"/>
    <x v="4"/>
    <x v="30"/>
    <s v="Waste"/>
    <m/>
    <n v="6983.9394942388753"/>
    <n v="7895.7899630527045"/>
    <n v="8388.7974937499985"/>
    <n v="8167.8149624999987"/>
    <n v="8625.3081187499993"/>
    <n v="9170.8693687499999"/>
    <n v="9253.6858687499989"/>
    <n v="9342.1317749999998"/>
    <n v="9419.9989312499983"/>
    <n v="10270.07705625"/>
    <n v="10673.202993749999"/>
    <n v="10261.38736875"/>
    <n v="10257.609243749997"/>
    <n v="10397.399868749999"/>
  </r>
  <r>
    <x v="0"/>
    <x v="0"/>
    <x v="10"/>
    <m/>
    <m/>
    <m/>
    <s v="Emissions"/>
    <x v="4"/>
    <x v="31"/>
    <s v="Waste"/>
    <m/>
    <n v="0"/>
    <n v="0"/>
    <n v="0"/>
    <n v="0"/>
    <n v="0"/>
    <n v="0"/>
    <n v="0"/>
    <n v="0"/>
    <n v="0"/>
    <n v="3037.6123687500003"/>
    <n v="3698.7842437500003"/>
    <n v="3150.9561187499999"/>
    <n v="3812.1279937499999"/>
    <n v="4239.0561187499998"/>
  </r>
  <r>
    <x v="0"/>
    <x v="0"/>
    <x v="10"/>
    <m/>
    <m/>
    <m/>
    <s v="Emissions"/>
    <x v="4"/>
    <x v="32"/>
    <s v="Waste"/>
    <m/>
    <n v="345.50940002418571"/>
    <n v="414.68686877902798"/>
    <n v="519.03868124999997"/>
    <n v="544.99439999999993"/>
    <n v="615.22974375000001"/>
    <n v="717.73027500000001"/>
    <n v="790.45918125000003"/>
    <n v="852.7604624999999"/>
    <n v="919.25546250000002"/>
    <n v="970.78908749999982"/>
    <n v="1027.64986875"/>
    <n v="1076.7654937499999"/>
    <n v="1144.7717437499998"/>
    <n v="1084.3217437499998"/>
  </r>
  <r>
    <x v="0"/>
    <x v="0"/>
    <x v="10"/>
    <m/>
    <m/>
    <m/>
    <s v="Emissions"/>
    <x v="4"/>
    <x v="33"/>
    <s v="Waste"/>
    <m/>
    <n v="4329.0132753030312"/>
    <n v="4570.6621503199467"/>
    <n v="4853.3036812500004"/>
    <n v="5190.2368687500002"/>
    <n v="5773.2015562500001"/>
    <n v="6216.4134000000004"/>
    <n v="6447.8991187499996"/>
    <n v="6721.1708999999992"/>
    <n v="6963.8020874999984"/>
    <n v="7354.0446187500002"/>
    <n v="7590.2529937499994"/>
    <n v="8912.5967437499985"/>
    <n v="9464.2029937499992"/>
    <n v="9879.7967437499992"/>
  </r>
  <r>
    <x v="0"/>
    <x v="0"/>
    <x v="10"/>
    <m/>
    <m/>
    <m/>
    <s v="Emissions"/>
    <x v="4"/>
    <x v="34"/>
    <s v="Waste"/>
    <m/>
    <n v="41.332556252893269"/>
    <n v="44.543962503118067"/>
    <n v="46.357462499999997"/>
    <n v="47.490899999999989"/>
    <n v="51.495712500000003"/>
    <n v="56.482837499999988"/>
    <n v="57.842962499999999"/>
    <n v="58.107431250000005"/>
    <n v="58.636368749999988"/>
    <n v="60.034275000000001"/>
    <n v="60.449868749999993"/>
    <n v="60.449868749999993"/>
    <n v="71.784243750000002"/>
    <n v="75.562368750000005"/>
  </r>
  <r>
    <x v="0"/>
    <x v="0"/>
    <x v="10"/>
    <m/>
    <m/>
    <m/>
    <s v="Emissions"/>
    <x v="4"/>
    <x v="35"/>
    <s v="Waste"/>
    <m/>
    <n v="18758.390495063086"/>
    <n v="20127.205182658905"/>
    <n v="21538.637118750004"/>
    <n v="22289.274993749998"/>
    <n v="22801.475399999999"/>
    <n v="22089.903337499996"/>
    <n v="22137.583274999997"/>
    <n v="22449.920868749999"/>
    <n v="23545.123743749995"/>
    <n v="24299.577525000004"/>
    <n v="25048.968618750001"/>
    <n v="25604.352993749999"/>
    <n v="26174.849868750007"/>
    <n v="26779.34986875"/>
  </r>
  <r>
    <x v="0"/>
    <x v="1"/>
    <x v="11"/>
    <m/>
    <m/>
    <m/>
    <s v="Emissions"/>
    <x v="4"/>
    <x v="0"/>
    <s v="Waste"/>
    <m/>
    <n v="3459.9069577090527"/>
    <n v="3506.5287882432585"/>
    <n v="3553.1506187774639"/>
    <n v="3599.7724493116693"/>
    <n v="3715.2247337358749"/>
    <n v="3763.2074155970804"/>
    <n v="4886.9758795435191"/>
    <n v="4955.4882198733922"/>
    <n v="5024.0005602032643"/>
    <n v="5092.5129005331364"/>
    <n v="5161.0252408630095"/>
    <n v="5229.6684878108526"/>
    <n v="5298.4426413766669"/>
    <n v="5367.3477015604531"/>
  </r>
  <r>
    <x v="0"/>
    <x v="1"/>
    <x v="11"/>
    <m/>
    <m/>
    <m/>
    <s v="Emissions"/>
    <x v="4"/>
    <x v="1"/>
    <s v="Waste"/>
    <m/>
    <n v="434574.85046212963"/>
    <n v="444564.47397407447"/>
    <n v="454554.09748601931"/>
    <n v="459211.87516649714"/>
    <n v="491754.86752373603"/>
    <n v="502316.67894518934"/>
    <n v="609507.13447431254"/>
    <n v="624752.3421531308"/>
    <n v="639997.54983194906"/>
    <n v="356513.03018989216"/>
    <n v="365110.06847969757"/>
    <n v="385790.34332555567"/>
    <n v="392243.3899512518"/>
    <n v="398696.43657694792"/>
  </r>
  <r>
    <x v="0"/>
    <x v="1"/>
    <x v="11"/>
    <m/>
    <m/>
    <m/>
    <s v="Emissions"/>
    <x v="4"/>
    <x v="2"/>
    <s v="Waste"/>
    <m/>
    <n v="7405.8404278619819"/>
    <n v="7635.7040307828102"/>
    <n v="7865.5676337036384"/>
    <n v="8095.4312366244631"/>
    <n v="5987.8726471212931"/>
    <n v="6147.8894342341209"/>
    <n v="7938.1849176654277"/>
    <n v="8196.9554087841334"/>
    <n v="8455.72589990284"/>
    <n v="8714.4963910215447"/>
    <n v="8973.2668821402513"/>
    <n v="9234.7460621763676"/>
    <n v="9498.93393112989"/>
    <n v="9765.8304890008294"/>
  </r>
  <r>
    <x v="0"/>
    <x v="1"/>
    <x v="11"/>
    <m/>
    <m/>
    <m/>
    <s v="Emissions"/>
    <x v="4"/>
    <x v="3"/>
    <s v="Waste"/>
    <m/>
    <n v="84191.213637562163"/>
    <n v="85958.784405904764"/>
    <n v="87726.35517424735"/>
    <n v="89493.925942589922"/>
    <n v="91079.086583393335"/>
    <n v="92842.497626403521"/>
    <n v="100981.50425741149"/>
    <n v="103257.43252693638"/>
    <n v="105533.36079646125"/>
    <n v="107809.28906598612"/>
    <n v="110085.21733551097"/>
    <n v="113566.90802202892"/>
    <n v="115891.32065306505"/>
    <n v="118230.61065194877"/>
  </r>
  <r>
    <x v="0"/>
    <x v="1"/>
    <x v="11"/>
    <m/>
    <m/>
    <m/>
    <s v="Emissions"/>
    <x v="4"/>
    <x v="4"/>
    <s v="Waste"/>
    <m/>
    <n v="200591.60896047548"/>
    <n v="206284.31722542347"/>
    <n v="211977.02549037139"/>
    <n v="217669.73375531944"/>
    <n v="215174.56249747856"/>
    <n v="220683.85830491252"/>
    <n v="226703.00520213856"/>
    <n v="258996.54846026242"/>
    <n v="266966.20660588046"/>
    <n v="274935.86475149851"/>
    <n v="282905.52289711649"/>
    <n v="290875.18104273448"/>
    <n v="298808.48863094335"/>
    <n v="306906.99722079793"/>
  </r>
  <r>
    <x v="0"/>
    <x v="1"/>
    <x v="11"/>
    <m/>
    <m/>
    <m/>
    <s v="Emissions"/>
    <x v="4"/>
    <x v="5"/>
    <s v="Waste"/>
    <m/>
    <n v="26024.258168584078"/>
    <n v="26547.747850905147"/>
    <n v="27071.237533226216"/>
    <n v="15348.611578511642"/>
    <n v="15471.109075591583"/>
    <n v="15801.977351826532"/>
    <n v="63768.095744750717"/>
    <n v="64994.870036929467"/>
    <n v="66221.644329108211"/>
    <n v="67448.418621286954"/>
    <n v="68675.192913465697"/>
    <n v="42650.225037538017"/>
    <n v="43460.457533936133"/>
    <n v="44278.16310099281"/>
  </r>
  <r>
    <x v="0"/>
    <x v="1"/>
    <x v="11"/>
    <m/>
    <m/>
    <m/>
    <s v="Emissions"/>
    <x v="4"/>
    <x v="6"/>
    <s v="Waste"/>
    <m/>
    <n v="104779.26283209003"/>
    <n v="107814.80639996863"/>
    <n v="110850.3499678472"/>
    <n v="113885.89353572583"/>
    <n v="114680.52425111292"/>
    <n v="117645.815817815"/>
    <n v="143620.19402272446"/>
    <n v="148191.13888920192"/>
    <n v="152762.08375567937"/>
    <n v="157333.02862215679"/>
    <n v="161903.97348863422"/>
    <n v="165906.16572416518"/>
    <n v="170540.74864898657"/>
    <n v="175213.31410139654"/>
  </r>
  <r>
    <x v="0"/>
    <x v="1"/>
    <x v="11"/>
    <m/>
    <m/>
    <m/>
    <s v="Emissions"/>
    <x v="4"/>
    <x v="7"/>
    <s v="Waste"/>
    <m/>
    <n v="2053.6271086897032"/>
    <n v="2222.7743015755586"/>
    <n v="2391.921494461415"/>
    <n v="2561.0686873472705"/>
    <n v="2736.2244918663268"/>
    <n v="2905.8492391305826"/>
    <n v="4518.4860375792368"/>
    <n v="5064.6769299915977"/>
    <n v="5610.8678224039595"/>
    <n v="6157.0587148163213"/>
    <n v="6703.2496072286831"/>
    <n v="7243.2880582018988"/>
    <n v="7805.6957170664464"/>
    <n v="8376.5301642067643"/>
  </r>
  <r>
    <x v="0"/>
    <x v="1"/>
    <x v="11"/>
    <m/>
    <m/>
    <m/>
    <s v="Emissions"/>
    <x v="4"/>
    <x v="8"/>
    <s v="Waste"/>
    <m/>
    <n v="2348.1653792143911"/>
    <n v="2532.4690050395702"/>
    <n v="2716.7726308647502"/>
    <n v="2901.0762566899293"/>
    <n v="3282.040601803109"/>
    <n v="3481.9901532505382"/>
    <n v="5473.1025529159615"/>
    <n v="6107.9669522901204"/>
    <n v="6742.8313516642829"/>
    <n v="7377.6957510384436"/>
    <n v="8012.5601504126062"/>
    <n v="8647.0451332779121"/>
    <n v="9301.1356831420635"/>
    <n v="9965.0555695090879"/>
  </r>
  <r>
    <x v="0"/>
    <x v="1"/>
    <x v="11"/>
    <m/>
    <m/>
    <m/>
    <s v="Emissions"/>
    <x v="4"/>
    <x v="9"/>
    <s v="Waste"/>
    <m/>
    <n v="311761.32181585283"/>
    <n v="318745.64500010619"/>
    <n v="325729.96818435949"/>
    <n v="327215.87499908719"/>
    <n v="307588.22977923381"/>
    <n v="313885.36143534974"/>
    <n v="381644.25723568466"/>
    <n v="390923.16446858685"/>
    <n v="400202.07170148898"/>
    <n v="409480.97893439117"/>
    <n v="418759.8861672933"/>
    <n v="432714.61023788899"/>
    <n v="442239.24311897217"/>
    <n v="451842.66523009934"/>
  </r>
  <r>
    <x v="0"/>
    <x v="1"/>
    <x v="11"/>
    <m/>
    <m/>
    <m/>
    <s v="Emissions"/>
    <x v="4"/>
    <x v="10"/>
    <s v="Waste"/>
    <m/>
    <n v="14853.256162376598"/>
    <n v="15150.194657652228"/>
    <n v="15447.133152927865"/>
    <n v="15744.071648203495"/>
    <n v="18156.226045576223"/>
    <n v="18511.297588257799"/>
    <n v="23457.844119176312"/>
    <n v="23970.156736535238"/>
    <n v="24482.469353894172"/>
    <n v="24994.781971253105"/>
    <n v="25507.094588612039"/>
    <n v="26020.194560754091"/>
    <n v="26534.081887679251"/>
    <n v="27048.756569387537"/>
  </r>
  <r>
    <x v="0"/>
    <x v="1"/>
    <x v="11"/>
    <m/>
    <m/>
    <m/>
    <s v="Emissions"/>
    <x v="4"/>
    <x v="11"/>
    <s v="Waste"/>
    <m/>
    <n v="412386.38099843543"/>
    <n v="423418.27497181948"/>
    <n v="434450.1689452033"/>
    <n v="437565.43202973146"/>
    <n v="435511.44930954569"/>
    <n v="446046.87553226668"/>
    <n v="588682.74644704582"/>
    <n v="605183.75197190244"/>
    <n v="621684.75749675895"/>
    <n v="638185.76302161557"/>
    <n v="654686.76854647207"/>
    <n v="641017.01512751752"/>
    <n v="657173.89038665337"/>
    <n v="673424.78356812114"/>
  </r>
  <r>
    <x v="0"/>
    <x v="1"/>
    <x v="11"/>
    <m/>
    <m/>
    <m/>
    <s v="Emissions"/>
    <x v="4"/>
    <x v="12"/>
    <s v="Waste"/>
    <m/>
    <n v="131861.43393765847"/>
    <n v="136126.32443589455"/>
    <n v="140391.21493413069"/>
    <n v="141112.87072293469"/>
    <n v="146305.23254289781"/>
    <n v="150540.76092262083"/>
    <n v="215546.38258605887"/>
    <n v="222916.67249731827"/>
    <n v="230286.96240857762"/>
    <n v="237657.25231983699"/>
    <n v="245027.54223109636"/>
    <n v="239694.22340952459"/>
    <n v="246896.73816470432"/>
    <n v="254130.58941629517"/>
  </r>
  <r>
    <x v="0"/>
    <x v="1"/>
    <x v="11"/>
    <m/>
    <m/>
    <m/>
    <s v="Emissions"/>
    <x v="4"/>
    <x v="13"/>
    <s v="Waste"/>
    <m/>
    <n v="11921.177996683371"/>
    <n v="12089.98317182645"/>
    <n v="12258.788346969532"/>
    <n v="12427.593522112611"/>
    <n v="12436.619791575891"/>
    <n v="12603.20769204287"/>
    <n v="14534.555521717997"/>
    <n v="14751.485800971237"/>
    <n v="14968.416080224482"/>
    <n v="15185.346359477728"/>
    <n v="15402.276638730968"/>
    <n v="15014.906317145078"/>
    <n v="15225.544498473311"/>
    <n v="15436.713058637715"/>
  </r>
  <r>
    <x v="0"/>
    <x v="1"/>
    <x v="11"/>
    <m/>
    <m/>
    <m/>
    <s v="Emissions"/>
    <x v="4"/>
    <x v="14"/>
    <s v="Waste"/>
    <m/>
    <n v="56225.274419811423"/>
    <n v="57829.502093956835"/>
    <n v="59433.729768102246"/>
    <n v="61037.957442247643"/>
    <n v="63663.877468682476"/>
    <n v="65296.920835247685"/>
    <n v="79415.71025052185"/>
    <n v="81910.935290014939"/>
    <n v="84406.160329507999"/>
    <n v="86901.385369001073"/>
    <n v="89396.610408494133"/>
    <n v="91752.790282426809"/>
    <n v="94279.270306763327"/>
    <n v="96823.030037729943"/>
  </r>
  <r>
    <x v="0"/>
    <x v="1"/>
    <x v="11"/>
    <m/>
    <m/>
    <m/>
    <s v="Emissions"/>
    <x v="4"/>
    <x v="15"/>
    <s v="Waste"/>
    <m/>
    <n v="142311.4164338788"/>
    <n v="146063.08494177164"/>
    <n v="149814.75344966451"/>
    <n v="153566.42195755732"/>
    <n v="140059.61806088663"/>
    <n v="143367.69708127351"/>
    <n v="161735.70789213182"/>
    <n v="166370.31808722118"/>
    <n v="171004.92828231052"/>
    <n v="175639.53847739991"/>
    <n v="180274.14867248927"/>
    <n v="184895.36672496056"/>
    <n v="189589.65572101809"/>
    <n v="194314.22439962064"/>
  </r>
  <r>
    <x v="0"/>
    <x v="1"/>
    <x v="11"/>
    <m/>
    <m/>
    <m/>
    <s v="Emissions"/>
    <x v="4"/>
    <x v="16"/>
    <s v="Waste"/>
    <m/>
    <n v="338466.69421196415"/>
    <n v="346485.93812116969"/>
    <n v="354505.18203037535"/>
    <n v="359167.02654572466"/>
    <n v="376160.98990953586"/>
    <n v="384360.21402798523"/>
    <n v="464480.19988349697"/>
    <n v="476256.68964550801"/>
    <n v="488033.17940751894"/>
    <n v="499809.66916952981"/>
    <n v="511586.15893154091"/>
    <n v="527546.94614316372"/>
    <n v="539472.91223506385"/>
    <n v="551443.66439477075"/>
  </r>
  <r>
    <x v="0"/>
    <x v="1"/>
    <x v="11"/>
    <m/>
    <m/>
    <m/>
    <s v="Emissions"/>
    <x v="4"/>
    <x v="17"/>
    <s v="Waste"/>
    <m/>
    <n v="245486.16968880367"/>
    <n v="255424.1279200367"/>
    <n v="265362.08615126985"/>
    <n v="275300.04438250291"/>
    <n v="286018.59047541046"/>
    <n v="295998.11118906375"/>
    <n v="403376.34104210406"/>
    <n v="423491.35650885833"/>
    <n v="443606.37197561271"/>
    <n v="463721.38744236698"/>
    <n v="483836.40290912142"/>
    <n v="504045.41445266019"/>
    <n v="524170.37375933398"/>
    <n v="544300.0909855481"/>
  </r>
  <r>
    <x v="0"/>
    <x v="1"/>
    <x v="11"/>
    <m/>
    <m/>
    <m/>
    <s v="Emissions"/>
    <x v="4"/>
    <x v="18"/>
    <s v="Waste"/>
    <m/>
    <n v="1020.37735398523"/>
    <n v="1059.4560007492096"/>
    <n v="1098.5346475131887"/>
    <n v="1137.6132942771683"/>
    <n v="1147.4889240606478"/>
    <n v="1185.0731699578769"/>
    <n v="1786.7061370799843"/>
    <n v="1858.8993424132336"/>
    <n v="1931.0925477464825"/>
    <n v="2003.2857530797319"/>
    <n v="2075.4789584129812"/>
    <n v="2147.7130203304032"/>
    <n v="2219.9879388319987"/>
    <n v="2292.3037139177668"/>
  </r>
  <r>
    <x v="0"/>
    <x v="1"/>
    <x v="11"/>
    <m/>
    <m/>
    <m/>
    <s v="Emissions"/>
    <x v="4"/>
    <x v="19"/>
    <s v="Waste"/>
    <m/>
    <n v="351921.01351714565"/>
    <n v="359538.42072538706"/>
    <n v="367155.82793362846"/>
    <n v="369837.7088957302"/>
    <n v="370481.1612575833"/>
    <n v="377863.9138808719"/>
    <n v="453504.64262431947"/>
    <n v="464140.23588650243"/>
    <n v="474775.82914868544"/>
    <n v="485411.42241086822"/>
    <n v="496047.0156730513"/>
    <n v="508506.89743728179"/>
    <n v="519333.37236465584"/>
    <n v="530239.17530378804"/>
  </r>
  <r>
    <x v="0"/>
    <x v="1"/>
    <x v="11"/>
    <m/>
    <m/>
    <m/>
    <s v="Emissions"/>
    <x v="4"/>
    <x v="20"/>
    <s v="Waste"/>
    <m/>
    <n v="935910.92627328518"/>
    <n v="953317.60038995394"/>
    <n v="970724.27450662281"/>
    <n v="983142.24199164938"/>
    <n v="1039154.5496544914"/>
    <n v="1057258.4473086887"/>
    <n v="1105693.8848560301"/>
    <n v="1128283.3119753241"/>
    <n v="1150872.7390946182"/>
    <n v="1173462.166213912"/>
    <n v="1196051.5933332057"/>
    <n v="1222871.6624682862"/>
    <n v="1245761.5706448071"/>
    <n v="1268771.2775251889"/>
  </r>
  <r>
    <x v="0"/>
    <x v="1"/>
    <x v="11"/>
    <m/>
    <m/>
    <m/>
    <s v="Emissions"/>
    <x v="4"/>
    <x v="21"/>
    <s v="Waste"/>
    <m/>
    <n v="11964.800751454342"/>
    <n v="12307.360635883961"/>
    <n v="12649.920520313575"/>
    <n v="12992.48040474319"/>
    <n v="12308.612611354409"/>
    <n v="12617.306225254722"/>
    <n v="17937.531509896202"/>
    <n v="18431.425108593136"/>
    <n v="18925.318707290069"/>
    <n v="19419.212305986999"/>
    <n v="19913.105904683936"/>
    <n v="20408.374573816764"/>
    <n v="20905.018313385495"/>
    <n v="21403.037123390128"/>
  </r>
  <r>
    <x v="0"/>
    <x v="1"/>
    <x v="11"/>
    <m/>
    <m/>
    <m/>
    <s v="Emissions"/>
    <x v="4"/>
    <x v="22"/>
    <s v="Waste"/>
    <m/>
    <n v="11034.933072145304"/>
    <n v="11326.560372720804"/>
    <n v="11618.187673296306"/>
    <n v="11909.814973871806"/>
    <n v="11223.824630830404"/>
    <n v="11491.090183076856"/>
    <n v="15219.830844624685"/>
    <n v="15664.817191541102"/>
    <n v="16109.80353845752"/>
    <n v="16554.789885373935"/>
    <n v="16999.776232290351"/>
    <n v="17451.825585959134"/>
    <n v="17910.937946380287"/>
    <n v="18377.113313553797"/>
  </r>
  <r>
    <x v="0"/>
    <x v="1"/>
    <x v="11"/>
    <m/>
    <m/>
    <m/>
    <s v="Emissions"/>
    <x v="4"/>
    <x v="23"/>
    <s v="Waste"/>
    <m/>
    <n v="11899.293374694753"/>
    <n v="12191.164273630176"/>
    <n v="12483.035172565604"/>
    <n v="12774.906071501024"/>
    <n v="11718.208970624448"/>
    <n v="11977.759547558871"/>
    <n v="16268.136441471404"/>
    <n v="16693.448670616497"/>
    <n v="17118.76089976159"/>
    <n v="17544.073128906683"/>
    <n v="17969.385358051768"/>
    <n v="18399.794524608311"/>
    <n v="18835.300628576304"/>
    <n v="19275.903669955751"/>
  </r>
  <r>
    <x v="0"/>
    <x v="1"/>
    <x v="11"/>
    <m/>
    <m/>
    <m/>
    <s v="Emissions"/>
    <x v="4"/>
    <x v="24"/>
    <s v="Waste"/>
    <m/>
    <n v="9662.3280765734671"/>
    <n v="10026.349367656199"/>
    <n v="10390.370658738939"/>
    <n v="10754.391949821675"/>
    <n v="9387.1812628420103"/>
    <n v="9676.0058906599461"/>
    <n v="16216.647930244264"/>
    <n v="16681.033377177377"/>
    <n v="17145.418824110493"/>
    <n v="17609.804271043598"/>
    <n v="18074.189717976715"/>
    <n v="18538.578242138163"/>
    <n v="19002.969843527932"/>
    <n v="19467.364522146028"/>
  </r>
  <r>
    <x v="0"/>
    <x v="1"/>
    <x v="11"/>
    <m/>
    <m/>
    <m/>
    <s v="Emissions"/>
    <x v="4"/>
    <x v="25"/>
    <s v="Waste"/>
    <m/>
    <n v="129230.09691979134"/>
    <n v="131754.88383792483"/>
    <n v="134279.67075605836"/>
    <n v="136453.44966305091"/>
    <n v="139046.4481297725"/>
    <n v="141568.3575179248"/>
    <n v="160072.08423173922"/>
    <n v="163384.68414631602"/>
    <n v="166697.28406089285"/>
    <n v="170009.88397546965"/>
    <n v="173322.48389004645"/>
    <n v="176952.84201625799"/>
    <n v="180300.11913670355"/>
    <n v="183662.7504511298"/>
  </r>
  <r>
    <x v="0"/>
    <x v="1"/>
    <x v="11"/>
    <m/>
    <m/>
    <m/>
    <s v="Emissions"/>
    <x v="4"/>
    <x v="26"/>
    <s v="Waste"/>
    <m/>
    <n v="16948.324455551985"/>
    <n v="17398.528803309891"/>
    <n v="17848.733151067805"/>
    <n v="18429.508190872912"/>
    <n v="20458.278577118836"/>
    <n v="20951.158346361175"/>
    <n v="22920.324085672433"/>
    <n v="23603.231552349589"/>
    <n v="24286.139019026738"/>
    <n v="24969.046485703882"/>
    <n v="25651.953952381038"/>
    <n v="26725.288935591463"/>
    <n v="27435.990923170084"/>
    <n v="28155.896565828582"/>
  </r>
  <r>
    <x v="0"/>
    <x v="1"/>
    <x v="11"/>
    <m/>
    <m/>
    <m/>
    <s v="Emissions"/>
    <x v="4"/>
    <x v="27"/>
    <s v="Waste"/>
    <m/>
    <n v="192641.78591086343"/>
    <n v="196464.81835762094"/>
    <n v="200287.85080437851"/>
    <n v="209074.9770719537"/>
    <n v="210798.87544813333"/>
    <n v="214638.43951826793"/>
    <n v="320835.25669863221"/>
    <n v="327004.59945540957"/>
    <n v="333173.94221218693"/>
    <n v="339343.28496896435"/>
    <n v="345512.62772574171"/>
    <n v="318421.09605282941"/>
    <n v="324214.59181068529"/>
    <n v="330036.39598161995"/>
  </r>
  <r>
    <x v="0"/>
    <x v="1"/>
    <x v="11"/>
    <m/>
    <m/>
    <m/>
    <s v="Emissions"/>
    <x v="4"/>
    <x v="28"/>
    <s v="Waste"/>
    <m/>
    <n v="316608.64822484291"/>
    <n v="324126.8308796566"/>
    <n v="331645.01353447023"/>
    <n v="338305.75565033255"/>
    <n v="339101.11842653016"/>
    <n v="346445.47589043563"/>
    <n v="408127.70748496009"/>
    <n v="418666.58485549258"/>
    <n v="429205.462226025"/>
    <n v="439744.33959655755"/>
    <n v="450283.21696709003"/>
    <n v="463340.19262072124"/>
    <n v="474081.53355111263"/>
    <n v="484900.608692699"/>
  </r>
  <r>
    <x v="0"/>
    <x v="1"/>
    <x v="11"/>
    <m/>
    <m/>
    <m/>
    <s v="Emissions"/>
    <x v="4"/>
    <x v="29"/>
    <s v="Waste"/>
    <m/>
    <n v="1829.6076070402059"/>
    <n v="1943.3432153009153"/>
    <n v="2057.0788235616251"/>
    <n v="2170.8144318223349"/>
    <n v="2438.027909474044"/>
    <n v="2562.4298542617535"/>
    <n v="3437.8690440785313"/>
    <n v="3729.6784549210633"/>
    <n v="4021.4878657635963"/>
    <n v="4313.2972766061284"/>
    <n v="4605.1066874486614"/>
    <n v="4814.6963964588249"/>
    <n v="5106.0509532874294"/>
    <n v="5397.6776214357269"/>
  </r>
  <r>
    <x v="0"/>
    <x v="1"/>
    <x v="11"/>
    <m/>
    <m/>
    <m/>
    <s v="Emissions"/>
    <x v="4"/>
    <x v="30"/>
    <s v="Waste"/>
    <m/>
    <n v="592501.89800573653"/>
    <n v="604363.02975821565"/>
    <n v="616224.16151069477"/>
    <n v="624212.57842605677"/>
    <n v="662474.85556808999"/>
    <n v="674869.74039598508"/>
    <n v="739691.69264080096"/>
    <n v="755861.50267519522"/>
    <n v="772031.31270958926"/>
    <n v="788201.12274398329"/>
    <n v="804370.93277837744"/>
    <n v="814968.6949403563"/>
    <n v="820446.94362808228"/>
    <n v="826008.11736391461"/>
  </r>
  <r>
    <x v="0"/>
    <x v="1"/>
    <x v="11"/>
    <m/>
    <m/>
    <m/>
    <s v="Emissions"/>
    <x v="4"/>
    <x v="31"/>
    <s v="Waste"/>
    <m/>
    <n v="0"/>
    <n v="0"/>
    <n v="0"/>
    <n v="0"/>
    <n v="0"/>
    <n v="0"/>
    <n v="0"/>
    <n v="0"/>
    <n v="0"/>
    <n v="338060.10346871277"/>
    <n v="346419.393818849"/>
    <n v="361661.33419250959"/>
    <n v="370108.14808166574"/>
    <n v="378554.96197082207"/>
  </r>
  <r>
    <x v="0"/>
    <x v="1"/>
    <x v="11"/>
    <m/>
    <m/>
    <m/>
    <s v="Emissions"/>
    <x v="4"/>
    <x v="32"/>
    <s v="Waste"/>
    <m/>
    <n v="14356.181887194407"/>
    <n v="14947.064193701386"/>
    <n v="15537.946500208367"/>
    <n v="16128.828806715348"/>
    <n v="17881.31527303073"/>
    <n v="18527.176005670008"/>
    <n v="22301.492159254449"/>
    <n v="23393.115180398818"/>
    <n v="24484.738201543187"/>
    <n v="25576.361222687552"/>
    <n v="26667.984243831917"/>
    <n v="27756.645620692976"/>
    <n v="28852.554488183683"/>
    <n v="29950.641780376845"/>
  </r>
  <r>
    <x v="0"/>
    <x v="1"/>
    <x v="11"/>
    <m/>
    <m/>
    <m/>
    <s v="Emissions"/>
    <x v="4"/>
    <x v="33"/>
    <s v="Waste"/>
    <m/>
    <n v="803272.74335465254"/>
    <n v="822181.12086659542"/>
    <n v="841089.49837853806"/>
    <n v="863687.08307678415"/>
    <n v="818614.59182927152"/>
    <n v="836088.21037727047"/>
    <n v="1034823.1864161125"/>
    <n v="1060659.1391525932"/>
    <n v="1086495.0918890736"/>
    <n v="1112331.0446255542"/>
    <n v="1138166.9973620349"/>
    <n v="1154367.9996246647"/>
    <n v="1180396.0457559512"/>
    <n v="1206610.3365414233"/>
  </r>
  <r>
    <x v="0"/>
    <x v="1"/>
    <x v="11"/>
    <m/>
    <m/>
    <m/>
    <s v="Emissions"/>
    <x v="4"/>
    <x v="34"/>
    <s v="Waste"/>
    <m/>
    <n v="53290.916104100688"/>
    <n v="54806.168933870693"/>
    <n v="56321.421763640697"/>
    <n v="57836.674593410702"/>
    <n v="55985.618268435923"/>
    <n v="57398.982851772336"/>
    <n v="74423.289211463823"/>
    <n v="76749.294391968244"/>
    <n v="79075.299572472664"/>
    <n v="81401.304752977099"/>
    <n v="83727.30993348152"/>
    <n v="85966.766173240467"/>
    <n v="88312.684176924638"/>
    <n v="90669.395440552893"/>
  </r>
  <r>
    <x v="0"/>
    <x v="1"/>
    <x v="11"/>
    <m/>
    <m/>
    <m/>
    <s v="Emissions"/>
    <x v="4"/>
    <x v="35"/>
    <s v="Waste"/>
    <m/>
    <n v="540670.68120061769"/>
    <n v="551793.82370180206"/>
    <n v="562916.96620298654"/>
    <n v="574033.39007441024"/>
    <n v="568003.39939200762"/>
    <n v="578714.57467538677"/>
    <n v="666165.70132867689"/>
    <n v="680981.64735702972"/>
    <n v="695797.59338538232"/>
    <n v="710613.53941373515"/>
    <n v="725429.48544208775"/>
    <n v="742116.31707755045"/>
    <n v="757076.67589989386"/>
    <n v="772097.52049002133"/>
  </r>
  <r>
    <x v="0"/>
    <x v="1"/>
    <x v="12"/>
    <m/>
    <m/>
    <m/>
    <s v="Emissions"/>
    <x v="4"/>
    <x v="0"/>
    <s v="Waste"/>
    <m/>
    <n v="4624.6478706525959"/>
    <n v="4633.7514513182741"/>
    <n v="4642.8550319839533"/>
    <n v="4651.9586126496333"/>
    <n v="5039.7944046035118"/>
    <n v="5048.4420696128418"/>
    <n v="6391.0209879582981"/>
    <n v="6408.5352922038328"/>
    <n v="6426.0495964493675"/>
    <n v="6443.5639006949004"/>
    <n v="6461.0782049404343"/>
    <n v="6478.5925091859681"/>
    <n v="6496.106813431501"/>
    <n v="6513.6211176770357"/>
  </r>
  <r>
    <x v="0"/>
    <x v="1"/>
    <x v="12"/>
    <m/>
    <m/>
    <m/>
    <s v="Emissions"/>
    <x v="4"/>
    <x v="1"/>
    <s v="Waste"/>
    <m/>
    <n v="965067.5875323069"/>
    <n v="969921.44720365829"/>
    <n v="974775.30687501014"/>
    <n v="979629.16654636175"/>
    <n v="1033195.5284407133"/>
    <n v="1038132.6982218048"/>
    <n v="1183005.9868884368"/>
    <n v="1189585.3910429897"/>
    <n v="1196164.7951975421"/>
    <n v="723176.9175184581"/>
    <n v="726401.59167874034"/>
    <n v="729130.87849991024"/>
    <n v="731885.29365489748"/>
    <n v="734665.06849833857"/>
  </r>
  <r>
    <x v="0"/>
    <x v="1"/>
    <x v="12"/>
    <m/>
    <m/>
    <m/>
    <s v="Emissions"/>
    <x v="4"/>
    <x v="2"/>
    <s v="Waste"/>
    <m/>
    <n v="19147.375316011221"/>
    <n v="19558.600379399428"/>
    <n v="19969.825442787638"/>
    <n v="20381.050506175845"/>
    <n v="18877.17274561325"/>
    <n v="19251.801785662865"/>
    <n v="19184.705682041458"/>
    <n v="19642.591095515516"/>
    <n v="20100.47650898957"/>
    <n v="20558.361922463628"/>
    <n v="21016.247335937675"/>
    <n v="21474.132749411732"/>
    <n v="21932.018162885783"/>
    <n v="22389.90357635984"/>
  </r>
  <r>
    <x v="0"/>
    <x v="1"/>
    <x v="12"/>
    <m/>
    <m/>
    <m/>
    <s v="Emissions"/>
    <x v="4"/>
    <x v="3"/>
    <s v="Waste"/>
    <m/>
    <n v="412404.48603555723"/>
    <n v="418596.08828824305"/>
    <n v="424787.69054092874"/>
    <n v="430979.29279361467"/>
    <n v="430666.11426578928"/>
    <n v="436768.18790984509"/>
    <n v="463847.27455503051"/>
    <n v="471278.63264934148"/>
    <n v="478709.99074365251"/>
    <n v="486141.34883796354"/>
    <n v="493572.70693227457"/>
    <n v="501004.06502658554"/>
    <n v="508435.42312089668"/>
    <n v="515866.78121520765"/>
  </r>
  <r>
    <x v="0"/>
    <x v="1"/>
    <x v="12"/>
    <m/>
    <m/>
    <m/>
    <s v="Emissions"/>
    <x v="4"/>
    <x v="4"/>
    <s v="Waste"/>
    <m/>
    <n v="1303523.5101487981"/>
    <n v="1332615.8429570927"/>
    <n v="1361708.1757653879"/>
    <n v="1390800.5085736827"/>
    <n v="1377567.1326226084"/>
    <n v="1405799.7183975121"/>
    <n v="1608425.9723481457"/>
    <n v="1647910.4405121959"/>
    <n v="1687394.9086762466"/>
    <n v="1726879.3768402962"/>
    <n v="1766363.8450043465"/>
    <n v="1805848.3131683962"/>
    <n v="1845332.7813324463"/>
    <n v="1884817.2494964967"/>
  </r>
  <r>
    <x v="0"/>
    <x v="1"/>
    <x v="12"/>
    <m/>
    <m/>
    <m/>
    <s v="Emissions"/>
    <x v="4"/>
    <x v="5"/>
    <s v="Waste"/>
    <m/>
    <n v="1357.1815367407776"/>
    <n v="1282.4168261657053"/>
    <n v="1207.6521155906328"/>
    <n v="1132.8874050155605"/>
    <n v="1080.6800404604878"/>
    <n v="1002.4935802629154"/>
    <n v="416.85555014280988"/>
    <n v="390.85871722755047"/>
    <n v="364.86188431229084"/>
    <n v="338.86505139703155"/>
    <n v="312.86821848177203"/>
    <n v="286.87138556651246"/>
    <n v="260.87455265125305"/>
    <n v="234.87771973599357"/>
  </r>
  <r>
    <x v="0"/>
    <x v="1"/>
    <x v="12"/>
    <m/>
    <m/>
    <m/>
    <s v="Emissions"/>
    <x v="4"/>
    <x v="6"/>
    <s v="Waste"/>
    <m/>
    <n v="268938.29872745031"/>
    <n v="273757.03525685082"/>
    <n v="278575.77178625134"/>
    <n v="283394.50831565191"/>
    <n v="285533.38933958247"/>
    <n v="290310.41296378482"/>
    <n v="324757.59316498198"/>
    <n v="331081.20829645079"/>
    <n v="337404.82342791953"/>
    <n v="343728.43855938828"/>
    <n v="350052.05369085714"/>
    <n v="356375.66882232588"/>
    <n v="362699.28395379469"/>
    <n v="369022.89908526349"/>
  </r>
  <r>
    <x v="0"/>
    <x v="1"/>
    <x v="12"/>
    <m/>
    <m/>
    <m/>
    <s v="Emissions"/>
    <x v="4"/>
    <x v="7"/>
    <s v="Waste"/>
    <m/>
    <n v="3149.7196869206718"/>
    <n v="3233.6209045557212"/>
    <n v="3317.5221221907714"/>
    <n v="3401.4233398258207"/>
    <n v="3628.1617150987713"/>
    <n v="3713.0985809853692"/>
    <n v="3253.2903356102406"/>
    <n v="3356.5660018721856"/>
    <n v="3459.8416681341305"/>
    <n v="3563.1173343960754"/>
    <n v="3666.3930006580208"/>
    <n v="3769.6686669199653"/>
    <n v="3872.9443331819102"/>
    <n v="3976.2199994438552"/>
  </r>
  <r>
    <x v="0"/>
    <x v="1"/>
    <x v="12"/>
    <m/>
    <m/>
    <m/>
    <s v="Emissions"/>
    <x v="4"/>
    <x v="8"/>
    <s v="Waste"/>
    <m/>
    <n v="2298.1197180529948"/>
    <n v="2315.999436144783"/>
    <n v="2333.8791542365711"/>
    <n v="2351.7588723283607"/>
    <n v="2414.1852402601498"/>
    <n v="2429.4333185719388"/>
    <n v="1648.0440526076352"/>
    <n v="1668.6602884565782"/>
    <n v="1689.2765243055205"/>
    <n v="1709.8927601544633"/>
    <n v="1730.5089960034052"/>
    <n v="1751.125231852348"/>
    <n v="1771.7414677012905"/>
    <n v="1792.3577035502331"/>
  </r>
  <r>
    <x v="0"/>
    <x v="1"/>
    <x v="12"/>
    <m/>
    <m/>
    <m/>
    <s v="Emissions"/>
    <x v="4"/>
    <x v="9"/>
    <s v="Waste"/>
    <m/>
    <n v="20527.181079701117"/>
    <n v="20102.838956135667"/>
    <n v="19678.496832570214"/>
    <n v="19254.154709004761"/>
    <n v="18841.177310338317"/>
    <n v="18415.695449124356"/>
    <n v="12486.901845055621"/>
    <n v="12334.189040815325"/>
    <n v="12181.476236575028"/>
    <n v="12028.76343233473"/>
    <n v="11876.050628094434"/>
    <n v="11723.337823854135"/>
    <n v="11570.625019613839"/>
    <n v="11417.912215373544"/>
  </r>
  <r>
    <x v="0"/>
    <x v="1"/>
    <x v="12"/>
    <m/>
    <m/>
    <m/>
    <s v="Emissions"/>
    <x v="4"/>
    <x v="10"/>
    <s v="Waste"/>
    <m/>
    <n v="11811.218341793103"/>
    <n v="11724.767249759203"/>
    <n v="11638.316157725301"/>
    <n v="11551.865065691403"/>
    <n v="12290.787919295501"/>
    <n v="12186.398488205603"/>
    <n v="13456.775394700284"/>
    <n v="13394.269390301233"/>
    <n v="13331.763385902179"/>
    <n v="13269.257381503128"/>
    <n v="13206.751377104072"/>
    <n v="13144.245372705023"/>
    <n v="13081.739368305971"/>
    <n v="13019.233363906917"/>
  </r>
  <r>
    <x v="0"/>
    <x v="1"/>
    <x v="12"/>
    <m/>
    <m/>
    <m/>
    <s v="Emissions"/>
    <x v="4"/>
    <x v="11"/>
    <s v="Waste"/>
    <m/>
    <n v="582066.63997036195"/>
    <n v="589088.72009580641"/>
    <n v="596110.80022125086"/>
    <n v="603132.88034669543"/>
    <n v="622724.85172896588"/>
    <n v="629855.8036766937"/>
    <n v="662896.51393203367"/>
    <n v="671756.74633248127"/>
    <n v="680616.9787329291"/>
    <n v="689477.21113337693"/>
    <n v="698337.44353382476"/>
    <n v="707197.67593427259"/>
    <n v="716057.9083347203"/>
    <n v="724918.14073516801"/>
  </r>
  <r>
    <x v="0"/>
    <x v="1"/>
    <x v="12"/>
    <m/>
    <m/>
    <m/>
    <s v="Emissions"/>
    <x v="4"/>
    <x v="12"/>
    <s v="Waste"/>
    <m/>
    <n v="314613.02139976411"/>
    <n v="318300.33140970871"/>
    <n v="321987.64141965332"/>
    <n v="325674.95142959803"/>
    <n v="326725.85088557866"/>
    <n v="330389.09337570902"/>
    <n v="392926.27266275231"/>
    <n v="398213.75607802311"/>
    <n v="403501.23949329398"/>
    <n v="408788.72290856484"/>
    <n v="414076.20632383571"/>
    <n v="419363.68973910669"/>
    <n v="424651.17315437749"/>
    <n v="429938.65656964842"/>
  </r>
  <r>
    <x v="0"/>
    <x v="1"/>
    <x v="12"/>
    <m/>
    <m/>
    <m/>
    <s v="Emissions"/>
    <x v="4"/>
    <x v="13"/>
    <s v="Waste"/>
    <m/>
    <n v="101546.81244501342"/>
    <n v="102774.10476539026"/>
    <n v="104001.39708576706"/>
    <n v="105228.68940614392"/>
    <n v="108812.0878329011"/>
    <n v="110066.45356053776"/>
    <n v="138273.7646526834"/>
    <n v="140035.04127264107"/>
    <n v="141796.31789259874"/>
    <n v="143557.59451255645"/>
    <n v="145318.87113251412"/>
    <n v="147080.14775247179"/>
    <n v="148841.42437242949"/>
    <n v="150602.70099238717"/>
  </r>
  <r>
    <x v="0"/>
    <x v="1"/>
    <x v="12"/>
    <m/>
    <m/>
    <m/>
    <s v="Emissions"/>
    <x v="4"/>
    <x v="14"/>
    <s v="Waste"/>
    <m/>
    <n v="156415.73496241693"/>
    <n v="159388.12659986436"/>
    <n v="162360.51823731183"/>
    <n v="165332.90987475927"/>
    <n v="169165.02626620248"/>
    <n v="172151.86718658701"/>
    <n v="189260.97387239774"/>
    <n v="193187.08652571184"/>
    <n v="197113.19917902589"/>
    <n v="201039.31183233997"/>
    <n v="204965.42448565399"/>
    <n v="208891.53713896804"/>
    <n v="212817.64979228209"/>
    <n v="216743.76244559619"/>
  </r>
  <r>
    <x v="0"/>
    <x v="1"/>
    <x v="12"/>
    <m/>
    <m/>
    <m/>
    <s v="Emissions"/>
    <x v="4"/>
    <x v="15"/>
    <s v="Waste"/>
    <m/>
    <n v="324801.52908891253"/>
    <n v="330878.91861502192"/>
    <n v="336956.30814113136"/>
    <n v="343033.69766724069"/>
    <n v="348322.94568211597"/>
    <n v="354386.9916855577"/>
    <n v="378757.89377182489"/>
    <n v="386432.3528114353"/>
    <n v="394106.81185104558"/>
    <n v="401781.27089065575"/>
    <n v="409455.72993026621"/>
    <n v="417130.18896987644"/>
    <n v="424804.64800948673"/>
    <n v="432479.10704909713"/>
  </r>
  <r>
    <x v="0"/>
    <x v="1"/>
    <x v="12"/>
    <m/>
    <m/>
    <m/>
    <s v="Emissions"/>
    <x v="4"/>
    <x v="16"/>
    <s v="Waste"/>
    <m/>
    <n v="578784.97638361924"/>
    <n v="584433.0965771419"/>
    <n v="590081.21677066479"/>
    <n v="595729.33696418733"/>
    <n v="620605.87187617284"/>
    <n v="626388.25653608423"/>
    <n v="667821.36003372027"/>
    <n v="674693.65858822281"/>
    <n v="681565.95714272535"/>
    <n v="688438.25569722767"/>
    <n v="695310.55425173021"/>
    <n v="702182.85280623264"/>
    <n v="709055.15136073506"/>
    <n v="715927.44991523749"/>
  </r>
  <r>
    <x v="0"/>
    <x v="1"/>
    <x v="12"/>
    <m/>
    <m/>
    <m/>
    <s v="Emissions"/>
    <x v="4"/>
    <x v="17"/>
    <s v="Waste"/>
    <m/>
    <n v="530843.30431990873"/>
    <n v="524847.42314354866"/>
    <n v="518851.54196718847"/>
    <n v="512855.66079082817"/>
    <n v="508683.43552092614"/>
    <n v="502628.00766669062"/>
    <n v="410521.24892624293"/>
    <n v="405794.3776874062"/>
    <n v="401067.50644856936"/>
    <n v="396340.63520973246"/>
    <n v="391613.76397089567"/>
    <n v="386886.89273205888"/>
    <n v="382160.0214932221"/>
    <n v="377433.15025438531"/>
  </r>
  <r>
    <x v="0"/>
    <x v="1"/>
    <x v="12"/>
    <m/>
    <m/>
    <m/>
    <s v="Emissions"/>
    <x v="4"/>
    <x v="18"/>
    <s v="Waste"/>
    <m/>
    <n v="1106.6707243730718"/>
    <n v="1080.8531994653431"/>
    <n v="1055.0356745576146"/>
    <n v="1029.2181496498858"/>
    <n v="1002.8136311800574"/>
    <n v="977.05965978762879"/>
    <n v="529.19136211727255"/>
    <n v="518.07216968486523"/>
    <n v="506.95297725245757"/>
    <n v="495.83378482005014"/>
    <n v="484.71459238764271"/>
    <n v="473.59539995523505"/>
    <n v="462.47620752282762"/>
    <n v="451.35701509042019"/>
  </r>
  <r>
    <x v="0"/>
    <x v="1"/>
    <x v="12"/>
    <m/>
    <m/>
    <m/>
    <s v="Emissions"/>
    <x v="4"/>
    <x v="19"/>
    <s v="Waste"/>
    <m/>
    <n v="803984.41897894104"/>
    <n v="818105.46684005053"/>
    <n v="832226.5147011599"/>
    <n v="846347.56256226928"/>
    <n v="879789.34584482783"/>
    <n v="894220.62541129778"/>
    <n v="984693.79705640103"/>
    <n v="1003339.6722062548"/>
    <n v="1021985.5473561089"/>
    <n v="1040631.4225059627"/>
    <n v="1059277.2976558164"/>
    <n v="1077923.1728056704"/>
    <n v="1096569.0479555246"/>
    <n v="1115214.9231053786"/>
  </r>
  <r>
    <x v="0"/>
    <x v="1"/>
    <x v="12"/>
    <m/>
    <m/>
    <m/>
    <s v="Emissions"/>
    <x v="4"/>
    <x v="20"/>
    <s v="Waste"/>
    <m/>
    <n v="1068621.2175763776"/>
    <n v="1081118.3964415551"/>
    <n v="1093615.5753067331"/>
    <n v="1106112.7541719107"/>
    <n v="1151348.4536680034"/>
    <n v="1164158.8377226484"/>
    <n v="1281519.3914504764"/>
    <n v="1297628.9009987107"/>
    <n v="1313738.4105469445"/>
    <n v="1329847.9200951783"/>
    <n v="1345957.4296434121"/>
    <n v="1362066.9391916462"/>
    <n v="1378176.4487398802"/>
    <n v="1394285.9582881141"/>
  </r>
  <r>
    <x v="0"/>
    <x v="1"/>
    <x v="12"/>
    <m/>
    <m/>
    <m/>
    <s v="Emissions"/>
    <x v="4"/>
    <x v="21"/>
    <s v="Waste"/>
    <m/>
    <n v="31633.964150599684"/>
    <n v="31765.028222156587"/>
    <n v="31896.092293713482"/>
    <n v="32027.156365270377"/>
    <n v="27951.058533390467"/>
    <n v="28077.676924569772"/>
    <n v="30566.078174487957"/>
    <n v="30730.799471808132"/>
    <n v="30895.520769128321"/>
    <n v="31060.242066448503"/>
    <n v="31224.963363768678"/>
    <n v="31389.684661088861"/>
    <n v="31554.405958409036"/>
    <n v="31719.127255729218"/>
  </r>
  <r>
    <x v="0"/>
    <x v="1"/>
    <x v="12"/>
    <m/>
    <m/>
    <m/>
    <s v="Emissions"/>
    <x v="4"/>
    <x v="22"/>
    <s v="Waste"/>
    <m/>
    <n v="33904.311981501509"/>
    <n v="34742.306100613925"/>
    <n v="35580.300219726341"/>
    <n v="36418.294338838765"/>
    <n v="34106.343177605588"/>
    <n v="34874.02453020282"/>
    <n v="38153.155468560901"/>
    <n v="39202.045077035073"/>
    <n v="40250.934685509215"/>
    <n v="41299.824293983387"/>
    <n v="42348.713902457544"/>
    <n v="43397.603510931694"/>
    <n v="44446.493119405852"/>
    <n v="45495.382727880016"/>
  </r>
  <r>
    <x v="0"/>
    <x v="1"/>
    <x v="12"/>
    <m/>
    <m/>
    <m/>
    <s v="Emissions"/>
    <x v="4"/>
    <x v="23"/>
    <s v="Waste"/>
    <m/>
    <n v="10649.893479874128"/>
    <n v="10836.833200110368"/>
    <n v="11023.772920346608"/>
    <n v="11210.712640582851"/>
    <n v="8667.2390225092931"/>
    <n v="8812.4788168779305"/>
    <n v="10257.963628602241"/>
    <n v="10462.5825841612"/>
    <n v="10667.201539720163"/>
    <n v="10871.820495279126"/>
    <n v="11076.439450838086"/>
    <n v="11281.058406397049"/>
    <n v="11485.677361956008"/>
    <n v="11690.296317514971"/>
  </r>
  <r>
    <x v="0"/>
    <x v="1"/>
    <x v="12"/>
    <m/>
    <m/>
    <m/>
    <s v="Emissions"/>
    <x v="4"/>
    <x v="24"/>
    <s v="Waste"/>
    <m/>
    <n v="33184.500500882277"/>
    <n v="32836.602937615513"/>
    <n v="32488.705374348752"/>
    <n v="32140.807811081988"/>
    <n v="29252.63360992392"/>
    <n v="28946.573647958801"/>
    <n v="30353.373390427776"/>
    <n v="30095.289653343971"/>
    <n v="29837.205916260165"/>
    <n v="29579.122179176353"/>
    <n v="29321.038442092551"/>
    <n v="29062.954705008749"/>
    <n v="28804.870967924944"/>
    <n v="28546.787230841132"/>
  </r>
  <r>
    <x v="0"/>
    <x v="1"/>
    <x v="12"/>
    <m/>
    <m/>
    <m/>
    <s v="Emissions"/>
    <x v="4"/>
    <x v="25"/>
    <s v="Waste"/>
    <m/>
    <n v="511185.53840752586"/>
    <n v="517278.25828680542"/>
    <n v="523370.97816608509"/>
    <n v="529463.6980453647"/>
    <n v="563761.00300069619"/>
    <n v="570157.16868166777"/>
    <n v="600455.24674640864"/>
    <n v="607998.69003192976"/>
    <n v="615542.13331745064"/>
    <n v="623085.57660297153"/>
    <n v="630629.01988849277"/>
    <n v="638172.46317401365"/>
    <n v="645715.90645953466"/>
    <n v="653259.34974505554"/>
  </r>
  <r>
    <x v="0"/>
    <x v="1"/>
    <x v="12"/>
    <m/>
    <m/>
    <m/>
    <s v="Emissions"/>
    <x v="4"/>
    <x v="26"/>
    <s v="Waste"/>
    <m/>
    <n v="6574.1726918318891"/>
    <n v="6719.6494786815592"/>
    <n v="6865.1262655312294"/>
    <n v="7010.6030523809004"/>
    <n v="7978.6541043299703"/>
    <n v="8139.1182358299411"/>
    <n v="9253.7723804759989"/>
    <n v="9480.3337651828224"/>
    <n v="9706.8951498896404"/>
    <n v="9933.456534596462"/>
    <n v="10160.017919303284"/>
    <n v="10386.579304010103"/>
    <n v="10613.140688716925"/>
    <n v="10839.702073423749"/>
  </r>
  <r>
    <x v="0"/>
    <x v="1"/>
    <x v="12"/>
    <m/>
    <m/>
    <m/>
    <s v="Emissions"/>
    <x v="4"/>
    <x v="27"/>
    <s v="Waste"/>
    <m/>
    <n v="352978.65689611493"/>
    <n v="356270.12910050736"/>
    <n v="359561.60130489961"/>
    <n v="362853.0735092918"/>
    <n v="364662.02918301534"/>
    <n v="367942.68079923809"/>
    <n v="451385.40289601067"/>
    <n v="456081.54835377843"/>
    <n v="460777.6938115462"/>
    <n v="465473.83926931396"/>
    <n v="470169.98472708184"/>
    <n v="474866.13018484961"/>
    <n v="479562.27564261737"/>
    <n v="484258.4211003852"/>
  </r>
  <r>
    <x v="0"/>
    <x v="1"/>
    <x v="12"/>
    <m/>
    <m/>
    <m/>
    <s v="Emissions"/>
    <x v="4"/>
    <x v="28"/>
    <s v="Waste"/>
    <m/>
    <n v="934858.26015422493"/>
    <n v="951799.45805766224"/>
    <n v="968740.65596109966"/>
    <n v="985681.85386453685"/>
    <n v="1002623.051767974"/>
    <n v="1019564.2496714115"/>
    <n v="1101430.0966032881"/>
    <n v="1123059.2114629452"/>
    <n v="1144688.3263226026"/>
    <n v="1166317.4411822599"/>
    <n v="1187946.5560419168"/>
    <n v="1209575.6709015744"/>
    <n v="1231204.7857612316"/>
    <n v="1252833.9006208885"/>
  </r>
  <r>
    <x v="0"/>
    <x v="1"/>
    <x v="12"/>
    <m/>
    <m/>
    <m/>
    <s v="Emissions"/>
    <x v="4"/>
    <x v="29"/>
    <s v="Waste"/>
    <m/>
    <n v="9458.230092256028"/>
    <n v="9485.7166741479959"/>
    <n v="9513.2032560399639"/>
    <n v="9540.68983793193"/>
    <n v="9813.4749784751966"/>
    <n v="9839.6876736992635"/>
    <n v="12027.202503447643"/>
    <n v="12089.258416742081"/>
    <n v="12151.314330036521"/>
    <n v="12213.370243330959"/>
    <n v="12275.426156625395"/>
    <n v="12337.482069919835"/>
    <n v="12399.537983214272"/>
    <n v="12461.593896508712"/>
  </r>
  <r>
    <x v="0"/>
    <x v="1"/>
    <x v="12"/>
    <m/>
    <m/>
    <m/>
    <s v="Emissions"/>
    <x v="4"/>
    <x v="30"/>
    <s v="Waste"/>
    <m/>
    <n v="575164.67300067632"/>
    <n v="580735.12126928056"/>
    <n v="586305.56953788491"/>
    <n v="591876.01780648902"/>
    <n v="635311.90739984298"/>
    <n v="641120.03509983514"/>
    <n v="688312.60998548684"/>
    <n v="695348.03915710375"/>
    <n v="702383.46832872054"/>
    <n v="709418.89750033733"/>
    <n v="716454.32667195424"/>
    <n v="723489.75584357092"/>
    <n v="730525.18501518783"/>
    <n v="737560.61418680451"/>
  </r>
  <r>
    <x v="0"/>
    <x v="1"/>
    <x v="12"/>
    <m/>
    <m/>
    <m/>
    <s v="Emissions"/>
    <x v="4"/>
    <x v="31"/>
    <s v="Waste"/>
    <m/>
    <n v="0"/>
    <n v="0"/>
    <n v="0"/>
    <n v="0"/>
    <n v="0"/>
    <n v="0"/>
    <n v="0"/>
    <n v="0"/>
    <n v="0"/>
    <n v="458317.1670668844"/>
    <n v="461401.32747818675"/>
    <n v="464485.48788948916"/>
    <n v="467569.64830079145"/>
    <n v="470653.80871209386"/>
  </r>
  <r>
    <x v="0"/>
    <x v="1"/>
    <x v="12"/>
    <m/>
    <m/>
    <m/>
    <s v="Emissions"/>
    <x v="4"/>
    <x v="32"/>
    <s v="Waste"/>
    <m/>
    <n v="42232.106358217134"/>
    <n v="42500.998379638731"/>
    <n v="42769.890401060336"/>
    <n v="43038.782422481941"/>
    <n v="50714.635077357241"/>
    <n v="50999.711730039991"/>
    <n v="48924.966911547926"/>
    <n v="49228.086087019416"/>
    <n v="49531.205262490897"/>
    <n v="49834.324437962379"/>
    <n v="50137.443613433861"/>
    <n v="50440.562788905358"/>
    <n v="50743.681964376839"/>
    <n v="51046.801139848321"/>
  </r>
  <r>
    <x v="0"/>
    <x v="1"/>
    <x v="12"/>
    <m/>
    <m/>
    <m/>
    <s v="Emissions"/>
    <x v="4"/>
    <x v="33"/>
    <s v="Waste"/>
    <m/>
    <n v="2683185.2454318004"/>
    <n v="2729466.8326507895"/>
    <n v="2775748.4198697787"/>
    <n v="2822030.0070887683"/>
    <n v="2729555.7237541438"/>
    <n v="2773657.2757831831"/>
    <n v="3051956.3692092262"/>
    <n v="3109023.9626697842"/>
    <n v="3166091.556130344"/>
    <n v="3223159.149590902"/>
    <n v="3280226.7430514609"/>
    <n v="3337294.3365120189"/>
    <n v="3394361.9299725778"/>
    <n v="3451429.5234331358"/>
  </r>
  <r>
    <x v="0"/>
    <x v="1"/>
    <x v="12"/>
    <m/>
    <m/>
    <m/>
    <s v="Emissions"/>
    <x v="4"/>
    <x v="34"/>
    <s v="Waste"/>
    <m/>
    <n v="125582.2723037992"/>
    <n v="127207.50047386746"/>
    <n v="128832.72864393571"/>
    <n v="130457.95681400396"/>
    <n v="129767.21878406215"/>
    <n v="131368.02650666196"/>
    <n v="175816.11659867654"/>
    <n v="178348.7448315873"/>
    <n v="180881.37306449813"/>
    <n v="183414.00129740895"/>
    <n v="185946.62953031971"/>
    <n v="188479.25776323059"/>
    <n v="191011.88599614138"/>
    <n v="193544.51422905218"/>
  </r>
  <r>
    <x v="0"/>
    <x v="1"/>
    <x v="12"/>
    <m/>
    <m/>
    <m/>
    <s v="Emissions"/>
    <x v="4"/>
    <x v="35"/>
    <s v="Waste"/>
    <m/>
    <n v="992262.55714443012"/>
    <n v="1001475.147195871"/>
    <n v="1010687.7372473124"/>
    <n v="1019900.3272987533"/>
    <n v="1010507.4124180879"/>
    <n v="1019585.4104249114"/>
    <n v="1099155.3487457505"/>
    <n v="1104715.2006128717"/>
    <n v="1115076.3841007366"/>
    <n v="1120636.2359678573"/>
    <n v="1130997.4194557224"/>
    <n v="1136557.2713228434"/>
    <n v="1146918.4548107083"/>
    <n v="1152478.3066778292"/>
  </r>
  <r>
    <x v="0"/>
    <x v="2"/>
    <x v="13"/>
    <m/>
    <m/>
    <m/>
    <s v="Emissions"/>
    <x v="4"/>
    <x v="0"/>
    <s v="Waste"/>
    <m/>
    <n v="1202.2290817635101"/>
    <n v="1332.3940788079162"/>
    <n v="1453.0049686722618"/>
    <n v="1565.7218852468127"/>
    <n v="1671.9454497732136"/>
    <n v="1772.8573379428358"/>
    <n v="1869.4545055336289"/>
    <n v="1962.5780638847241"/>
    <n v="2055.0067061268214"/>
    <n v="2147.0698918620533"/>
    <n v="2239.04557946457"/>
    <n v="2331.1682767685952"/>
    <n v="2423.635833270409"/>
    <n v="2516.6151705711932"/>
  </r>
  <r>
    <x v="0"/>
    <x v="2"/>
    <x v="13"/>
    <m/>
    <m/>
    <m/>
    <s v="Emissions"/>
    <x v="4"/>
    <x v="1"/>
    <s v="Waste"/>
    <m/>
    <n v="161228.34753589382"/>
    <n v="176143.28323018679"/>
    <n v="190481.90966391718"/>
    <n v="204364.82788064086"/>
    <n v="217893.78653108986"/>
    <n v="231154.62888511096"/>
    <n v="244219.77916577717"/>
    <n v="257150.3402189739"/>
    <n v="270525.24192500988"/>
    <n v="265783.35561999417"/>
    <n v="232972.11594391114"/>
    <n v="224206.05476105725"/>
    <n v="218148.19132175078"/>
    <n v="214435.59882962093"/>
  </r>
  <r>
    <x v="0"/>
    <x v="2"/>
    <x v="13"/>
    <m/>
    <m/>
    <m/>
    <s v="Emissions"/>
    <x v="4"/>
    <x v="2"/>
    <s v="Waste"/>
    <m/>
    <n v="1027.6390201624702"/>
    <n v="1144.3069702042778"/>
    <n v="1255.6468085757831"/>
    <n v="1362.7210672608098"/>
    <n v="1466.4261829113634"/>
    <n v="1567.5184609218168"/>
    <n v="1666.6359807909016"/>
    <n v="1764.3170772306694"/>
    <n v="1865.3371888810379"/>
    <n v="1812.1337142634029"/>
    <n v="1943.9259117591334"/>
    <n v="2074.7545545037274"/>
    <n v="2205.1134950160999"/>
    <n v="2335.4193866350529"/>
  </r>
  <r>
    <x v="0"/>
    <x v="2"/>
    <x v="13"/>
    <m/>
    <m/>
    <m/>
    <s v="Emissions"/>
    <x v="4"/>
    <x v="3"/>
    <s v="Waste"/>
    <m/>
    <n v="9621.1681316832419"/>
    <n v="10635.550020567936"/>
    <n v="11586.052223752386"/>
    <n v="12484.202361907192"/>
    <n v="13339.726054436633"/>
    <n v="14160.828608879867"/>
    <n v="14954.432676536857"/>
    <n v="15726.378757692615"/>
    <n v="16503.386000784845"/>
    <n v="17286.779610905727"/>
    <n v="18077.677636673219"/>
    <n v="18877.02335299586"/>
    <n v="19685.612581753659"/>
    <n v="20504.116741701597"/>
  </r>
  <r>
    <x v="0"/>
    <x v="2"/>
    <x v="13"/>
    <m/>
    <m/>
    <m/>
    <s v="Emissions"/>
    <x v="4"/>
    <x v="4"/>
    <s v="Waste"/>
    <m/>
    <n v="49746.198211218696"/>
    <n v="50017.981218538494"/>
    <n v="50598.281808419735"/>
    <n v="51444.966767218139"/>
    <n v="52522.489158415541"/>
    <n v="53800.858753720859"/>
    <n v="55254.773406703316"/>
    <n v="56862.886210370598"/>
    <n v="58712.073134751248"/>
    <n v="60773.507331500383"/>
    <n v="63022.86817421663"/>
    <n v="65439.636844419263"/>
    <n v="68006.502031745957"/>
    <n v="70708.85853528096"/>
  </r>
  <r>
    <x v="0"/>
    <x v="2"/>
    <x v="13"/>
    <m/>
    <m/>
    <m/>
    <s v="Emissions"/>
    <x v="4"/>
    <x v="5"/>
    <s v="Waste"/>
    <m/>
    <n v="4507.1499531253457"/>
    <n v="4813.7922523202915"/>
    <n v="5109.7421129264994"/>
    <n v="5397.2713457459986"/>
    <n v="5678.296631406165"/>
    <n v="5954.4350344196173"/>
    <n v="6227.0508392689389"/>
    <n v="5820.6905418290007"/>
    <n v="5500.2428116161191"/>
    <n v="5550.5689881305852"/>
    <n v="5665.5167199456846"/>
    <n v="5836.1529090215045"/>
    <n v="6421.2123777502984"/>
    <n v="6968.011142454835"/>
  </r>
  <r>
    <x v="0"/>
    <x v="2"/>
    <x v="13"/>
    <m/>
    <m/>
    <m/>
    <s v="Emissions"/>
    <x v="4"/>
    <x v="6"/>
    <s v="Waste"/>
    <m/>
    <n v="10362.727324930191"/>
    <n v="12932.60207745666"/>
    <n v="15303.881685796441"/>
    <n v="17511.275020444577"/>
    <n v="19584.06525041167"/>
    <n v="21546.957990575807"/>
    <n v="23420.796866375298"/>
    <n v="25223.167221205033"/>
    <n v="27041.850676007292"/>
    <n v="28879.875396609656"/>
    <n v="30739.796185011044"/>
    <n v="32109.789449172567"/>
    <n v="34099.9771007116"/>
    <n v="33487.590714541249"/>
  </r>
  <r>
    <x v="0"/>
    <x v="2"/>
    <x v="13"/>
    <m/>
    <m/>
    <m/>
    <s v="Emissions"/>
    <x v="4"/>
    <x v="7"/>
    <s v="Waste"/>
    <m/>
    <n v="240.07255223425426"/>
    <n v="309.98105322519842"/>
    <n v="382.94366773178689"/>
    <n v="458.78843389029788"/>
    <n v="537.37027096929546"/>
    <n v="618.56677730262857"/>
    <n v="702.27468509085622"/>
    <n v="788.40686938922431"/>
    <n v="906.74303074511681"/>
    <n v="1053.2922903489205"/>
    <n v="1224.6876248139349"/>
    <n v="1418.0883449016708"/>
    <n v="1631.0978188032886"/>
    <n v="1861.6940569434018"/>
  </r>
  <r>
    <x v="0"/>
    <x v="2"/>
    <x v="13"/>
    <m/>
    <m/>
    <m/>
    <s v="Emissions"/>
    <x v="4"/>
    <x v="8"/>
    <s v="Waste"/>
    <m/>
    <n v="367.83273645332508"/>
    <n v="408.90493598806643"/>
    <n v="457.53165630399963"/>
    <n v="512.83986174164897"/>
    <n v="574.09298984870554"/>
    <n v="640.66961784562614"/>
    <n v="712.0454639559988"/>
    <n v="787.77820229457029"/>
    <n v="903.6222045468744"/>
    <n v="1054.5045562461125"/>
    <n v="1236.1453425005332"/>
    <n v="1444.9336860519998"/>
    <n v="1677.8231631039887"/>
    <n v="1932.243567780042"/>
  </r>
  <r>
    <x v="0"/>
    <x v="2"/>
    <x v="13"/>
    <m/>
    <m/>
    <m/>
    <s v="Emissions"/>
    <x v="4"/>
    <x v="9"/>
    <s v="Waste"/>
    <m/>
    <n v="101060.03291078335"/>
    <n v="109209.33651024764"/>
    <n v="116964.27631805316"/>
    <n v="124400.65883028103"/>
    <n v="131582.44044785071"/>
    <n v="138563.57988709959"/>
    <n v="145389.60102096197"/>
    <n v="152098.91141632589"/>
    <n v="158918.08349575551"/>
    <n v="162037.68482975382"/>
    <n v="169678.37172706655"/>
    <n v="177341.14786261442"/>
    <n v="185041.83377979413"/>
    <n v="192793.77694971408"/>
  </r>
  <r>
    <x v="0"/>
    <x v="2"/>
    <x v="13"/>
    <m/>
    <m/>
    <m/>
    <s v="Emissions"/>
    <x v="4"/>
    <x v="10"/>
    <s v="Waste"/>
    <m/>
    <n v="5069.0153034139548"/>
    <n v="5651.2715230254726"/>
    <n v="6202.2437857159384"/>
    <n v="6727.8580916057053"/>
    <n v="7233.1140866240694"/>
    <n v="7722.2298704859668"/>
    <n v="8198.7641682404756"/>
    <n v="8665.7194039246879"/>
    <n v="9143.3652422921441"/>
    <n v="9588.198972493994"/>
    <n v="10093.522082888981"/>
    <n v="10608.047302162737"/>
    <n v="11131.839215233314"/>
    <n v="11664.952311084196"/>
  </r>
  <r>
    <x v="0"/>
    <x v="2"/>
    <x v="13"/>
    <m/>
    <m/>
    <m/>
    <s v="Emissions"/>
    <x v="4"/>
    <x v="11"/>
    <s v="Waste"/>
    <m/>
    <n v="79577.89550438078"/>
    <n v="82357.933044110454"/>
    <n v="85373.854814914201"/>
    <n v="88600.473393771405"/>
    <n v="92016.538663500745"/>
    <n v="95604.122331880571"/>
    <n v="99348.098662933015"/>
    <n v="103235.70638045603"/>
    <n v="107460.05915217096"/>
    <n v="111985.5732804443"/>
    <n v="116782.22752237883"/>
    <n v="121824.6935651504"/>
    <n v="127091.60242571225"/>
    <n v="132564.92552712656"/>
  </r>
  <r>
    <x v="0"/>
    <x v="2"/>
    <x v="13"/>
    <m/>
    <m/>
    <m/>
    <s v="Emissions"/>
    <x v="4"/>
    <x v="12"/>
    <s v="Waste"/>
    <m/>
    <n v="35961.071910799299"/>
    <n v="38906.879649866321"/>
    <n v="41824.863009015105"/>
    <n v="44727.281730199422"/>
    <n v="47624.479108678905"/>
    <n v="50525.181572565278"/>
    <n v="53436.751432000317"/>
    <n v="56365.400118503239"/>
    <n v="59483.075054616747"/>
    <n v="62772.502190457999"/>
    <n v="66219.107761020947"/>
    <n v="69810.596176800565"/>
    <n v="73536.593898686333"/>
    <n v="77388.348982443888"/>
  </r>
  <r>
    <x v="0"/>
    <x v="2"/>
    <x v="13"/>
    <m/>
    <m/>
    <m/>
    <s v="Emissions"/>
    <x v="4"/>
    <x v="13"/>
    <s v="Waste"/>
    <m/>
    <n v="2240.1804666133467"/>
    <n v="2492.605842854296"/>
    <n v="2721.8858718762635"/>
    <n v="2931.8546790084347"/>
    <n v="3125.747037910141"/>
    <n v="3306.2920614112186"/>
    <n v="3475.7922465709307"/>
    <n v="3166.8495770561735"/>
    <n v="2912.7640972136674"/>
    <n v="2763.6335302004095"/>
    <n v="2792.701705079211"/>
    <n v="2846.5246682894567"/>
    <n v="3206.4952420930003"/>
    <n v="3531.2403047805738"/>
  </r>
  <r>
    <x v="0"/>
    <x v="2"/>
    <x v="13"/>
    <m/>
    <m/>
    <m/>
    <s v="Emissions"/>
    <x v="4"/>
    <x v="14"/>
    <s v="Waste"/>
    <m/>
    <n v="18823.007973687421"/>
    <n v="20802.701557987111"/>
    <n v="22691.363141547386"/>
    <n v="24507.040878599819"/>
    <n v="26264.961630265334"/>
    <n v="27977.971989975129"/>
    <n v="29656.910367659872"/>
    <n v="31310.920909622197"/>
    <n v="33015.001260618526"/>
    <n v="34766.914348759958"/>
    <n v="36564.772801934501"/>
    <n v="38406.984282628597"/>
    <n v="40292.205368026531"/>
    <n v="42219.302639587033"/>
  </r>
  <r>
    <x v="0"/>
    <x v="2"/>
    <x v="13"/>
    <m/>
    <m/>
    <m/>
    <s v="Emissions"/>
    <x v="4"/>
    <x v="15"/>
    <s v="Waste"/>
    <m/>
    <n v="17047.515262553916"/>
    <n v="20517.453874769664"/>
    <n v="23697.709762012135"/>
    <n v="26637.854525933948"/>
    <n v="29379.710719923227"/>
    <n v="31958.563182750331"/>
    <n v="34404.181016160357"/>
    <n v="36741.679806608947"/>
    <n v="39060.598778242602"/>
    <n v="41369.933626008351"/>
    <n v="43677.2738350074"/>
    <n v="45989.022499657745"/>
    <n v="48310.581780656634"/>
    <n v="50646.50937125257"/>
  </r>
  <r>
    <x v="0"/>
    <x v="2"/>
    <x v="13"/>
    <m/>
    <m/>
    <m/>
    <s v="Emissions"/>
    <x v="4"/>
    <x v="16"/>
    <s v="Waste"/>
    <m/>
    <n v="99634.974214665475"/>
    <n v="109129.20457306536"/>
    <n v="118155.73828254115"/>
    <n v="126804.8154914653"/>
    <n v="135152.56998001106"/>
    <n v="143263.23427203865"/>
    <n v="151191.00004320176"/>
    <n v="158981.58770947752"/>
    <n v="166940.84930427396"/>
    <n v="175066.59874423491"/>
    <n v="183356.99167523795"/>
    <n v="191446.52601874361"/>
    <n v="200118.67319866107"/>
    <n v="208942.59403774166"/>
  </r>
  <r>
    <x v="0"/>
    <x v="2"/>
    <x v="13"/>
    <m/>
    <m/>
    <m/>
    <s v="Emissions"/>
    <x v="4"/>
    <x v="17"/>
    <s v="Waste"/>
    <m/>
    <n v="57584.698435130471"/>
    <n v="66100.129584085182"/>
    <n v="74697.695596106962"/>
    <n v="83393.473636373034"/>
    <n v="92201.027682575164"/>
    <n v="101131.80138717263"/>
    <n v="110195.44952729551"/>
    <n v="119400.11764229517"/>
    <n v="129969.83134523561"/>
    <n v="141751.02438569276"/>
    <n v="154614.13603750788"/>
    <n v="168449.85854773084"/>
    <n v="183165.97118551802"/>
    <n v="198684.66919349635"/>
  </r>
  <r>
    <x v="0"/>
    <x v="2"/>
    <x v="13"/>
    <m/>
    <m/>
    <m/>
    <s v="Emissions"/>
    <x v="4"/>
    <x v="18"/>
    <s v="Waste"/>
    <m/>
    <n v="127.7572343534811"/>
    <n v="142.43462121184635"/>
    <n v="157.4969404317568"/>
    <n v="172.93841654040369"/>
    <n v="188.75417688869311"/>
    <n v="204.94011052156029"/>
    <n v="221.49274910972127"/>
    <n v="238.40916649420979"/>
    <n v="257.83007237122064"/>
    <n v="279.47292488402053"/>
    <n v="303.09934920723191"/>
    <n v="328.50823334268733"/>
    <n v="355.52990318263278"/>
    <n v="384.02120812887171"/>
  </r>
  <r>
    <x v="0"/>
    <x v="2"/>
    <x v="13"/>
    <m/>
    <m/>
    <m/>
    <s v="Emissions"/>
    <x v="4"/>
    <x v="19"/>
    <s v="Waste"/>
    <m/>
    <n v="84125.092297891984"/>
    <n v="88586.313198871649"/>
    <n v="92980.333591264483"/>
    <n v="97327.669858986948"/>
    <n v="101645.63125840906"/>
    <n v="105948.82125753479"/>
    <n v="110249.56050568528"/>
    <n v="114558.2436844289"/>
    <n v="119016.44671236019"/>
    <n v="123614.30147241977"/>
    <n v="128343.48243469142"/>
    <n v="133196.96551869766"/>
    <n v="138168.82465041665"/>
    <n v="143254.0601215699"/>
  </r>
  <r>
    <x v="0"/>
    <x v="2"/>
    <x v="13"/>
    <m/>
    <m/>
    <m/>
    <s v="Emissions"/>
    <x v="4"/>
    <x v="20"/>
    <s v="Waste"/>
    <m/>
    <n v="194165.51382586698"/>
    <n v="209784.21109346475"/>
    <n v="224527.30203773841"/>
    <n v="238555.88985313982"/>
    <n v="252005.89403240959"/>
    <n v="264991.98709069984"/>
    <n v="277610.91589975206"/>
    <n v="289944.3038300777"/>
    <n v="302363.29315491574"/>
    <n v="314886.65170270269"/>
    <n v="327530.21350906795"/>
    <n v="337478.42839260434"/>
    <n v="346553.72267960722"/>
    <n v="360673.54818731378"/>
  </r>
  <r>
    <x v="0"/>
    <x v="2"/>
    <x v="13"/>
    <m/>
    <m/>
    <m/>
    <s v="Emissions"/>
    <x v="4"/>
    <x v="21"/>
    <s v="Waste"/>
    <m/>
    <n v="1610.1047670383534"/>
    <n v="1785.6212798480306"/>
    <n v="1955.3496256719379"/>
    <n v="2120.5908337811998"/>
    <n v="2282.4425561446265"/>
    <n v="2441.8308594321811"/>
    <n v="2599.5370472825239"/>
    <n v="2756.2202897053153"/>
    <n v="2920.8270594165733"/>
    <n v="3092.7345858273602"/>
    <n v="3271.417450041853"/>
    <n v="3456.4323668102534"/>
    <n v="3647.4053453715619"/>
    <n v="3844.0208573174359"/>
  </r>
  <r>
    <x v="0"/>
    <x v="2"/>
    <x v="13"/>
    <m/>
    <m/>
    <m/>
    <s v="Emissions"/>
    <x v="4"/>
    <x v="22"/>
    <s v="Waste"/>
    <m/>
    <n v="2167.5039060284066"/>
    <n v="2410.3892946426863"/>
    <n v="2638.7008904456261"/>
    <n v="2855.1097335741124"/>
    <n v="3061.8693263359642"/>
    <n v="3260.880902853889"/>
    <n v="3453.7484957382781"/>
    <n v="3475.1712762124594"/>
    <n v="3517.7769258552134"/>
    <n v="3630.4537575522345"/>
    <n v="3888.0119969950215"/>
    <n v="4138.7823260104878"/>
    <n v="4384.3786762077516"/>
    <n v="4626.1626889023337"/>
  </r>
  <r>
    <x v="0"/>
    <x v="2"/>
    <x v="13"/>
    <m/>
    <m/>
    <m/>
    <s v="Emissions"/>
    <x v="4"/>
    <x v="23"/>
    <s v="Waste"/>
    <m/>
    <n v="1528.8420985637044"/>
    <n v="1684.7069021768675"/>
    <n v="1831.6183959102323"/>
    <n v="1971.2315493667361"/>
    <n v="2104.9426267837048"/>
    <n v="2233.9296279364685"/>
    <n v="2359.1864073072798"/>
    <n v="2481.5514597350843"/>
    <n v="2605.5215785531864"/>
    <n v="2731.2012076804731"/>
    <n v="2858.6784643297888"/>
    <n v="2988.0276912037202"/>
    <n v="3119.3116097303518"/>
    <n v="3252.5831367045212"/>
  </r>
  <r>
    <x v="0"/>
    <x v="2"/>
    <x v="13"/>
    <m/>
    <m/>
    <m/>
    <s v="Emissions"/>
    <x v="4"/>
    <x v="24"/>
    <s v="Waste"/>
    <m/>
    <n v="819.72826130608587"/>
    <n v="943.58028267242298"/>
    <n v="1064.5545388795017"/>
    <n v="1183.4241075454433"/>
    <n v="1300.8412185534703"/>
    <n v="1417.3561450075968"/>
    <n v="1533.4331411482256"/>
    <n v="1649.4638888477891"/>
    <n v="1775.6655272096186"/>
    <n v="1911.0259304612291"/>
    <n v="2054.6911886472431"/>
    <n v="2205.9408752834056"/>
    <n v="2364.1671811786596"/>
    <n v="2078.7290629379318"/>
  </r>
  <r>
    <x v="0"/>
    <x v="2"/>
    <x v="13"/>
    <m/>
    <m/>
    <m/>
    <s v="Emissions"/>
    <x v="4"/>
    <x v="25"/>
    <s v="Waste"/>
    <m/>
    <n v="28047.699854349834"/>
    <n v="29418.968181489399"/>
    <n v="30787.787651670988"/>
    <n v="32157.956607553711"/>
    <n v="33532.679633685002"/>
    <n v="34914.660372954189"/>
    <n v="36306.179833949107"/>
    <n v="37709.162457282167"/>
    <n v="39172.214091310096"/>
    <n v="40690.597832783875"/>
    <n v="42260.317252650901"/>
    <n v="43878.000644897264"/>
    <n v="45540.803369646972"/>
    <n v="47246.325462018605"/>
  </r>
  <r>
    <x v="0"/>
    <x v="2"/>
    <x v="13"/>
    <m/>
    <m/>
    <m/>
    <s v="Emissions"/>
    <x v="4"/>
    <x v="26"/>
    <s v="Waste"/>
    <m/>
    <n v="5442.7458220466733"/>
    <n v="5968.3737937373335"/>
    <n v="6467.5731941462127"/>
    <n v="6945.4141550381237"/>
    <n v="7406.1742435956767"/>
    <n v="7853.4623563624928"/>
    <n v="8290.3232460464915"/>
    <n v="8719.3257086606245"/>
    <n v="9157.2607955975327"/>
    <n v="9604.0567771511978"/>
    <n v="10059.653136425661"/>
    <n v="10523.998816545056"/>
    <n v="10997.050741860316"/>
    <n v="11478.772570321291"/>
  </r>
  <r>
    <x v="0"/>
    <x v="2"/>
    <x v="13"/>
    <m/>
    <m/>
    <m/>
    <s v="Emissions"/>
    <x v="4"/>
    <x v="27"/>
    <s v="Waste"/>
    <m/>
    <n v="56636.261376267437"/>
    <n v="61694.351859552684"/>
    <n v="66461.477573576136"/>
    <n v="70991.077107881516"/>
    <n v="75328.235514992135"/>
    <n v="79510.990137928995"/>
    <n v="83571.432310363161"/>
    <n v="87536.636838655657"/>
    <n v="91535.48959427033"/>
    <n v="95573.475522947352"/>
    <n v="99655.222161994476"/>
    <n v="103784.63367064102"/>
    <n v="107965.00390872532"/>
    <n v="112199.1118388863"/>
  </r>
  <r>
    <x v="0"/>
    <x v="2"/>
    <x v="13"/>
    <m/>
    <m/>
    <m/>
    <s v="Emissions"/>
    <x v="4"/>
    <x v="28"/>
    <s v="Waste"/>
    <m/>
    <n v="72794.517037455385"/>
    <n v="75303.555583959867"/>
    <n v="77955.248974850037"/>
    <n v="80736.106412851848"/>
    <n v="83634.745986337832"/>
    <n v="86641.565007663608"/>
    <n v="89748.461884318836"/>
    <n v="92948.601467266708"/>
    <n v="96364.654952585348"/>
    <n v="99975.067213273665"/>
    <n v="103761.65262652065"/>
    <n v="107709.06835175725"/>
    <n v="111804.36994604768"/>
    <n v="116036.63644582192"/>
  </r>
  <r>
    <x v="0"/>
    <x v="2"/>
    <x v="13"/>
    <m/>
    <m/>
    <m/>
    <s v="Emissions"/>
    <x v="4"/>
    <x v="29"/>
    <s v="Waste"/>
    <m/>
    <n v="409.3948744491837"/>
    <n v="481.63768330475983"/>
    <n v="557.52341694030872"/>
    <n v="636.80258971779494"/>
    <n v="719.26471567210001"/>
    <n v="804.73221206996288"/>
    <n v="893.05525596649102"/>
    <n v="937.5636131449653"/>
    <n v="1006.5290286764869"/>
    <n v="1159.4365085707461"/>
    <n v="1329.5595462161075"/>
    <n v="1515.0878865474551"/>
    <n v="1714.4942541372675"/>
    <n v="1926.4901177302208"/>
  </r>
  <r>
    <x v="0"/>
    <x v="2"/>
    <x v="13"/>
    <m/>
    <m/>
    <m/>
    <s v="Emissions"/>
    <x v="4"/>
    <x v="30"/>
    <s v="Waste"/>
    <m/>
    <n v="190113.44946192787"/>
    <n v="202165.02033613768"/>
    <n v="213874.16383124632"/>
    <n v="225319.28275315222"/>
    <n v="236566.52395663"/>
    <n v="247671.69419944094"/>
    <n v="258681.87650952995"/>
    <n v="269636.79388119734"/>
    <n v="280913.15154016728"/>
    <n v="292494.6172177273"/>
    <n v="304367.41171051521"/>
    <n v="316519.9097845449"/>
    <n v="328942.30346604087"/>
    <n v="341626.31796675373"/>
  </r>
  <r>
    <x v="0"/>
    <x v="2"/>
    <x v="13"/>
    <m/>
    <m/>
    <m/>
    <s v="Emissions"/>
    <x v="4"/>
    <x v="31"/>
    <s v="Waste"/>
    <m/>
    <n v="0"/>
    <n v="0"/>
    <n v="0"/>
    <n v="0"/>
    <n v="0"/>
    <n v="0"/>
    <n v="0"/>
    <n v="0"/>
    <n v="0"/>
    <n v="0"/>
    <n v="20316.645325588412"/>
    <n v="38328.373098797449"/>
    <n v="58350.837451131621"/>
    <n v="66375.472521011005"/>
  </r>
  <r>
    <x v="0"/>
    <x v="2"/>
    <x v="13"/>
    <m/>
    <m/>
    <m/>
    <s v="Emissions"/>
    <x v="4"/>
    <x v="32"/>
    <s v="Waste"/>
    <m/>
    <n v="3212.7642618916911"/>
    <n v="3569.1618550857493"/>
    <n v="3931.0623973027587"/>
    <n v="4298.8287994481898"/>
    <n v="4672.7672420813351"/>
    <n v="5053.1360435207644"/>
    <n v="5440.153141684742"/>
    <n v="5834.0024063680339"/>
    <n v="6277.3973677282347"/>
    <n v="6764.9055649916718"/>
    <n v="6894.357467182992"/>
    <n v="7172.2161945407752"/>
    <n v="7873.995885766275"/>
    <n v="8588.7481832290996"/>
  </r>
  <r>
    <x v="0"/>
    <x v="2"/>
    <x v="13"/>
    <m/>
    <m/>
    <m/>
    <s v="Emissions"/>
    <x v="4"/>
    <x v="33"/>
    <s v="Waste"/>
    <m/>
    <n v="210751.79622219031"/>
    <n v="219819.30154499295"/>
    <n v="229080.92404374894"/>
    <n v="238532.81171342998"/>
    <n v="248171.71469563787"/>
    <n v="257994.89115085494"/>
    <n v="268000.02784477384"/>
    <n v="278185.17314859742"/>
    <n v="288932.94394244335"/>
    <n v="300192.01711590582"/>
    <n v="311919.09240323893"/>
    <n v="324077.63824977266"/>
    <n v="336636.833724881"/>
    <n v="349570.67583544704"/>
  </r>
  <r>
    <x v="0"/>
    <x v="2"/>
    <x v="13"/>
    <m/>
    <m/>
    <m/>
    <s v="Emissions"/>
    <x v="4"/>
    <x v="34"/>
    <s v="Waste"/>
    <m/>
    <n v="5557.4857833006627"/>
    <n v="7053.432056577104"/>
    <n v="8426.805292274119"/>
    <n v="9698.7530629196572"/>
    <n v="10887.117145894194"/>
    <n v="12006.950286361425"/>
    <n v="13070.952179656168"/>
    <n v="14089.837300769048"/>
    <n v="15110.593795461169"/>
    <n v="16135.913096732282"/>
    <n v="17168.065911934365"/>
    <n v="18208.967990736412"/>
    <n v="19260.23561222036"/>
    <n v="20323.232398216885"/>
  </r>
  <r>
    <x v="0"/>
    <x v="2"/>
    <x v="13"/>
    <m/>
    <m/>
    <m/>
    <s v="Emissions"/>
    <x v="4"/>
    <x v="35"/>
    <s v="Waste"/>
    <m/>
    <n v="164742.36468139398"/>
    <n v="172884.46141083594"/>
    <n v="181078.64714548047"/>
    <n v="189338.74821275941"/>
    <n v="197676.42960427882"/>
    <n v="206101.53283651077"/>
    <n v="214622.36099699643"/>
    <n v="223245.91923203727"/>
    <n v="232304.71097835238"/>
    <n v="241761.28489918643"/>
    <n v="251584.04406245155"/>
    <n v="261746.33077836002"/>
    <n v="272225.65449552349"/>
    <n v="283003.04039257678"/>
  </r>
  <r>
    <x v="0"/>
    <x v="0"/>
    <x v="0"/>
    <m/>
    <m/>
    <m/>
    <s v="Emissions"/>
    <x v="5"/>
    <x v="0"/>
    <s v="Waste"/>
    <m/>
    <n v="0"/>
    <n v="0"/>
    <n v="0"/>
    <n v="0"/>
    <n v="0"/>
    <n v="0"/>
    <n v="0"/>
    <n v="0"/>
    <n v="0"/>
    <n v="0"/>
    <n v="0"/>
    <n v="0"/>
    <n v="0"/>
    <n v="0"/>
  </r>
  <r>
    <x v="0"/>
    <x v="0"/>
    <x v="0"/>
    <m/>
    <m/>
    <m/>
    <s v="Emissions"/>
    <x v="5"/>
    <x v="1"/>
    <s v="Waste"/>
    <m/>
    <n v="0"/>
    <n v="0"/>
    <n v="0"/>
    <n v="0"/>
    <n v="0"/>
    <n v="0"/>
    <n v="0"/>
    <n v="0"/>
    <n v="0"/>
    <n v="0"/>
    <n v="0"/>
    <n v="0"/>
    <n v="0"/>
    <n v="0"/>
  </r>
  <r>
    <x v="0"/>
    <x v="0"/>
    <x v="0"/>
    <m/>
    <m/>
    <m/>
    <s v="Emissions"/>
    <x v="5"/>
    <x v="2"/>
    <s v="Waste"/>
    <m/>
    <n v="0"/>
    <n v="0"/>
    <n v="0"/>
    <n v="0"/>
    <n v="0"/>
    <n v="0"/>
    <n v="0"/>
    <n v="0"/>
    <n v="0"/>
    <n v="0"/>
    <n v="0"/>
    <n v="0"/>
    <n v="0"/>
    <n v="0"/>
  </r>
  <r>
    <x v="0"/>
    <x v="0"/>
    <x v="0"/>
    <m/>
    <m/>
    <m/>
    <s v="Emissions"/>
    <x v="5"/>
    <x v="3"/>
    <s v="Waste"/>
    <m/>
    <n v="0"/>
    <n v="0"/>
    <n v="0"/>
    <n v="0"/>
    <n v="0"/>
    <n v="0"/>
    <n v="0"/>
    <n v="0"/>
    <n v="0"/>
    <n v="0"/>
    <n v="0"/>
    <n v="0"/>
    <n v="0"/>
    <n v="0"/>
  </r>
  <r>
    <x v="0"/>
    <x v="0"/>
    <x v="0"/>
    <m/>
    <m/>
    <m/>
    <s v="Emissions"/>
    <x v="5"/>
    <x v="4"/>
    <s v="Waste"/>
    <m/>
    <n v="0"/>
    <n v="0"/>
    <n v="0"/>
    <n v="0"/>
    <n v="0"/>
    <n v="0"/>
    <n v="0"/>
    <n v="0"/>
    <n v="0"/>
    <n v="0"/>
    <n v="0"/>
    <n v="0"/>
    <n v="0"/>
    <n v="0"/>
  </r>
  <r>
    <x v="0"/>
    <x v="0"/>
    <x v="0"/>
    <m/>
    <m/>
    <m/>
    <s v="Emissions"/>
    <x v="5"/>
    <x v="5"/>
    <s v="Waste"/>
    <m/>
    <n v="0"/>
    <n v="0"/>
    <n v="0"/>
    <n v="0"/>
    <n v="0"/>
    <n v="0"/>
    <n v="0"/>
    <n v="0"/>
    <n v="0"/>
    <n v="0"/>
    <n v="0"/>
    <n v="0"/>
    <n v="0"/>
    <n v="0"/>
  </r>
  <r>
    <x v="0"/>
    <x v="0"/>
    <x v="0"/>
    <m/>
    <m/>
    <m/>
    <s v="Emissions"/>
    <x v="5"/>
    <x v="6"/>
    <s v="Waste"/>
    <m/>
    <n v="0"/>
    <n v="0"/>
    <n v="0"/>
    <n v="0"/>
    <n v="0"/>
    <n v="0"/>
    <n v="0"/>
    <n v="0"/>
    <n v="0"/>
    <n v="0"/>
    <n v="0"/>
    <n v="0"/>
    <n v="0"/>
    <n v="0"/>
  </r>
  <r>
    <x v="0"/>
    <x v="0"/>
    <x v="0"/>
    <m/>
    <m/>
    <m/>
    <s v="Emissions"/>
    <x v="5"/>
    <x v="7"/>
    <s v="Waste"/>
    <m/>
    <n v="0"/>
    <n v="0"/>
    <n v="0"/>
    <n v="0"/>
    <n v="0"/>
    <n v="0"/>
    <n v="0"/>
    <n v="0"/>
    <n v="0"/>
    <n v="0"/>
    <n v="0"/>
    <n v="0"/>
    <n v="0"/>
    <n v="0"/>
  </r>
  <r>
    <x v="0"/>
    <x v="0"/>
    <x v="0"/>
    <m/>
    <m/>
    <m/>
    <s v="Emissions"/>
    <x v="5"/>
    <x v="8"/>
    <s v="Waste"/>
    <m/>
    <n v="0"/>
    <n v="0"/>
    <n v="0"/>
    <n v="0"/>
    <n v="0"/>
    <n v="0"/>
    <n v="0"/>
    <n v="0"/>
    <n v="0"/>
    <n v="0"/>
    <n v="0"/>
    <n v="0"/>
    <n v="0"/>
    <n v="0"/>
  </r>
  <r>
    <x v="0"/>
    <x v="0"/>
    <x v="0"/>
    <m/>
    <m/>
    <m/>
    <s v="Emissions"/>
    <x v="5"/>
    <x v="9"/>
    <s v="Waste"/>
    <m/>
    <n v="0"/>
    <n v="0"/>
    <n v="0"/>
    <n v="0"/>
    <n v="0"/>
    <n v="0"/>
    <n v="0"/>
    <n v="0"/>
    <n v="0"/>
    <n v="0"/>
    <n v="0"/>
    <n v="0"/>
    <n v="0"/>
    <n v="0"/>
  </r>
  <r>
    <x v="0"/>
    <x v="0"/>
    <x v="0"/>
    <m/>
    <m/>
    <m/>
    <s v="Emissions"/>
    <x v="5"/>
    <x v="10"/>
    <s v="Waste"/>
    <m/>
    <n v="0"/>
    <n v="0"/>
    <n v="0"/>
    <n v="0"/>
    <n v="0"/>
    <n v="0"/>
    <n v="0"/>
    <n v="0"/>
    <n v="0"/>
    <n v="0"/>
    <n v="0"/>
    <n v="0"/>
    <n v="0"/>
    <n v="0"/>
  </r>
  <r>
    <x v="0"/>
    <x v="0"/>
    <x v="0"/>
    <m/>
    <m/>
    <m/>
    <s v="Emissions"/>
    <x v="5"/>
    <x v="11"/>
    <s v="Waste"/>
    <m/>
    <n v="0"/>
    <n v="0"/>
    <n v="0"/>
    <n v="0"/>
    <n v="0"/>
    <n v="0"/>
    <n v="0"/>
    <n v="0"/>
    <n v="0"/>
    <n v="0"/>
    <n v="0"/>
    <n v="0"/>
    <n v="0"/>
    <n v="0"/>
  </r>
  <r>
    <x v="0"/>
    <x v="0"/>
    <x v="0"/>
    <m/>
    <m/>
    <m/>
    <s v="Emissions"/>
    <x v="5"/>
    <x v="12"/>
    <s v="Waste"/>
    <m/>
    <n v="0"/>
    <n v="0"/>
    <n v="0"/>
    <n v="0"/>
    <n v="0"/>
    <n v="0"/>
    <n v="0"/>
    <n v="0"/>
    <n v="0"/>
    <n v="0"/>
    <n v="0"/>
    <n v="0"/>
    <n v="0"/>
    <n v="0"/>
  </r>
  <r>
    <x v="0"/>
    <x v="0"/>
    <x v="0"/>
    <m/>
    <m/>
    <m/>
    <s v="Emissions"/>
    <x v="5"/>
    <x v="13"/>
    <s v="Waste"/>
    <m/>
    <n v="0"/>
    <n v="0"/>
    <n v="0"/>
    <n v="0"/>
    <n v="0"/>
    <n v="0"/>
    <n v="0"/>
    <n v="0"/>
    <n v="0"/>
    <n v="0"/>
    <n v="0"/>
    <n v="0"/>
    <n v="0"/>
    <n v="0"/>
  </r>
  <r>
    <x v="0"/>
    <x v="0"/>
    <x v="0"/>
    <m/>
    <m/>
    <m/>
    <s v="Emissions"/>
    <x v="5"/>
    <x v="14"/>
    <s v="Waste"/>
    <m/>
    <n v="0"/>
    <n v="0"/>
    <n v="0"/>
    <n v="0"/>
    <n v="0"/>
    <n v="0"/>
    <n v="0"/>
    <n v="0"/>
    <n v="0"/>
    <n v="0"/>
    <n v="0"/>
    <n v="0"/>
    <n v="0"/>
    <n v="0"/>
  </r>
  <r>
    <x v="0"/>
    <x v="0"/>
    <x v="0"/>
    <m/>
    <m/>
    <m/>
    <s v="Emissions"/>
    <x v="5"/>
    <x v="15"/>
    <s v="Waste"/>
    <m/>
    <n v="0"/>
    <n v="0"/>
    <n v="0"/>
    <n v="0"/>
    <n v="0"/>
    <n v="0"/>
    <n v="0"/>
    <n v="0"/>
    <n v="0"/>
    <n v="0"/>
    <n v="0"/>
    <n v="0"/>
    <n v="0"/>
    <n v="0"/>
  </r>
  <r>
    <x v="0"/>
    <x v="0"/>
    <x v="0"/>
    <m/>
    <m/>
    <m/>
    <s v="Emissions"/>
    <x v="5"/>
    <x v="16"/>
    <s v="Waste"/>
    <m/>
    <n v="0"/>
    <n v="0"/>
    <n v="0"/>
    <n v="0"/>
    <n v="0"/>
    <n v="0"/>
    <n v="0"/>
    <n v="0"/>
    <n v="0"/>
    <n v="0"/>
    <n v="0"/>
    <n v="0"/>
    <n v="0"/>
    <n v="0"/>
  </r>
  <r>
    <x v="0"/>
    <x v="0"/>
    <x v="0"/>
    <m/>
    <m/>
    <m/>
    <s v="Emissions"/>
    <x v="5"/>
    <x v="17"/>
    <s v="Waste"/>
    <m/>
    <n v="0"/>
    <n v="0"/>
    <n v="0"/>
    <n v="0"/>
    <n v="0"/>
    <n v="0"/>
    <n v="0"/>
    <n v="0"/>
    <n v="0"/>
    <n v="0"/>
    <n v="0"/>
    <n v="0"/>
    <n v="0"/>
    <n v="0"/>
  </r>
  <r>
    <x v="0"/>
    <x v="0"/>
    <x v="0"/>
    <m/>
    <m/>
    <m/>
    <s v="Emissions"/>
    <x v="5"/>
    <x v="18"/>
    <s v="Waste"/>
    <m/>
    <n v="0"/>
    <n v="0"/>
    <n v="0"/>
    <n v="0"/>
    <n v="0"/>
    <n v="0"/>
    <n v="0"/>
    <n v="0"/>
    <n v="0"/>
    <n v="0"/>
    <n v="0"/>
    <n v="0"/>
    <n v="0"/>
    <n v="0"/>
  </r>
  <r>
    <x v="0"/>
    <x v="0"/>
    <x v="0"/>
    <m/>
    <m/>
    <m/>
    <s v="Emissions"/>
    <x v="5"/>
    <x v="19"/>
    <s v="Waste"/>
    <m/>
    <n v="0"/>
    <n v="0"/>
    <n v="0"/>
    <n v="0"/>
    <n v="0"/>
    <n v="0"/>
    <n v="0"/>
    <n v="0"/>
    <n v="0"/>
    <n v="0"/>
    <n v="0"/>
    <n v="0"/>
    <n v="0"/>
    <n v="0"/>
  </r>
  <r>
    <x v="0"/>
    <x v="0"/>
    <x v="0"/>
    <m/>
    <m/>
    <m/>
    <s v="Emissions"/>
    <x v="5"/>
    <x v="20"/>
    <s v="Waste"/>
    <m/>
    <n v="0"/>
    <n v="0"/>
    <n v="0"/>
    <n v="0"/>
    <n v="0"/>
    <n v="0"/>
    <n v="0"/>
    <n v="0"/>
    <n v="0"/>
    <n v="0"/>
    <n v="0"/>
    <n v="0"/>
    <n v="0"/>
    <n v="0"/>
  </r>
  <r>
    <x v="0"/>
    <x v="0"/>
    <x v="0"/>
    <m/>
    <m/>
    <m/>
    <s v="Emissions"/>
    <x v="5"/>
    <x v="21"/>
    <s v="Waste"/>
    <m/>
    <n v="0"/>
    <n v="0"/>
    <n v="0"/>
    <n v="0"/>
    <n v="0"/>
    <n v="0"/>
    <n v="0"/>
    <n v="0"/>
    <n v="0"/>
    <n v="0"/>
    <n v="0"/>
    <n v="0"/>
    <n v="0"/>
    <n v="0"/>
  </r>
  <r>
    <x v="0"/>
    <x v="0"/>
    <x v="0"/>
    <m/>
    <m/>
    <m/>
    <s v="Emissions"/>
    <x v="5"/>
    <x v="22"/>
    <s v="Waste"/>
    <m/>
    <n v="0"/>
    <n v="0"/>
    <n v="0"/>
    <n v="0"/>
    <n v="0"/>
    <n v="0"/>
    <n v="0"/>
    <n v="0"/>
    <n v="0"/>
    <n v="0"/>
    <n v="0"/>
    <n v="0"/>
    <n v="0"/>
    <n v="0"/>
  </r>
  <r>
    <x v="0"/>
    <x v="0"/>
    <x v="0"/>
    <m/>
    <m/>
    <m/>
    <s v="Emissions"/>
    <x v="5"/>
    <x v="23"/>
    <s v="Waste"/>
    <m/>
    <n v="0"/>
    <n v="0"/>
    <n v="0"/>
    <n v="0"/>
    <n v="0"/>
    <n v="0"/>
    <n v="0"/>
    <n v="0"/>
    <n v="0"/>
    <n v="0"/>
    <n v="0"/>
    <n v="0"/>
    <n v="0"/>
    <n v="0"/>
  </r>
  <r>
    <x v="0"/>
    <x v="0"/>
    <x v="0"/>
    <m/>
    <m/>
    <m/>
    <s v="Emissions"/>
    <x v="5"/>
    <x v="24"/>
    <s v="Waste"/>
    <m/>
    <n v="0"/>
    <n v="0"/>
    <n v="0"/>
    <n v="0"/>
    <n v="0"/>
    <n v="0"/>
    <n v="0"/>
    <n v="0"/>
    <n v="0"/>
    <n v="0"/>
    <n v="0"/>
    <n v="0"/>
    <n v="0"/>
    <n v="0"/>
  </r>
  <r>
    <x v="0"/>
    <x v="0"/>
    <x v="0"/>
    <m/>
    <m/>
    <m/>
    <s v="Emissions"/>
    <x v="5"/>
    <x v="25"/>
    <s v="Waste"/>
    <m/>
    <n v="0"/>
    <n v="0"/>
    <n v="0"/>
    <n v="0"/>
    <n v="0"/>
    <n v="0"/>
    <n v="0"/>
    <n v="0"/>
    <n v="0"/>
    <n v="0"/>
    <n v="0"/>
    <n v="0"/>
    <n v="0"/>
    <n v="0"/>
  </r>
  <r>
    <x v="0"/>
    <x v="0"/>
    <x v="0"/>
    <m/>
    <m/>
    <m/>
    <s v="Emissions"/>
    <x v="5"/>
    <x v="26"/>
    <s v="Waste"/>
    <m/>
    <n v="0"/>
    <n v="0"/>
    <n v="0"/>
    <n v="0"/>
    <n v="0"/>
    <n v="0"/>
    <n v="0"/>
    <n v="0"/>
    <n v="0"/>
    <n v="0"/>
    <n v="0"/>
    <n v="0"/>
    <n v="0"/>
    <n v="0"/>
  </r>
  <r>
    <x v="0"/>
    <x v="0"/>
    <x v="0"/>
    <m/>
    <m/>
    <m/>
    <s v="Emissions"/>
    <x v="5"/>
    <x v="27"/>
    <s v="Waste"/>
    <m/>
    <n v="0"/>
    <n v="0"/>
    <n v="0"/>
    <n v="0"/>
    <n v="0"/>
    <n v="0"/>
    <n v="0"/>
    <n v="0"/>
    <n v="0"/>
    <n v="0"/>
    <n v="0"/>
    <n v="0"/>
    <n v="0"/>
    <n v="0"/>
  </r>
  <r>
    <x v="0"/>
    <x v="0"/>
    <x v="0"/>
    <m/>
    <m/>
    <m/>
    <s v="Emissions"/>
    <x v="5"/>
    <x v="28"/>
    <s v="Waste"/>
    <m/>
    <n v="0"/>
    <n v="0"/>
    <n v="0"/>
    <n v="0"/>
    <n v="0"/>
    <n v="0"/>
    <n v="0"/>
    <n v="0"/>
    <n v="0"/>
    <n v="0"/>
    <n v="0"/>
    <n v="0"/>
    <n v="0"/>
    <n v="0"/>
  </r>
  <r>
    <x v="0"/>
    <x v="0"/>
    <x v="0"/>
    <m/>
    <m/>
    <m/>
    <s v="Emissions"/>
    <x v="5"/>
    <x v="29"/>
    <s v="Waste"/>
    <m/>
    <n v="0"/>
    <n v="0"/>
    <n v="0"/>
    <n v="0"/>
    <n v="0"/>
    <n v="0"/>
    <n v="0"/>
    <n v="0"/>
    <n v="0"/>
    <n v="0"/>
    <n v="0"/>
    <n v="0"/>
    <n v="0"/>
    <n v="0"/>
  </r>
  <r>
    <x v="0"/>
    <x v="0"/>
    <x v="0"/>
    <m/>
    <m/>
    <m/>
    <s v="Emissions"/>
    <x v="5"/>
    <x v="30"/>
    <s v="Waste"/>
    <m/>
    <n v="0"/>
    <n v="0"/>
    <n v="0"/>
    <n v="0"/>
    <n v="0"/>
    <n v="0"/>
    <n v="0"/>
    <n v="0"/>
    <n v="0"/>
    <n v="0"/>
    <n v="0"/>
    <n v="0"/>
    <n v="0"/>
    <n v="0"/>
  </r>
  <r>
    <x v="0"/>
    <x v="0"/>
    <x v="0"/>
    <m/>
    <m/>
    <m/>
    <s v="Emissions"/>
    <x v="5"/>
    <x v="31"/>
    <s v="Waste"/>
    <m/>
    <n v="0"/>
    <n v="0"/>
    <n v="0"/>
    <n v="0"/>
    <n v="0"/>
    <n v="0"/>
    <n v="0"/>
    <n v="0"/>
    <n v="0"/>
    <n v="0"/>
    <n v="0"/>
    <n v="0"/>
    <n v="0"/>
    <n v="0"/>
  </r>
  <r>
    <x v="0"/>
    <x v="0"/>
    <x v="0"/>
    <m/>
    <m/>
    <m/>
    <s v="Emissions"/>
    <x v="5"/>
    <x v="32"/>
    <s v="Waste"/>
    <m/>
    <n v="0"/>
    <n v="0"/>
    <n v="0"/>
    <n v="0"/>
    <n v="0"/>
    <n v="0"/>
    <n v="0"/>
    <n v="0"/>
    <n v="0"/>
    <n v="0"/>
    <n v="0"/>
    <n v="0"/>
    <n v="0"/>
    <n v="0"/>
  </r>
  <r>
    <x v="0"/>
    <x v="0"/>
    <x v="0"/>
    <m/>
    <m/>
    <m/>
    <s v="Emissions"/>
    <x v="5"/>
    <x v="33"/>
    <s v="Waste"/>
    <m/>
    <n v="0"/>
    <n v="0"/>
    <n v="0"/>
    <n v="0"/>
    <n v="0"/>
    <n v="0"/>
    <n v="0"/>
    <n v="0"/>
    <n v="0"/>
    <n v="0"/>
    <n v="0"/>
    <n v="0"/>
    <n v="0"/>
    <n v="0"/>
  </r>
  <r>
    <x v="0"/>
    <x v="0"/>
    <x v="0"/>
    <m/>
    <m/>
    <m/>
    <s v="Emissions"/>
    <x v="5"/>
    <x v="34"/>
    <s v="Waste"/>
    <m/>
    <n v="0"/>
    <n v="0"/>
    <n v="0"/>
    <n v="0"/>
    <n v="0"/>
    <n v="0"/>
    <n v="0"/>
    <n v="0"/>
    <n v="0"/>
    <n v="0"/>
    <n v="0"/>
    <n v="0"/>
    <n v="0"/>
    <n v="0"/>
  </r>
  <r>
    <x v="0"/>
    <x v="0"/>
    <x v="0"/>
    <m/>
    <m/>
    <m/>
    <s v="Emissions"/>
    <x v="5"/>
    <x v="35"/>
    <s v="Waste"/>
    <m/>
    <n v="0"/>
    <n v="0"/>
    <n v="0"/>
    <n v="0"/>
    <n v="0"/>
    <n v="0"/>
    <n v="0"/>
    <n v="0"/>
    <n v="0"/>
    <n v="0"/>
    <n v="0"/>
    <n v="0"/>
    <n v="0"/>
    <n v="0"/>
  </r>
  <r>
    <x v="0"/>
    <x v="0"/>
    <x v="1"/>
    <m/>
    <m/>
    <m/>
    <s v="Emissions"/>
    <x v="5"/>
    <x v="0"/>
    <s v="Waste"/>
    <m/>
    <n v="0"/>
    <n v="0"/>
    <n v="0"/>
    <n v="0"/>
    <n v="0"/>
    <n v="0"/>
    <n v="0"/>
    <n v="0"/>
    <n v="0"/>
    <n v="0"/>
    <n v="0"/>
    <n v="0"/>
    <n v="0"/>
    <n v="0"/>
  </r>
  <r>
    <x v="0"/>
    <x v="0"/>
    <x v="1"/>
    <m/>
    <m/>
    <m/>
    <s v="Emissions"/>
    <x v="5"/>
    <x v="1"/>
    <s v="Waste"/>
    <m/>
    <n v="108973.58916450001"/>
    <n v="118840.89800325"/>
    <n v="109991.42075325004"/>
    <n v="107678.08662824999"/>
    <n v="123970.61900324999"/>
    <n v="127079.27244075001"/>
    <n v="122291.41475325005"/>
    <n v="118538.00356574997"/>
    <n v="121428.78556574997"/>
    <n v="90643.374315749985"/>
    <n v="76316.981982810772"/>
    <n v="71751.442756586053"/>
    <n v="67561.954318049786"/>
    <n v="63708.53881890903"/>
  </r>
  <r>
    <x v="0"/>
    <x v="0"/>
    <x v="1"/>
    <m/>
    <m/>
    <m/>
    <s v="Emissions"/>
    <x v="5"/>
    <x v="2"/>
    <s v="Waste"/>
    <m/>
    <n v="0"/>
    <n v="0"/>
    <n v="0"/>
    <n v="0"/>
    <n v="0"/>
    <n v="0"/>
    <n v="0"/>
    <n v="0"/>
    <n v="0"/>
    <n v="0"/>
    <n v="0"/>
    <n v="0"/>
    <n v="0"/>
    <n v="0"/>
  </r>
  <r>
    <x v="0"/>
    <x v="0"/>
    <x v="1"/>
    <m/>
    <m/>
    <m/>
    <s v="Emissions"/>
    <x v="5"/>
    <x v="3"/>
    <s v="Waste"/>
    <m/>
    <n v="7832.7436282500021"/>
    <n v="9565.0872532499998"/>
    <n v="10555.250940750002"/>
    <n v="7306.6638157500001"/>
    <n v="9108.0886282500014"/>
    <n v="9488.9208157499961"/>
    <n v="9134.6583157499972"/>
    <n v="11915.618940750002"/>
    <n v="15681.429315750003"/>
    <n v="13013.832690750001"/>
    <n v="12113.439469041785"/>
    <n v="12526.861639117258"/>
    <n v="12954.393582693912"/>
    <n v="13396.516855243748"/>
  </r>
  <r>
    <x v="0"/>
    <x v="0"/>
    <x v="1"/>
    <m/>
    <m/>
    <m/>
    <s v="Emissions"/>
    <x v="5"/>
    <x v="4"/>
    <s v="Waste"/>
    <m/>
    <n v="0"/>
    <n v="0"/>
    <n v="0"/>
    <n v="0"/>
    <n v="0"/>
    <n v="0"/>
    <n v="0"/>
    <n v="0"/>
    <n v="0"/>
    <n v="0"/>
    <n v="0"/>
    <n v="0"/>
    <n v="0"/>
    <n v="0"/>
  </r>
  <r>
    <x v="0"/>
    <x v="0"/>
    <x v="1"/>
    <m/>
    <m/>
    <m/>
    <s v="Emissions"/>
    <x v="5"/>
    <x v="5"/>
    <s v="Waste"/>
    <m/>
    <n v="0"/>
    <n v="0"/>
    <n v="0"/>
    <n v="0"/>
    <n v="0"/>
    <n v="0"/>
    <n v="0"/>
    <n v="0"/>
    <n v="0"/>
    <n v="0"/>
    <n v="0"/>
    <n v="0"/>
    <n v="0"/>
    <n v="0"/>
  </r>
  <r>
    <x v="0"/>
    <x v="0"/>
    <x v="1"/>
    <m/>
    <m/>
    <m/>
    <s v="Emissions"/>
    <x v="5"/>
    <x v="6"/>
    <s v="Waste"/>
    <m/>
    <n v="0"/>
    <n v="0"/>
    <n v="0"/>
    <n v="0"/>
    <n v="0"/>
    <n v="0"/>
    <n v="0"/>
    <n v="0"/>
    <n v="0"/>
    <n v="0"/>
    <n v="0"/>
    <n v="0"/>
    <n v="0"/>
    <n v="0"/>
  </r>
  <r>
    <x v="0"/>
    <x v="0"/>
    <x v="1"/>
    <m/>
    <m/>
    <m/>
    <s v="Emissions"/>
    <x v="5"/>
    <x v="7"/>
    <s v="Waste"/>
    <m/>
    <n v="0"/>
    <n v="0"/>
    <n v="0"/>
    <n v="0"/>
    <n v="0"/>
    <n v="0"/>
    <n v="0"/>
    <n v="0"/>
    <n v="0"/>
    <n v="0"/>
    <n v="0"/>
    <n v="0"/>
    <n v="0"/>
    <n v="0"/>
  </r>
  <r>
    <x v="0"/>
    <x v="0"/>
    <x v="1"/>
    <m/>
    <m/>
    <m/>
    <s v="Emissions"/>
    <x v="5"/>
    <x v="8"/>
    <s v="Waste"/>
    <m/>
    <n v="0"/>
    <n v="0"/>
    <n v="0"/>
    <n v="0"/>
    <n v="0"/>
    <n v="0"/>
    <n v="0"/>
    <n v="0"/>
    <n v="0"/>
    <n v="0"/>
    <n v="0"/>
    <n v="0"/>
    <n v="0"/>
    <n v="0"/>
  </r>
  <r>
    <x v="0"/>
    <x v="0"/>
    <x v="1"/>
    <m/>
    <m/>
    <m/>
    <s v="Emissions"/>
    <x v="5"/>
    <x v="9"/>
    <s v="Waste"/>
    <m/>
    <n v="0"/>
    <n v="0"/>
    <n v="0"/>
    <n v="0"/>
    <n v="0"/>
    <n v="0"/>
    <n v="0"/>
    <n v="0"/>
    <n v="0"/>
    <n v="0"/>
    <n v="0"/>
    <n v="0"/>
    <n v="0"/>
    <n v="0"/>
  </r>
  <r>
    <x v="0"/>
    <x v="0"/>
    <x v="1"/>
    <m/>
    <m/>
    <m/>
    <s v="Emissions"/>
    <x v="5"/>
    <x v="10"/>
    <s v="Waste"/>
    <m/>
    <n v="35026.358243249997"/>
    <n v="36182.600190749996"/>
    <n v="35589.210503249997"/>
    <n v="33357.356753250002"/>
    <n v="37241.84506575"/>
    <n v="34653.95750325"/>
    <n v="31251.266190750001"/>
    <n v="26385.470753249996"/>
    <n v="29586.232440750005"/>
    <n v="32292.797940750002"/>
    <n v="31921.090624492095"/>
    <n v="30928.124348712805"/>
    <n v="29967.127082909708"/>
    <n v="29037.036183483058"/>
  </r>
  <r>
    <x v="0"/>
    <x v="0"/>
    <x v="1"/>
    <m/>
    <m/>
    <m/>
    <s v="Emissions"/>
    <x v="5"/>
    <x v="11"/>
    <s v="Waste"/>
    <m/>
    <n v="230437.12812825004"/>
    <n v="259679.72619074999"/>
    <n v="236611.92350324994"/>
    <n v="214394.35081575002"/>
    <n v="241709.76087824997"/>
    <n v="242521.02200324999"/>
    <n v="226733.31369074999"/>
    <n v="237938.63656574997"/>
    <n v="230561.12000324999"/>
    <n v="229471.76281574994"/>
    <n v="228207.77848478593"/>
    <n v="225304.72993450676"/>
    <n v="222593.67848797905"/>
    <n v="220064.85283712123"/>
  </r>
  <r>
    <x v="0"/>
    <x v="0"/>
    <x v="1"/>
    <m/>
    <m/>
    <m/>
    <s v="Emissions"/>
    <x v="5"/>
    <x v="12"/>
    <s v="Waste"/>
    <m/>
    <n v="16641.480690749995"/>
    <n v="16538.744565749999"/>
    <n v="16648.565940749999"/>
    <n v="16108.315628249999"/>
    <n v="16515.717503249998"/>
    <n v="15667.258815749996"/>
    <n v="16056.947565749999"/>
    <n v="14868.396878249998"/>
    <n v="16101.23037825"/>
    <n v="17644.043565749998"/>
    <n v="18170.421625526378"/>
    <n v="18443.093492537228"/>
    <n v="18719.857171371805"/>
    <n v="19000.774065225778"/>
  </r>
  <r>
    <x v="0"/>
    <x v="0"/>
    <x v="1"/>
    <m/>
    <m/>
    <m/>
    <s v="Emissions"/>
    <x v="5"/>
    <x v="13"/>
    <s v="Waste"/>
    <m/>
    <n v="0"/>
    <n v="0"/>
    <n v="0"/>
    <n v="0"/>
    <n v="0"/>
    <n v="0"/>
    <n v="0"/>
    <n v="0"/>
    <n v="0"/>
    <n v="0"/>
    <n v="0"/>
    <n v="0"/>
    <n v="0"/>
    <n v="0"/>
  </r>
  <r>
    <x v="0"/>
    <x v="0"/>
    <x v="1"/>
    <m/>
    <m/>
    <m/>
    <s v="Emissions"/>
    <x v="5"/>
    <x v="14"/>
    <s v="Waste"/>
    <m/>
    <n v="0"/>
    <n v="0"/>
    <n v="0"/>
    <n v="0"/>
    <n v="0"/>
    <n v="0"/>
    <n v="0"/>
    <n v="0"/>
    <n v="0"/>
    <n v="0"/>
    <n v="0"/>
    <n v="0"/>
    <n v="0"/>
    <n v="0"/>
  </r>
  <r>
    <x v="0"/>
    <x v="0"/>
    <x v="1"/>
    <m/>
    <m/>
    <m/>
    <s v="Emissions"/>
    <x v="5"/>
    <x v="15"/>
    <s v="Waste"/>
    <m/>
    <n v="0"/>
    <n v="0"/>
    <n v="0"/>
    <n v="0"/>
    <n v="0"/>
    <n v="0"/>
    <n v="0"/>
    <n v="0"/>
    <n v="0"/>
    <n v="0"/>
    <n v="0"/>
    <n v="0"/>
    <n v="0"/>
    <n v="0"/>
  </r>
  <r>
    <x v="0"/>
    <x v="0"/>
    <x v="1"/>
    <m/>
    <m/>
    <m/>
    <s v="Emissions"/>
    <x v="5"/>
    <x v="16"/>
    <s v="Waste"/>
    <m/>
    <n v="20981.656856999998"/>
    <n v="22451.385690750001"/>
    <n v="22908.384315750001"/>
    <n v="21969.588690750006"/>
    <n v="23207.736128249999"/>
    <n v="22139.634690749994"/>
    <n v="19962.691628249999"/>
    <n v="19865.269440750002"/>
    <n v="20100.854003249999"/>
    <n v="20910.343815749995"/>
    <n v="21211.305471173313"/>
    <n v="21343.717872547328"/>
    <n v="21581.272307802272"/>
    <n v="21925.33473737778"/>
  </r>
  <r>
    <x v="0"/>
    <x v="0"/>
    <x v="1"/>
    <m/>
    <m/>
    <m/>
    <s v="Emissions"/>
    <x v="5"/>
    <x v="17"/>
    <s v="Waste"/>
    <m/>
    <n v="22596.633315750001"/>
    <n v="23181.166440750003"/>
    <n v="15135.86506575"/>
    <n v="17433.257378250004"/>
    <n v="22798.562940749995"/>
    <n v="21702.120503250004"/>
    <n v="20152.222065750004"/>
    <n v="20203.590128250002"/>
    <n v="21337.230128249994"/>
    <n v="20341.752503250005"/>
    <n v="19382.188652779147"/>
    <n v="18715.804534206614"/>
    <n v="18072.621622518225"/>
    <n v="17451.822463665401"/>
  </r>
  <r>
    <x v="0"/>
    <x v="0"/>
    <x v="1"/>
    <m/>
    <m/>
    <m/>
    <s v="Emissions"/>
    <x v="5"/>
    <x v="18"/>
    <s v="Waste"/>
    <m/>
    <n v="0"/>
    <n v="0"/>
    <n v="0"/>
    <n v="0"/>
    <n v="0"/>
    <n v="0"/>
    <n v="0"/>
    <n v="0"/>
    <n v="0"/>
    <n v="0"/>
    <n v="0"/>
    <n v="0"/>
    <n v="0"/>
    <n v="0"/>
  </r>
  <r>
    <x v="0"/>
    <x v="0"/>
    <x v="1"/>
    <m/>
    <m/>
    <m/>
    <s v="Emissions"/>
    <x v="5"/>
    <x v="19"/>
    <s v="Waste"/>
    <m/>
    <n v="60240.566565750007"/>
    <n v="60222.85344074999"/>
    <n v="58251.382628250016"/>
    <n v="58483.424565750014"/>
    <n v="59381.480003250013"/>
    <n v="60802.072628250011"/>
    <n v="62086.274190749995"/>
    <n v="61182.904815750015"/>
    <n v="65705.065628250013"/>
    <n v="69970.38612825"/>
    <n v="72854.765367547167"/>
    <n v="75609.886721494899"/>
    <n v="78469.197466637241"/>
    <n v="81436.637694114601"/>
  </r>
  <r>
    <x v="0"/>
    <x v="0"/>
    <x v="1"/>
    <m/>
    <m/>
    <m/>
    <s v="Emissions"/>
    <x v="5"/>
    <x v="20"/>
    <s v="Waste"/>
    <m/>
    <n v="72381.142440750002"/>
    <n v="73590.948878250027"/>
    <n v="72014.480753249998"/>
    <n v="73295.139690750002"/>
    <n v="80105.836253249974"/>
    <n v="86836.823753250021"/>
    <n v="89293.634190750017"/>
    <n v="96113.187315749979"/>
    <n v="91043.690940749992"/>
    <n v="106919.96487824999"/>
    <n v="121030.15158812219"/>
    <n v="133249.6959823728"/>
    <n v="147946.3268458668"/>
    <n v="165826.1274097499"/>
  </r>
  <r>
    <x v="0"/>
    <x v="0"/>
    <x v="1"/>
    <m/>
    <m/>
    <m/>
    <s v="Emissions"/>
    <x v="5"/>
    <x v="21"/>
    <s v="Waste"/>
    <m/>
    <n v="0"/>
    <n v="0"/>
    <n v="0"/>
    <n v="0"/>
    <n v="0"/>
    <n v="0"/>
    <n v="0"/>
    <n v="0"/>
    <n v="0"/>
    <n v="0"/>
    <n v="0"/>
    <n v="0"/>
    <n v="0"/>
    <n v="0"/>
  </r>
  <r>
    <x v="0"/>
    <x v="0"/>
    <x v="1"/>
    <m/>
    <m/>
    <m/>
    <s v="Emissions"/>
    <x v="5"/>
    <x v="22"/>
    <s v="Waste"/>
    <m/>
    <n v="0"/>
    <n v="0"/>
    <n v="0"/>
    <n v="0"/>
    <n v="0"/>
    <n v="0"/>
    <n v="0"/>
    <n v="0"/>
    <n v="0"/>
    <n v="0"/>
    <n v="0"/>
    <n v="0"/>
    <n v="0"/>
    <n v="0"/>
  </r>
  <r>
    <x v="0"/>
    <x v="0"/>
    <x v="1"/>
    <m/>
    <m/>
    <m/>
    <s v="Emissions"/>
    <x v="5"/>
    <x v="23"/>
    <s v="Waste"/>
    <m/>
    <n v="0"/>
    <n v="0"/>
    <n v="0"/>
    <n v="0"/>
    <n v="0"/>
    <n v="0"/>
    <n v="0"/>
    <n v="0"/>
    <n v="0"/>
    <n v="0"/>
    <n v="0"/>
    <n v="0"/>
    <n v="0"/>
    <n v="0"/>
  </r>
  <r>
    <x v="0"/>
    <x v="0"/>
    <x v="1"/>
    <m/>
    <m/>
    <m/>
    <s v="Emissions"/>
    <x v="5"/>
    <x v="24"/>
    <s v="Waste"/>
    <m/>
    <n v="0"/>
    <n v="0"/>
    <n v="0"/>
    <n v="0"/>
    <n v="0"/>
    <n v="0"/>
    <n v="0"/>
    <n v="0"/>
    <n v="0"/>
    <n v="0"/>
    <n v="0"/>
    <n v="0"/>
    <n v="0"/>
    <n v="0"/>
  </r>
  <r>
    <x v="0"/>
    <x v="0"/>
    <x v="1"/>
    <m/>
    <m/>
    <m/>
    <s v="Emissions"/>
    <x v="5"/>
    <x v="25"/>
    <s v="Waste"/>
    <m/>
    <n v="58270.725360750002"/>
    <n v="74554.542878250024"/>
    <n v="84123.173003249991"/>
    <n v="82073.764440750005"/>
    <n v="92418.229440750016"/>
    <n v="103609.38181575002"/>
    <n v="107387.59137825001"/>
    <n v="99179.329253250005"/>
    <n v="102587.33450325001"/>
    <n v="74522.659253250007"/>
    <n v="61924.334830864631"/>
    <n v="58728.850148905287"/>
    <n v="55775.84110717869"/>
    <n v="53040.734804910659"/>
  </r>
  <r>
    <x v="0"/>
    <x v="0"/>
    <x v="1"/>
    <m/>
    <m/>
    <m/>
    <s v="Emissions"/>
    <x v="5"/>
    <x v="26"/>
    <s v="Waste"/>
    <m/>
    <n v="0"/>
    <n v="0"/>
    <n v="0"/>
    <n v="0"/>
    <n v="0"/>
    <n v="0"/>
    <n v="0"/>
    <n v="0"/>
    <n v="0"/>
    <n v="0"/>
    <n v="0"/>
    <n v="0"/>
    <n v="0"/>
    <n v="0"/>
  </r>
  <r>
    <x v="0"/>
    <x v="0"/>
    <x v="1"/>
    <m/>
    <m/>
    <m/>
    <s v="Emissions"/>
    <x v="5"/>
    <x v="27"/>
    <s v="Waste"/>
    <m/>
    <n v="32797.622003250006"/>
    <n v="32402.619315749998"/>
    <n v="32289.255315749993"/>
    <n v="33775.386503249996"/>
    <n v="32737.39737825"/>
    <n v="33270.56244075"/>
    <n v="32508.898065750007"/>
    <n v="30996.197190749997"/>
    <n v="31853.512440749993"/>
    <n v="33748.816815750004"/>
    <n v="34564.888292704149"/>
    <n v="34998.089402367499"/>
    <n v="35436.71981353718"/>
    <n v="35880.847571548686"/>
  </r>
  <r>
    <x v="0"/>
    <x v="0"/>
    <x v="1"/>
    <m/>
    <m/>
    <m/>
    <s v="Emissions"/>
    <x v="5"/>
    <x v="28"/>
    <s v="Waste"/>
    <m/>
    <n v="73761.419993250005"/>
    <n v="74478.376440750013"/>
    <n v="76830.679440749998"/>
    <n v="75950.337128250001"/>
    <n v="77835.013628249988"/>
    <n v="80862.186690749993"/>
    <n v="82291.635878250003"/>
    <n v="79407.93912825"/>
    <n v="71121.739253250023"/>
    <n v="77170.771440749988"/>
    <n v="80197.858331290539"/>
    <n v="80472.409558855012"/>
    <n v="80747.900691522853"/>
    <n v="81024.33494698719"/>
  </r>
  <r>
    <x v="0"/>
    <x v="0"/>
    <x v="1"/>
    <m/>
    <m/>
    <m/>
    <s v="Emissions"/>
    <x v="5"/>
    <x v="29"/>
    <s v="Waste"/>
    <m/>
    <n v="0"/>
    <n v="0"/>
    <n v="0"/>
    <n v="0"/>
    <n v="0"/>
    <n v="0"/>
    <n v="0"/>
    <n v="0"/>
    <n v="0"/>
    <n v="0"/>
    <n v="0"/>
    <n v="0"/>
    <n v="0"/>
    <n v="0"/>
  </r>
  <r>
    <x v="0"/>
    <x v="0"/>
    <x v="1"/>
    <m/>
    <m/>
    <m/>
    <s v="Emissions"/>
    <x v="5"/>
    <x v="30"/>
    <s v="Waste"/>
    <m/>
    <n v="63495.424137000016"/>
    <n v="61416.718065750007"/>
    <n v="32739.168690750001"/>
    <n v="18788.31144075"/>
    <n v="22745.423565749996"/>
    <n v="40587.854378249991"/>
    <n v="54678.645315750007"/>
    <n v="57138.998378249998"/>
    <n v="64654.677315750014"/>
    <n v="52979.95662824998"/>
    <n v="55676.45949768983"/>
    <n v="67350.568484095536"/>
    <n v="81831.631209064988"/>
    <n v="99880.728855847774"/>
  </r>
  <r>
    <x v="0"/>
    <x v="0"/>
    <x v="1"/>
    <m/>
    <m/>
    <m/>
    <s v="Emissions"/>
    <x v="5"/>
    <x v="31"/>
    <s v="Waste"/>
    <m/>
    <n v="0"/>
    <n v="0"/>
    <n v="0"/>
    <n v="0"/>
    <n v="0"/>
    <n v="0"/>
    <n v="0"/>
    <n v="0"/>
    <n v="0"/>
    <n v="0"/>
    <n v="0"/>
    <n v="0"/>
    <n v="0"/>
    <n v="0"/>
  </r>
  <r>
    <x v="0"/>
    <x v="0"/>
    <x v="1"/>
    <m/>
    <m/>
    <m/>
    <s v="Emissions"/>
    <x v="5"/>
    <x v="32"/>
    <s v="Waste"/>
    <m/>
    <n v="0"/>
    <n v="0"/>
    <n v="0"/>
    <n v="0"/>
    <n v="0"/>
    <n v="0"/>
    <n v="0"/>
    <n v="0"/>
    <n v="0"/>
    <n v="0"/>
    <n v="0"/>
    <n v="0"/>
    <n v="0"/>
    <n v="0"/>
  </r>
  <r>
    <x v="0"/>
    <x v="0"/>
    <x v="1"/>
    <m/>
    <m/>
    <m/>
    <s v="Emissions"/>
    <x v="5"/>
    <x v="33"/>
    <s v="Waste"/>
    <m/>
    <n v="159857.41025324998"/>
    <n v="199318.71012824998"/>
    <n v="203545.06175324996"/>
    <n v="209222.11831575001"/>
    <n v="224365.06887824996"/>
    <n v="229512.50300325002"/>
    <n v="234137.39994075001"/>
    <n v="231462.71806575"/>
    <n v="228963.39612824994"/>
    <n v="227488.24707824999"/>
    <n v="226853.11523412023"/>
    <n v="226496.99186239135"/>
    <n v="226141.42754781101"/>
    <n v="225786.42141274831"/>
  </r>
  <r>
    <x v="0"/>
    <x v="0"/>
    <x v="1"/>
    <m/>
    <m/>
    <m/>
    <s v="Emissions"/>
    <x v="5"/>
    <x v="34"/>
    <s v="Waste"/>
    <m/>
    <n v="0"/>
    <n v="0"/>
    <n v="0"/>
    <n v="0"/>
    <n v="0"/>
    <n v="0"/>
    <n v="0"/>
    <n v="0"/>
    <n v="0"/>
    <n v="0"/>
    <n v="0"/>
    <n v="0"/>
    <n v="0"/>
    <n v="0"/>
  </r>
  <r>
    <x v="0"/>
    <x v="0"/>
    <x v="1"/>
    <m/>
    <m/>
    <m/>
    <s v="Emissions"/>
    <x v="5"/>
    <x v="35"/>
    <s v="Waste"/>
    <m/>
    <n v="26107.445543249996"/>
    <n v="37495.142753249995"/>
    <n v="27402.204128249996"/>
    <n v="20169.935190749995"/>
    <n v="19546.433190749998"/>
    <n v="21349.62931575"/>
    <n v="20843.033940750007"/>
    <n v="17853.058440749995"/>
    <n v="20053.028565749995"/>
    <n v="17661.756690749997"/>
    <n v="16244.675771533168"/>
    <n v="15903.140722108712"/>
    <n v="15599.529538805258"/>
    <n v="15332.396383051449"/>
  </r>
  <r>
    <x v="0"/>
    <x v="0"/>
    <x v="2"/>
    <m/>
    <m/>
    <m/>
    <s v="Emissions"/>
    <x v="5"/>
    <x v="0"/>
    <s v="Waste"/>
    <m/>
    <n v="0"/>
    <n v="0"/>
    <n v="0"/>
    <n v="0"/>
    <n v="0"/>
    <n v="0"/>
    <n v="0"/>
    <n v="0"/>
    <n v="0"/>
    <n v="0"/>
    <n v="0"/>
    <n v="0"/>
    <n v="0"/>
    <n v="0"/>
  </r>
  <r>
    <x v="0"/>
    <x v="0"/>
    <x v="2"/>
    <m/>
    <m/>
    <m/>
    <s v="Emissions"/>
    <x v="5"/>
    <x v="1"/>
    <s v="Waste"/>
    <m/>
    <n v="330.64490130000013"/>
    <n v="442.45790130000012"/>
    <n v="400.79240130000011"/>
    <n v="219.53690130000007"/>
    <n v="150.72890130000005"/>
    <n v="249.07640130000007"/>
    <n v="310.97540130000004"/>
    <n v="242.2911197054317"/>
    <n v="196.85364076847725"/>
    <n v="167.08490130000004"/>
    <n v="156.58040130000003"/>
    <n v="160.84001322302751"/>
    <n v="235.8633124240809"/>
    <n v="264.77460337941187"/>
  </r>
  <r>
    <x v="0"/>
    <x v="0"/>
    <x v="2"/>
    <m/>
    <m/>
    <m/>
    <s v="Emissions"/>
    <x v="5"/>
    <x v="2"/>
    <s v="Waste"/>
    <m/>
    <n v="0"/>
    <n v="0"/>
    <n v="0"/>
    <n v="0"/>
    <n v="0"/>
    <n v="0"/>
    <n v="0"/>
    <n v="0"/>
    <n v="0"/>
    <n v="0"/>
    <n v="0"/>
    <n v="0"/>
    <n v="0"/>
    <n v="0"/>
  </r>
  <r>
    <x v="0"/>
    <x v="0"/>
    <x v="2"/>
    <m/>
    <m/>
    <m/>
    <s v="Emissions"/>
    <x v="5"/>
    <x v="3"/>
    <s v="Waste"/>
    <m/>
    <n v="0"/>
    <n v="0"/>
    <n v="0"/>
    <n v="0"/>
    <n v="0"/>
    <n v="0"/>
    <n v="0"/>
    <n v="0"/>
    <n v="0"/>
    <n v="0"/>
    <n v="0"/>
    <n v="0"/>
    <n v="0"/>
    <n v="0"/>
  </r>
  <r>
    <x v="0"/>
    <x v="0"/>
    <x v="2"/>
    <m/>
    <m/>
    <m/>
    <s v="Emissions"/>
    <x v="5"/>
    <x v="4"/>
    <s v="Waste"/>
    <m/>
    <n v="107.08940130000003"/>
    <n v="125.13740130000002"/>
    <n v="102.85940130000003"/>
    <n v="68.948901300000003"/>
    <n v="69.653901300000015"/>
    <n v="99.616401300000035"/>
    <n v="122.31740130000001"/>
    <n v="133.22333691590694"/>
    <n v="159.88671317196901"/>
    <n v="153.26690130000006"/>
    <n v="143.46740130000001"/>
    <n v="119.78258632031255"/>
    <n v="163.12007511329324"/>
    <n v="183.1147609500012"/>
  </r>
  <r>
    <x v="0"/>
    <x v="0"/>
    <x v="2"/>
    <m/>
    <m/>
    <m/>
    <s v="Emissions"/>
    <x v="5"/>
    <x v="5"/>
    <s v="Waste"/>
    <m/>
    <n v="0"/>
    <n v="0"/>
    <n v="0"/>
    <n v="0"/>
    <n v="0"/>
    <n v="0"/>
    <n v="0"/>
    <n v="0"/>
    <n v="0"/>
    <n v="0"/>
    <n v="0"/>
    <n v="0"/>
    <n v="0"/>
    <n v="0"/>
  </r>
  <r>
    <x v="0"/>
    <x v="0"/>
    <x v="2"/>
    <m/>
    <m/>
    <m/>
    <s v="Emissions"/>
    <x v="5"/>
    <x v="6"/>
    <s v="Waste"/>
    <m/>
    <n v="4.5119012999999999"/>
    <n v="6.3449013000000019"/>
    <n v="9.7289013000000022"/>
    <n v="5.4284013000000009"/>
    <n v="2.8199013000000002"/>
    <n v="5.4989013000000018"/>
    <n v="9.235401300000003"/>
    <n v="12.811523441610088"/>
    <n v="17.80644201387004"/>
    <n v="18.5414013"/>
    <n v="16.637901300000003"/>
    <n v="13.080404108615417"/>
    <n v="17.530436157661317"/>
    <n v="19.679266243077954"/>
  </r>
  <r>
    <x v="0"/>
    <x v="0"/>
    <x v="2"/>
    <m/>
    <m/>
    <m/>
    <s v="Emissions"/>
    <x v="5"/>
    <x v="7"/>
    <s v="Waste"/>
    <m/>
    <n v="0"/>
    <n v="0"/>
    <n v="0"/>
    <n v="0"/>
    <n v="0"/>
    <n v="0"/>
    <n v="0"/>
    <n v="0"/>
    <n v="0"/>
    <n v="0"/>
    <n v="0"/>
    <n v="0"/>
    <n v="0"/>
    <n v="0"/>
  </r>
  <r>
    <x v="0"/>
    <x v="0"/>
    <x v="2"/>
    <m/>
    <m/>
    <m/>
    <s v="Emissions"/>
    <x v="5"/>
    <x v="8"/>
    <s v="Waste"/>
    <m/>
    <n v="0"/>
    <n v="0"/>
    <n v="0"/>
    <n v="0"/>
    <n v="0"/>
    <n v="0"/>
    <n v="0"/>
    <n v="0"/>
    <n v="0"/>
    <n v="0"/>
    <n v="0"/>
    <n v="0"/>
    <n v="0"/>
    <n v="0"/>
  </r>
  <r>
    <x v="0"/>
    <x v="0"/>
    <x v="2"/>
    <m/>
    <m/>
    <m/>
    <s v="Emissions"/>
    <x v="5"/>
    <x v="9"/>
    <s v="Waste"/>
    <m/>
    <n v="0"/>
    <n v="0"/>
    <n v="0"/>
    <n v="0"/>
    <n v="0"/>
    <n v="0"/>
    <n v="0"/>
    <n v="0"/>
    <n v="0"/>
    <n v="0"/>
    <n v="0"/>
    <n v="0"/>
    <n v="0"/>
    <n v="0"/>
  </r>
  <r>
    <x v="0"/>
    <x v="0"/>
    <x v="2"/>
    <m/>
    <m/>
    <m/>
    <s v="Emissions"/>
    <x v="5"/>
    <x v="10"/>
    <s v="Waste"/>
    <m/>
    <n v="2.8904013000000002"/>
    <n v="4.7939013000000008"/>
    <n v="4.5119012999999999"/>
    <n v="2.9609012999999997"/>
    <n v="2.3264013000000006"/>
    <n v="3.3134013000000002"/>
    <n v="3.0314013000000006"/>
    <n v="3.0154347936954422"/>
    <n v="3.3080791312318154"/>
    <n v="3.1724013000000006"/>
    <n v="2.8904013000000002"/>
    <n v="2.4846116306304311"/>
    <n v="3.4427686932869439"/>
    <n v="3.8647830296927594"/>
  </r>
  <r>
    <x v="0"/>
    <x v="0"/>
    <x v="2"/>
    <m/>
    <m/>
    <m/>
    <s v="Emissions"/>
    <x v="5"/>
    <x v="11"/>
    <s v="Waste"/>
    <m/>
    <n v="303.22040130000005"/>
    <n v="383.73140130000007"/>
    <n v="389.37140130000006"/>
    <n v="310.34090130000004"/>
    <n v="322.8194013000001"/>
    <n v="345.02690130000002"/>
    <n v="298.56740130000003"/>
    <n v="304.77149375004853"/>
    <n v="327.2374321166829"/>
    <n v="325.42790130000003"/>
    <n v="317.46140130000009"/>
    <n v="262.08216296072999"/>
    <n v="354.38812670547736"/>
    <n v="397.82776427796693"/>
  </r>
  <r>
    <x v="0"/>
    <x v="0"/>
    <x v="2"/>
    <m/>
    <m/>
    <m/>
    <s v="Emissions"/>
    <x v="5"/>
    <x v="12"/>
    <s v="Waste"/>
    <m/>
    <n v="93.553401300000019"/>
    <n v="166.73240130000002"/>
    <n v="172.65440130000005"/>
    <n v="90.662901300000016"/>
    <n v="68.596401300000011"/>
    <n v="100.39190130000003"/>
    <n v="132.11690130000002"/>
    <n v="139.29602283637249"/>
    <n v="148.39844181212419"/>
    <n v="159.04790130000004"/>
    <n v="153.76040130000004"/>
    <n v="124.71789305538269"/>
    <n v="168.16683777403404"/>
    <n v="188.78013767628025"/>
  </r>
  <r>
    <x v="0"/>
    <x v="0"/>
    <x v="2"/>
    <m/>
    <m/>
    <m/>
    <s v="Emissions"/>
    <x v="5"/>
    <x v="13"/>
    <s v="Waste"/>
    <m/>
    <n v="0"/>
    <n v="0"/>
    <n v="0"/>
    <n v="0"/>
    <n v="0"/>
    <n v="0"/>
    <n v="0"/>
    <n v="0"/>
    <n v="0"/>
    <n v="0"/>
    <n v="0"/>
    <n v="0"/>
    <n v="0"/>
    <n v="0"/>
  </r>
  <r>
    <x v="0"/>
    <x v="0"/>
    <x v="2"/>
    <m/>
    <m/>
    <m/>
    <s v="Emissions"/>
    <x v="5"/>
    <x v="14"/>
    <s v="Waste"/>
    <m/>
    <n v="0"/>
    <n v="0"/>
    <n v="0"/>
    <n v="0"/>
    <n v="0"/>
    <n v="0"/>
    <n v="0"/>
    <n v="0"/>
    <n v="0"/>
    <n v="0"/>
    <n v="0"/>
    <n v="0"/>
    <n v="0"/>
    <n v="0"/>
  </r>
  <r>
    <x v="0"/>
    <x v="0"/>
    <x v="2"/>
    <m/>
    <m/>
    <m/>
    <s v="Emissions"/>
    <x v="5"/>
    <x v="15"/>
    <s v="Waste"/>
    <m/>
    <n v="0"/>
    <n v="0"/>
    <n v="0"/>
    <n v="0"/>
    <n v="0"/>
    <n v="0"/>
    <n v="0"/>
    <n v="0"/>
    <n v="0"/>
    <n v="0"/>
    <n v="0"/>
    <n v="0"/>
    <n v="0"/>
    <n v="0"/>
  </r>
  <r>
    <x v="0"/>
    <x v="0"/>
    <x v="2"/>
    <m/>
    <m/>
    <m/>
    <s v="Emissions"/>
    <x v="5"/>
    <x v="16"/>
    <s v="Waste"/>
    <m/>
    <n v="484.26440129999997"/>
    <n v="699.99440130000016"/>
    <n v="801.02090130000033"/>
    <n v="554.27090129999999"/>
    <n v="657.62390130000006"/>
    <n v="959.29340130000026"/>
    <n v="1078.5794013000004"/>
    <n v="1129.193598820854"/>
    <n v="1165.2458004736181"/>
    <n v="1348.4534013000005"/>
    <n v="1207.8764013000002"/>
    <n v="982.33408407957722"/>
    <n v="1348.2569843429458"/>
    <n v="1513.5215017374403"/>
  </r>
  <r>
    <x v="0"/>
    <x v="0"/>
    <x v="2"/>
    <m/>
    <m/>
    <m/>
    <s v="Emissions"/>
    <x v="5"/>
    <x v="17"/>
    <s v="Waste"/>
    <m/>
    <n v="0"/>
    <n v="0"/>
    <n v="0"/>
    <n v="0"/>
    <n v="0"/>
    <n v="0"/>
    <n v="0"/>
    <n v="0"/>
    <n v="0"/>
    <n v="0"/>
    <n v="0"/>
    <n v="0"/>
    <n v="0"/>
    <n v="0"/>
  </r>
  <r>
    <x v="0"/>
    <x v="0"/>
    <x v="2"/>
    <m/>
    <m/>
    <m/>
    <s v="Emissions"/>
    <x v="5"/>
    <x v="18"/>
    <s v="Waste"/>
    <m/>
    <n v="0"/>
    <n v="0"/>
    <n v="0"/>
    <n v="0"/>
    <n v="0"/>
    <n v="0"/>
    <n v="0"/>
    <n v="0"/>
    <n v="0"/>
    <n v="0"/>
    <n v="0"/>
    <n v="0"/>
    <n v="0"/>
    <n v="0"/>
  </r>
  <r>
    <x v="0"/>
    <x v="0"/>
    <x v="2"/>
    <m/>
    <m/>
    <m/>
    <s v="Emissions"/>
    <x v="5"/>
    <x v="19"/>
    <s v="Waste"/>
    <m/>
    <n v="24.956901300000006"/>
    <n v="44.696901300000007"/>
    <n v="49.490901300000004"/>
    <n v="24.110901300000002"/>
    <n v="20.867901300000007"/>
    <n v="40.537401300000006"/>
    <n v="45.260901300000015"/>
    <n v="69.550372015809899"/>
    <n v="93.683391538603345"/>
    <n v="111.03740130000004"/>
    <n v="98.770401300000017"/>
    <n v="73.660947342868425"/>
    <n v="97.355172288946079"/>
    <n v="109.28863221892142"/>
  </r>
  <r>
    <x v="0"/>
    <x v="0"/>
    <x v="2"/>
    <m/>
    <m/>
    <m/>
    <s v="Emissions"/>
    <x v="5"/>
    <x v="20"/>
    <s v="Waste"/>
    <m/>
    <n v="1255.4639013000003"/>
    <n v="2291.0384013000007"/>
    <n v="2560.912401300001"/>
    <n v="1608.0344013000006"/>
    <n v="1817.4194013000006"/>
    <n v="2413.1444013000005"/>
    <n v="2536.9424013000007"/>
    <n v="2478.7471056026193"/>
    <n v="2248.0694694008735"/>
    <n v="2768.1824013000009"/>
    <n v="2533.1354013000005"/>
    <n v="2063.0217852080491"/>
    <n v="2835.4999395359887"/>
    <n v="3183.065364027229"/>
  </r>
  <r>
    <x v="0"/>
    <x v="0"/>
    <x v="2"/>
    <m/>
    <m/>
    <m/>
    <s v="Emissions"/>
    <x v="5"/>
    <x v="21"/>
    <s v="Waste"/>
    <m/>
    <n v="0"/>
    <n v="0"/>
    <n v="0"/>
    <n v="0"/>
    <n v="0"/>
    <n v="0"/>
    <n v="0"/>
    <n v="0"/>
    <n v="0"/>
    <n v="0"/>
    <n v="0"/>
    <n v="0"/>
    <n v="0"/>
    <n v="0"/>
  </r>
  <r>
    <x v="0"/>
    <x v="0"/>
    <x v="2"/>
    <m/>
    <m/>
    <m/>
    <s v="Emissions"/>
    <x v="5"/>
    <x v="22"/>
    <s v="Waste"/>
    <m/>
    <n v="0"/>
    <n v="0"/>
    <n v="0"/>
    <n v="0"/>
    <n v="0"/>
    <n v="0"/>
    <n v="0"/>
    <n v="0"/>
    <n v="0"/>
    <n v="0"/>
    <n v="0"/>
    <n v="0"/>
    <n v="0"/>
    <n v="0"/>
  </r>
  <r>
    <x v="0"/>
    <x v="0"/>
    <x v="2"/>
    <m/>
    <m/>
    <m/>
    <s v="Emissions"/>
    <x v="5"/>
    <x v="23"/>
    <s v="Waste"/>
    <m/>
    <n v="0"/>
    <n v="0"/>
    <n v="0"/>
    <n v="0"/>
    <n v="0"/>
    <n v="0"/>
    <n v="0"/>
    <n v="0"/>
    <n v="0"/>
    <n v="0"/>
    <n v="0"/>
    <n v="0"/>
    <n v="0"/>
    <n v="0"/>
  </r>
  <r>
    <x v="0"/>
    <x v="0"/>
    <x v="2"/>
    <m/>
    <m/>
    <m/>
    <s v="Emissions"/>
    <x v="5"/>
    <x v="24"/>
    <s v="Waste"/>
    <m/>
    <n v="0"/>
    <n v="0"/>
    <n v="0"/>
    <n v="0"/>
    <n v="0"/>
    <n v="0"/>
    <n v="0"/>
    <n v="0"/>
    <n v="0"/>
    <n v="0"/>
    <n v="0"/>
    <n v="0"/>
    <n v="0"/>
    <n v="0"/>
  </r>
  <r>
    <x v="0"/>
    <x v="0"/>
    <x v="2"/>
    <m/>
    <m/>
    <m/>
    <s v="Emissions"/>
    <x v="5"/>
    <x v="25"/>
    <s v="Waste"/>
    <m/>
    <n v="11.561901300000002"/>
    <n v="15.721401300000002"/>
    <n v="17.624901300000005"/>
    <n v="10.997901300000002"/>
    <n v="7.049901300000001"/>
    <n v="11.138901300000002"/>
    <n v="16.919901300000003"/>
    <n v="15.351137761687687"/>
    <n v="16.279480120562567"/>
    <n v="13.324401300000003"/>
    <n v="13.183401300000003"/>
    <n v="12.193127360472429"/>
    <n v="17.041437016068247"/>
    <n v="19.130327340620209"/>
  </r>
  <r>
    <x v="0"/>
    <x v="0"/>
    <x v="2"/>
    <m/>
    <m/>
    <m/>
    <s v="Emissions"/>
    <x v="5"/>
    <x v="26"/>
    <s v="Waste"/>
    <m/>
    <n v="7.1909013000000019"/>
    <n v="14.663901299999999"/>
    <n v="15.0164013"/>
    <n v="7.1909013000000019"/>
    <n v="5.2169013000000017"/>
    <n v="11.279901300000002"/>
    <n v="16.849401300000004"/>
    <n v="12.763806634626579"/>
    <n v="13.748536411542199"/>
    <n v="10.433901300000002"/>
    <n v="3.3134013000000002"/>
    <n v="6.689650344942156"/>
    <n v="12.259372813120578"/>
    <n v="13.762094859686593"/>
  </r>
  <r>
    <x v="0"/>
    <x v="0"/>
    <x v="2"/>
    <m/>
    <m/>
    <m/>
    <s v="Emissions"/>
    <x v="5"/>
    <x v="27"/>
    <s v="Waste"/>
    <m/>
    <n v="93.694401300000024"/>
    <n v="126.61790130000003"/>
    <n v="147.20390130000004"/>
    <n v="88.829901300000031"/>
    <n v="55.342401300000013"/>
    <n v="76.633401300000017"/>
    <n v="103.77590130000003"/>
    <n v="125.36249856867124"/>
    <n v="132.6619337228905"/>
    <n v="146.71040130000006"/>
    <n v="179.70440130000006"/>
    <n v="130.89498967969959"/>
    <n v="161.70479411185499"/>
    <n v="181.52599987964879"/>
  </r>
  <r>
    <x v="0"/>
    <x v="0"/>
    <x v="2"/>
    <m/>
    <m/>
    <m/>
    <s v="Emissions"/>
    <x v="5"/>
    <x v="28"/>
    <s v="Waste"/>
    <m/>
    <n v="1.5509013000000005"/>
    <n v="1.9034013000000005"/>
    <n v="1.7624013000000003"/>
    <n v="1.2689013000000002"/>
    <n v="1.1279013000000004"/>
    <n v="1.1279013000000004"/>
    <n v="0.70490130000000017"/>
    <n v="1.0898704134820565"/>
    <n v="1.373724337827352"/>
    <n v="1.8329013000000007"/>
    <n v="1.5509013000000005"/>
    <n v="1.1275551917652988"/>
    <n v="1.4994442384246287"/>
    <n v="1.6832528333490842"/>
  </r>
  <r>
    <x v="0"/>
    <x v="0"/>
    <x v="2"/>
    <m/>
    <m/>
    <m/>
    <s v="Emissions"/>
    <x v="5"/>
    <x v="29"/>
    <s v="Waste"/>
    <m/>
    <n v="0"/>
    <n v="0"/>
    <n v="0"/>
    <n v="0"/>
    <n v="0"/>
    <n v="0"/>
    <n v="0"/>
    <n v="0"/>
    <n v="0"/>
    <n v="0"/>
    <n v="0"/>
    <n v="0"/>
    <n v="0"/>
    <n v="0"/>
  </r>
  <r>
    <x v="0"/>
    <x v="0"/>
    <x v="2"/>
    <m/>
    <m/>
    <m/>
    <s v="Emissions"/>
    <x v="5"/>
    <x v="30"/>
    <s v="Waste"/>
    <m/>
    <n v="531.14690130000008"/>
    <n v="688.00940130000015"/>
    <n v="631.82090130000006"/>
    <n v="488.91740130000011"/>
    <n v="383.37890130000005"/>
    <n v="480.66890129999996"/>
    <n v="633.30140130000018"/>
    <n v="508.68812972677023"/>
    <n v="413.56314410892344"/>
    <n v="365.61290130000009"/>
    <n v="377.24540130000008"/>
    <n v="361.25721081449814"/>
    <n v="512.69303983245527"/>
    <n v="575.53712585780272"/>
  </r>
  <r>
    <x v="0"/>
    <x v="0"/>
    <x v="2"/>
    <m/>
    <m/>
    <m/>
    <s v="Emissions"/>
    <x v="5"/>
    <x v="31"/>
    <s v="Waste"/>
    <m/>
    <n v="0"/>
    <n v="0"/>
    <n v="0"/>
    <n v="0"/>
    <n v="0"/>
    <n v="0"/>
    <n v="0"/>
    <n v="0"/>
    <n v="0"/>
    <n v="91.297401300000018"/>
    <n v="81.215901300000027"/>
    <n v="50.2218774460246"/>
    <n v="59.376737176625895"/>
    <n v="66.654936749229321"/>
  </r>
  <r>
    <x v="0"/>
    <x v="0"/>
    <x v="2"/>
    <m/>
    <m/>
    <m/>
    <s v="Emissions"/>
    <x v="5"/>
    <x v="32"/>
    <s v="Waste"/>
    <m/>
    <n v="0"/>
    <n v="0"/>
    <n v="0"/>
    <n v="0"/>
    <n v="0"/>
    <n v="0"/>
    <n v="0"/>
    <n v="0"/>
    <n v="0"/>
    <n v="0"/>
    <n v="0"/>
    <n v="0"/>
    <n v="0"/>
    <n v="0"/>
  </r>
  <r>
    <x v="0"/>
    <x v="0"/>
    <x v="2"/>
    <m/>
    <m/>
    <m/>
    <s v="Emissions"/>
    <x v="5"/>
    <x v="33"/>
    <s v="Waste"/>
    <m/>
    <n v="1578.4244013000005"/>
    <n v="2200.2344013000006"/>
    <n v="2145.4559013000003"/>
    <n v="1375.5254013000003"/>
    <n v="1381.8704013000006"/>
    <n v="1610.2199013000004"/>
    <n v="1890.0344013000006"/>
    <n v="1872.1694042563538"/>
    <n v="1858.8169022854518"/>
    <n v="1975.9034013000003"/>
    <n v="1951.3694013000006"/>
    <n v="1608.1144106448508"/>
    <n v="2177.099383592205"/>
    <n v="2443.9604294461478"/>
  </r>
  <r>
    <x v="0"/>
    <x v="0"/>
    <x v="2"/>
    <m/>
    <m/>
    <m/>
    <s v="Emissions"/>
    <x v="5"/>
    <x v="34"/>
    <s v="Waste"/>
    <m/>
    <n v="116.95940130000002"/>
    <n v="143.18540130000005"/>
    <n v="122.31740130000001"/>
    <n v="75.364401300000026"/>
    <n v="77.479401300000035"/>
    <n v="84.458901300000036"/>
    <n v="91.297401300000018"/>
    <n v="86.586255689912747"/>
    <n v="84.110519429970935"/>
    <n v="90.380901300000019"/>
    <n v="81.074901300000022"/>
    <n v="69.814547974521048"/>
    <n v="97.688102678169031"/>
    <n v="109.66237202112126"/>
  </r>
  <r>
    <x v="0"/>
    <x v="0"/>
    <x v="2"/>
    <m/>
    <m/>
    <m/>
    <s v="Emissions"/>
    <x v="5"/>
    <x v="35"/>
    <s v="Waste"/>
    <m/>
    <n v="1.4099013000000002"/>
    <n v="2.0444013000000005"/>
    <n v="1.6214013000000005"/>
    <n v="0.77540130000000018"/>
    <n v="0.56390130000000016"/>
    <n v="1.1984013"/>
    <n v="1.4099013000000002"/>
    <n v="1.2394811234723573"/>
    <n v="1.5645945744907857"/>
    <n v="1.4804013000000003"/>
    <n v="0.45815130000000015"/>
    <n v="0.71813826856533147"/>
    <n v="1.3211464058147877"/>
    <n v="1.4830998919255396"/>
  </r>
  <r>
    <x v="0"/>
    <x v="0"/>
    <x v="3"/>
    <m/>
    <m/>
    <m/>
    <s v="Emissions"/>
    <x v="5"/>
    <x v="0"/>
    <s v="Waste"/>
    <m/>
    <n v="0"/>
    <n v="0"/>
    <n v="0"/>
    <n v="0"/>
    <n v="0"/>
    <n v="0"/>
    <n v="0"/>
    <n v="0"/>
    <n v="0"/>
    <n v="0"/>
    <n v="0"/>
    <n v="0"/>
    <n v="0"/>
    <n v="0"/>
  </r>
  <r>
    <x v="0"/>
    <x v="0"/>
    <x v="3"/>
    <m/>
    <m/>
    <m/>
    <s v="Emissions"/>
    <x v="5"/>
    <x v="1"/>
    <s v="Waste"/>
    <m/>
    <n v="285.56432725000002"/>
    <n v="424.35327100000001"/>
    <n v="410.18805850000001"/>
    <n v="536.92150225"/>
    <n v="652.95568975000015"/>
    <n v="688.51941475000012"/>
    <n v="745.6323460000001"/>
    <n v="754.0711960000001"/>
    <n v="889.39418350000005"/>
    <n v="940.55074600000012"/>
    <n v="1111.167796"/>
    <n v="1224.5846710000001"/>
    <n v="1224.5846710000001"/>
    <n v="1341.967171"/>
  </r>
  <r>
    <x v="0"/>
    <x v="0"/>
    <x v="3"/>
    <m/>
    <m/>
    <m/>
    <s v="Emissions"/>
    <x v="5"/>
    <x v="2"/>
    <s v="Waste"/>
    <m/>
    <n v="3.9970209999999997"/>
    <n v="3.1214110000000006"/>
    <n v="2.4361510000000006"/>
    <n v="1.9983460000000004"/>
    <n v="1.9602760000000004"/>
    <n v="2.4361510000000006"/>
    <n v="3.159481"/>
    <n v="2.8358860000000004"/>
    <n v="2.8358860000000004"/>
    <n v="3.2356210000000001"/>
    <n v="2.6074659999999996"/>
    <n v="2.9310610000000001"/>
    <n v="2.8929910000000003"/>
    <n v="2.9881660000000005"/>
  </r>
  <r>
    <x v="0"/>
    <x v="0"/>
    <x v="3"/>
    <m/>
    <m/>
    <m/>
    <s v="Emissions"/>
    <x v="5"/>
    <x v="3"/>
    <s v="Waste"/>
    <m/>
    <n v="6.6619210000000004"/>
    <n v="5.2025709999999998"/>
    <n v="4.0604710000000006"/>
    <n v="3.3307960000000008"/>
    <n v="3.2673460000000003"/>
    <n v="4.0604710000000006"/>
    <n v="5.2660210000000003"/>
    <n v="4.7266959999999996"/>
    <n v="4.7266959999999996"/>
    <n v="5.3929210000000012"/>
    <n v="4.3459959999999995"/>
    <n v="4.8853210000000002"/>
    <n v="4.8218709999999998"/>
    <n v="4.9804959999999996"/>
  </r>
  <r>
    <x v="0"/>
    <x v="0"/>
    <x v="3"/>
    <m/>
    <m/>
    <m/>
    <s v="Emissions"/>
    <x v="5"/>
    <x v="4"/>
    <s v="Waste"/>
    <m/>
    <n v="0"/>
    <n v="0"/>
    <n v="0"/>
    <n v="0"/>
    <n v="0"/>
    <n v="0"/>
    <n v="0"/>
    <n v="0"/>
    <n v="0"/>
    <n v="0"/>
    <n v="0"/>
    <n v="0"/>
    <n v="0"/>
    <n v="0"/>
  </r>
  <r>
    <x v="0"/>
    <x v="0"/>
    <x v="3"/>
    <m/>
    <m/>
    <m/>
    <s v="Emissions"/>
    <x v="5"/>
    <x v="5"/>
    <s v="Waste"/>
    <m/>
    <n v="0"/>
    <n v="0"/>
    <n v="0"/>
    <n v="0"/>
    <n v="0"/>
    <n v="0"/>
    <n v="0"/>
    <n v="0"/>
    <n v="0"/>
    <n v="0"/>
    <n v="0"/>
    <n v="0"/>
    <n v="0"/>
    <n v="0"/>
  </r>
  <r>
    <x v="0"/>
    <x v="0"/>
    <x v="3"/>
    <m/>
    <m/>
    <m/>
    <s v="Emissions"/>
    <x v="5"/>
    <x v="6"/>
    <s v="Waste"/>
    <m/>
    <n v="0"/>
    <n v="0"/>
    <n v="0"/>
    <n v="0"/>
    <n v="0"/>
    <n v="0"/>
    <n v="0"/>
    <n v="0"/>
    <n v="0"/>
    <n v="0"/>
    <n v="0"/>
    <n v="0"/>
    <n v="0"/>
    <n v="0"/>
  </r>
  <r>
    <x v="0"/>
    <x v="0"/>
    <x v="3"/>
    <m/>
    <m/>
    <m/>
    <s v="Emissions"/>
    <x v="5"/>
    <x v="7"/>
    <s v="Waste"/>
    <m/>
    <n v="0"/>
    <n v="0"/>
    <n v="0"/>
    <n v="0"/>
    <n v="0"/>
    <n v="0"/>
    <n v="0"/>
    <n v="0"/>
    <n v="0"/>
    <n v="0"/>
    <n v="0"/>
    <n v="0"/>
    <n v="0"/>
    <n v="0"/>
  </r>
  <r>
    <x v="0"/>
    <x v="0"/>
    <x v="3"/>
    <m/>
    <m/>
    <m/>
    <s v="Emissions"/>
    <x v="5"/>
    <x v="8"/>
    <s v="Waste"/>
    <m/>
    <n v="0"/>
    <n v="0"/>
    <n v="0"/>
    <n v="0"/>
    <n v="0"/>
    <n v="0"/>
    <n v="0"/>
    <n v="0"/>
    <n v="0"/>
    <n v="0"/>
    <n v="0"/>
    <n v="0"/>
    <n v="0"/>
    <n v="0"/>
  </r>
  <r>
    <x v="0"/>
    <x v="0"/>
    <x v="3"/>
    <m/>
    <m/>
    <m/>
    <s v="Emissions"/>
    <x v="5"/>
    <x v="9"/>
    <s v="Waste"/>
    <m/>
    <n v="0"/>
    <n v="0"/>
    <n v="0"/>
    <n v="0"/>
    <n v="0"/>
    <n v="0"/>
    <n v="0"/>
    <n v="0"/>
    <n v="0"/>
    <n v="0"/>
    <n v="0"/>
    <n v="0"/>
    <n v="0"/>
    <n v="0"/>
  </r>
  <r>
    <x v="0"/>
    <x v="0"/>
    <x v="3"/>
    <m/>
    <m/>
    <m/>
    <s v="Emissions"/>
    <x v="5"/>
    <x v="10"/>
    <s v="Waste"/>
    <m/>
    <n v="0"/>
    <n v="0"/>
    <n v="0"/>
    <n v="0"/>
    <n v="0"/>
    <n v="0"/>
    <n v="0"/>
    <n v="0"/>
    <n v="0"/>
    <n v="0"/>
    <n v="0"/>
    <n v="0"/>
    <n v="0"/>
    <n v="0"/>
  </r>
  <r>
    <x v="0"/>
    <x v="0"/>
    <x v="3"/>
    <m/>
    <m/>
    <m/>
    <s v="Emissions"/>
    <x v="5"/>
    <x v="11"/>
    <s v="Waste"/>
    <m/>
    <n v="0"/>
    <n v="0"/>
    <n v="0"/>
    <n v="0"/>
    <n v="0"/>
    <n v="0"/>
    <n v="0"/>
    <n v="0"/>
    <n v="0"/>
    <n v="0"/>
    <n v="0"/>
    <n v="0"/>
    <n v="0"/>
    <n v="0"/>
  </r>
  <r>
    <x v="0"/>
    <x v="0"/>
    <x v="3"/>
    <m/>
    <m/>
    <m/>
    <s v="Emissions"/>
    <x v="5"/>
    <x v="12"/>
    <s v="Waste"/>
    <m/>
    <n v="0"/>
    <n v="0"/>
    <n v="0"/>
    <n v="0"/>
    <n v="0"/>
    <n v="0"/>
    <n v="0"/>
    <n v="0"/>
    <n v="0"/>
    <n v="0"/>
    <n v="0"/>
    <n v="0"/>
    <n v="0"/>
    <n v="0"/>
  </r>
  <r>
    <x v="0"/>
    <x v="0"/>
    <x v="3"/>
    <m/>
    <m/>
    <m/>
    <s v="Emissions"/>
    <x v="5"/>
    <x v="13"/>
    <s v="Waste"/>
    <m/>
    <n v="0"/>
    <n v="0"/>
    <n v="0"/>
    <n v="0"/>
    <n v="0"/>
    <n v="0"/>
    <n v="0"/>
    <n v="0"/>
    <n v="0"/>
    <n v="0"/>
    <n v="0"/>
    <n v="0"/>
    <n v="0"/>
    <n v="0"/>
  </r>
  <r>
    <x v="0"/>
    <x v="0"/>
    <x v="3"/>
    <m/>
    <m/>
    <m/>
    <s v="Emissions"/>
    <x v="5"/>
    <x v="14"/>
    <s v="Waste"/>
    <m/>
    <n v="0"/>
    <n v="0"/>
    <n v="0"/>
    <n v="0"/>
    <n v="0"/>
    <n v="0"/>
    <n v="0"/>
    <n v="0"/>
    <n v="0"/>
    <n v="0"/>
    <n v="0"/>
    <n v="0"/>
    <n v="0"/>
    <n v="0"/>
  </r>
  <r>
    <x v="0"/>
    <x v="0"/>
    <x v="3"/>
    <m/>
    <m/>
    <m/>
    <s v="Emissions"/>
    <x v="5"/>
    <x v="15"/>
    <s v="Waste"/>
    <m/>
    <n v="0"/>
    <n v="0"/>
    <n v="0"/>
    <n v="0"/>
    <n v="0"/>
    <n v="0"/>
    <n v="0"/>
    <n v="0"/>
    <n v="0"/>
    <n v="0"/>
    <n v="0"/>
    <n v="0"/>
    <n v="0"/>
    <n v="0"/>
  </r>
  <r>
    <x v="0"/>
    <x v="0"/>
    <x v="3"/>
    <m/>
    <m/>
    <m/>
    <s v="Emissions"/>
    <x v="5"/>
    <x v="16"/>
    <s v="Waste"/>
    <m/>
    <n v="24981.057795999997"/>
    <n v="25835.253421000001"/>
    <n v="24769.293421000002"/>
    <n v="26461.346296"/>
    <n v="27873.426046"/>
    <n v="27372.805545999996"/>
    <n v="27815.845170999997"/>
    <n v="28922.889046"/>
    <n v="27395.330296"/>
    <n v="28894.812420999999"/>
    <n v="31337.637420999999"/>
    <n v="29084.052046000001"/>
    <n v="28192.262295999997"/>
    <n v="27948.138421"/>
  </r>
  <r>
    <x v="0"/>
    <x v="0"/>
    <x v="3"/>
    <m/>
    <m/>
    <m/>
    <s v="Emissions"/>
    <x v="5"/>
    <x v="17"/>
    <s v="Waste"/>
    <m/>
    <n v="7130.986546000001"/>
    <n v="7463.305921000001"/>
    <n v="6550.4190460000009"/>
    <n v="6998.5346710000013"/>
    <n v="7482.340921"/>
    <n v="8137.462171000001"/>
    <n v="8564.1634210000011"/>
    <n v="8270.707171"/>
    <n v="8382.5377960000005"/>
    <n v="8558.6115460000001"/>
    <n v="8736.7474210000019"/>
    <n v="8217.5677960000012"/>
    <n v="8263.4104210000005"/>
    <n v="8789.0936710000005"/>
  </r>
  <r>
    <x v="0"/>
    <x v="0"/>
    <x v="3"/>
    <m/>
    <m/>
    <m/>
    <s v="Emissions"/>
    <x v="5"/>
    <x v="18"/>
    <s v="Waste"/>
    <m/>
    <n v="0"/>
    <n v="0"/>
    <n v="0"/>
    <n v="0"/>
    <n v="0"/>
    <n v="0"/>
    <n v="0"/>
    <n v="0"/>
    <n v="0"/>
    <n v="0"/>
    <n v="0"/>
    <n v="0"/>
    <n v="0"/>
    <n v="0"/>
  </r>
  <r>
    <x v="0"/>
    <x v="0"/>
    <x v="3"/>
    <m/>
    <m/>
    <m/>
    <s v="Emissions"/>
    <x v="5"/>
    <x v="19"/>
    <s v="Waste"/>
    <m/>
    <n v="0"/>
    <n v="0"/>
    <n v="0"/>
    <n v="0"/>
    <n v="0"/>
    <n v="0"/>
    <n v="0"/>
    <n v="0"/>
    <n v="0"/>
    <n v="0"/>
    <n v="0"/>
    <n v="0"/>
    <n v="0"/>
    <n v="0"/>
  </r>
  <r>
    <x v="0"/>
    <x v="0"/>
    <x v="3"/>
    <m/>
    <m/>
    <m/>
    <s v="Emissions"/>
    <x v="5"/>
    <x v="20"/>
    <s v="Waste"/>
    <m/>
    <n v="0"/>
    <n v="0"/>
    <n v="0"/>
    <n v="0"/>
    <n v="0"/>
    <n v="0"/>
    <n v="0"/>
    <n v="0"/>
    <n v="0"/>
    <n v="0"/>
    <n v="0"/>
    <n v="0"/>
    <n v="0"/>
    <n v="0"/>
  </r>
  <r>
    <x v="0"/>
    <x v="0"/>
    <x v="3"/>
    <m/>
    <m/>
    <m/>
    <s v="Emissions"/>
    <x v="5"/>
    <x v="21"/>
    <s v="Waste"/>
    <m/>
    <n v="3.9970209999999997"/>
    <n v="3.1214110000000006"/>
    <n v="2.4361510000000006"/>
    <n v="1.9983460000000004"/>
    <n v="1.9602760000000004"/>
    <n v="2.4361510000000006"/>
    <n v="3.159481"/>
    <n v="2.8358860000000004"/>
    <n v="2.8358860000000004"/>
    <n v="3.2356210000000001"/>
    <n v="2.6074659999999996"/>
    <n v="2.9310610000000001"/>
    <n v="2.8929910000000003"/>
    <n v="2.9881660000000005"/>
  </r>
  <r>
    <x v="0"/>
    <x v="0"/>
    <x v="3"/>
    <m/>
    <m/>
    <m/>
    <s v="Emissions"/>
    <x v="5"/>
    <x v="22"/>
    <s v="Waste"/>
    <m/>
    <n v="6.6619210000000004"/>
    <n v="5.2025709999999998"/>
    <n v="4.0604710000000006"/>
    <n v="3.3307960000000008"/>
    <n v="3.2673460000000003"/>
    <n v="4.0604710000000006"/>
    <n v="5.2660210000000003"/>
    <n v="4.7266959999999996"/>
    <n v="4.7266959999999996"/>
    <n v="5.3929210000000012"/>
    <n v="4.3459959999999995"/>
    <n v="4.8853210000000002"/>
    <n v="4.8218709999999998"/>
    <n v="4.9804959999999996"/>
  </r>
  <r>
    <x v="0"/>
    <x v="0"/>
    <x v="3"/>
    <m/>
    <m/>
    <m/>
    <s v="Emissions"/>
    <x v="5"/>
    <x v="23"/>
    <s v="Waste"/>
    <m/>
    <n v="3.9970209999999997"/>
    <n v="3.1214110000000006"/>
    <n v="2.4361510000000006"/>
    <n v="1.9983460000000004"/>
    <n v="1.9602760000000004"/>
    <n v="2.4361510000000006"/>
    <n v="3.159481"/>
    <n v="2.8358860000000004"/>
    <n v="2.8358860000000004"/>
    <n v="3.2356210000000001"/>
    <n v="2.6074659999999996"/>
    <n v="2.9310610000000001"/>
    <n v="2.8929910000000003"/>
    <n v="2.9881660000000005"/>
  </r>
  <r>
    <x v="0"/>
    <x v="0"/>
    <x v="3"/>
    <m/>
    <m/>
    <m/>
    <s v="Emissions"/>
    <x v="5"/>
    <x v="24"/>
    <s v="Waste"/>
    <m/>
    <n v="3.9970209999999997"/>
    <n v="3.1214110000000006"/>
    <n v="2.4361510000000006"/>
    <n v="1.9983460000000004"/>
    <n v="1.9602760000000004"/>
    <n v="2.4361510000000006"/>
    <n v="3.159481"/>
    <n v="2.8358860000000004"/>
    <n v="2.8358860000000004"/>
    <n v="3.2356210000000001"/>
    <n v="2.6074659999999996"/>
    <n v="2.9310610000000001"/>
    <n v="2.8929910000000003"/>
    <n v="2.9881660000000005"/>
  </r>
  <r>
    <x v="0"/>
    <x v="0"/>
    <x v="3"/>
    <m/>
    <m/>
    <m/>
    <s v="Emissions"/>
    <x v="5"/>
    <x v="25"/>
    <s v="Waste"/>
    <m/>
    <n v="15.029389750000002"/>
    <n v="22.334071000000005"/>
    <n v="21.5885335"/>
    <n v="28.258714750000003"/>
    <n v="34.365777250000001"/>
    <n v="36.23755225"/>
    <n v="39.243496000000007"/>
    <n v="39.687646000000008"/>
    <n v="46.809908499999999"/>
    <n v="64.655220999999997"/>
    <n v="74.553421"/>
    <n v="80.898421000000013"/>
    <n v="91.050421000000014"/>
    <n v="85.339921000000004"/>
  </r>
  <r>
    <x v="0"/>
    <x v="0"/>
    <x v="3"/>
    <m/>
    <m/>
    <m/>
    <s v="Emissions"/>
    <x v="5"/>
    <x v="26"/>
    <s v="Waste"/>
    <m/>
    <n v="0"/>
    <n v="0"/>
    <n v="0"/>
    <n v="0"/>
    <n v="0"/>
    <n v="0"/>
    <n v="0"/>
    <n v="0"/>
    <n v="0"/>
    <n v="0"/>
    <n v="0"/>
    <n v="0"/>
    <n v="0"/>
    <n v="0"/>
  </r>
  <r>
    <x v="0"/>
    <x v="0"/>
    <x v="3"/>
    <m/>
    <m/>
    <m/>
    <s v="Emissions"/>
    <x v="5"/>
    <x v="27"/>
    <s v="Waste"/>
    <m/>
    <n v="0"/>
    <n v="0"/>
    <n v="0"/>
    <n v="0"/>
    <n v="0"/>
    <n v="0"/>
    <n v="0"/>
    <n v="0"/>
    <n v="0"/>
    <n v="0"/>
    <n v="0"/>
    <n v="0"/>
    <n v="0"/>
    <n v="0"/>
  </r>
  <r>
    <x v="0"/>
    <x v="0"/>
    <x v="3"/>
    <m/>
    <m/>
    <m/>
    <s v="Emissions"/>
    <x v="5"/>
    <x v="28"/>
    <s v="Waste"/>
    <m/>
    <n v="0"/>
    <n v="0"/>
    <n v="0"/>
    <n v="0"/>
    <n v="0"/>
    <n v="0"/>
    <n v="0"/>
    <n v="0"/>
    <n v="0"/>
    <n v="0"/>
    <n v="0"/>
    <n v="0"/>
    <n v="0"/>
    <n v="0"/>
  </r>
  <r>
    <x v="0"/>
    <x v="0"/>
    <x v="3"/>
    <m/>
    <m/>
    <m/>
    <s v="Emissions"/>
    <x v="5"/>
    <x v="29"/>
    <s v="Waste"/>
    <m/>
    <n v="0"/>
    <n v="0"/>
    <n v="0"/>
    <n v="0"/>
    <n v="0"/>
    <n v="0"/>
    <n v="0"/>
    <n v="0"/>
    <n v="0"/>
    <n v="0"/>
    <n v="0"/>
    <n v="0"/>
    <n v="0"/>
    <n v="0"/>
  </r>
  <r>
    <x v="0"/>
    <x v="0"/>
    <x v="3"/>
    <m/>
    <m/>
    <m/>
    <s v="Emissions"/>
    <x v="5"/>
    <x v="30"/>
    <s v="Waste"/>
    <m/>
    <n v="2372.2365460000001"/>
    <n v="2331.7871710000004"/>
    <n v="2300.8552960000002"/>
    <n v="2156.5065460000001"/>
    <n v="2388.0990460000003"/>
    <n v="2204.8871710000003"/>
    <n v="2274.6821709999999"/>
    <n v="2235.343171"/>
    <n v="2337.9735460000002"/>
    <n v="2296.8896709999999"/>
    <n v="2213.135671"/>
    <n v="2103.3671710000003"/>
    <n v="2178.0795459999999"/>
    <n v="2244.0675459999998"/>
  </r>
  <r>
    <x v="0"/>
    <x v="0"/>
    <x v="3"/>
    <m/>
    <m/>
    <m/>
    <s v="Emissions"/>
    <x v="5"/>
    <x v="31"/>
    <s v="Waste"/>
    <m/>
    <n v="0"/>
    <n v="0"/>
    <n v="0"/>
    <n v="0"/>
    <n v="0"/>
    <n v="0"/>
    <n v="0"/>
    <n v="0"/>
    <n v="0"/>
    <n v="0"/>
    <n v="0"/>
    <n v="0"/>
    <n v="0"/>
    <n v="0"/>
  </r>
  <r>
    <x v="0"/>
    <x v="0"/>
    <x v="3"/>
    <m/>
    <m/>
    <m/>
    <s v="Emissions"/>
    <x v="5"/>
    <x v="32"/>
    <s v="Waste"/>
    <m/>
    <n v="3.9970209999999997"/>
    <n v="3.1214110000000006"/>
    <n v="2.4361510000000006"/>
    <n v="1.9983460000000004"/>
    <n v="1.9602760000000004"/>
    <n v="2.4361510000000006"/>
    <n v="3.159481"/>
    <n v="2.8358860000000004"/>
    <n v="2.8358860000000004"/>
    <n v="3.2356210000000001"/>
    <n v="2.6074659999999996"/>
    <n v="2.9310610000000001"/>
    <n v="2.8929910000000003"/>
    <n v="2.9881660000000005"/>
  </r>
  <r>
    <x v="0"/>
    <x v="0"/>
    <x v="3"/>
    <m/>
    <m/>
    <m/>
    <s v="Emissions"/>
    <x v="5"/>
    <x v="33"/>
    <s v="Waste"/>
    <m/>
    <n v="0"/>
    <n v="0"/>
    <n v="0"/>
    <n v="0"/>
    <n v="0"/>
    <n v="0"/>
    <n v="0"/>
    <n v="0"/>
    <n v="0"/>
    <n v="0"/>
    <n v="0"/>
    <n v="0"/>
    <n v="0"/>
    <n v="0"/>
  </r>
  <r>
    <x v="0"/>
    <x v="0"/>
    <x v="3"/>
    <m/>
    <m/>
    <m/>
    <s v="Emissions"/>
    <x v="5"/>
    <x v="34"/>
    <s v="Waste"/>
    <m/>
    <n v="0"/>
    <n v="0"/>
    <n v="0"/>
    <n v="0"/>
    <n v="0"/>
    <n v="0"/>
    <n v="0"/>
    <n v="0"/>
    <n v="0"/>
    <n v="0"/>
    <n v="0"/>
    <n v="0"/>
    <n v="0"/>
    <n v="0"/>
  </r>
  <r>
    <x v="0"/>
    <x v="0"/>
    <x v="3"/>
    <m/>
    <m/>
    <m/>
    <s v="Emissions"/>
    <x v="5"/>
    <x v="35"/>
    <s v="Waste"/>
    <m/>
    <n v="0"/>
    <n v="0"/>
    <n v="0"/>
    <n v="0"/>
    <n v="0"/>
    <n v="0"/>
    <n v="0"/>
    <n v="0"/>
    <n v="0"/>
    <n v="0"/>
    <n v="0"/>
    <n v="0"/>
    <n v="0"/>
    <n v="0"/>
  </r>
  <r>
    <x v="0"/>
    <x v="0"/>
    <x v="4"/>
    <m/>
    <m/>
    <m/>
    <s v="Emissions"/>
    <x v="5"/>
    <x v="0"/>
    <s v="Waste"/>
    <m/>
    <n v="0"/>
    <n v="0"/>
    <n v="0"/>
    <n v="0"/>
    <n v="0"/>
    <n v="0"/>
    <n v="0"/>
    <n v="0"/>
    <n v="0"/>
    <n v="0"/>
    <n v="0"/>
    <n v="0"/>
    <n v="0"/>
    <n v="0"/>
  </r>
  <r>
    <x v="0"/>
    <x v="0"/>
    <x v="4"/>
    <m/>
    <m/>
    <m/>
    <s v="Emissions"/>
    <x v="5"/>
    <x v="1"/>
    <s v="Waste"/>
    <m/>
    <n v="1600.8964952091003"/>
    <n v="1860.646839014046"/>
    <n v="1946.6240946730445"/>
    <n v="1722.7652272317921"/>
    <n v="1766.2005438482361"/>
    <n v="1755.2633176093807"/>
    <n v="1822.3975698209838"/>
    <n v="1725.7560167636116"/>
    <n v="1655.9280933889499"/>
    <n v="1814.1153299028872"/>
    <n v="1949.7957771271467"/>
    <n v="1972.2063362361712"/>
    <n v="2048.1430590482805"/>
    <n v="2110.4414509702642"/>
  </r>
  <r>
    <x v="0"/>
    <x v="0"/>
    <x v="4"/>
    <m/>
    <m/>
    <m/>
    <s v="Emissions"/>
    <x v="5"/>
    <x v="2"/>
    <s v="Waste"/>
    <m/>
    <n v="0"/>
    <n v="0"/>
    <n v="0"/>
    <n v="0"/>
    <n v="0"/>
    <n v="0"/>
    <n v="0"/>
    <n v="0"/>
    <n v="0"/>
    <n v="0"/>
    <n v="0"/>
    <n v="0"/>
    <n v="0"/>
    <n v="0"/>
  </r>
  <r>
    <x v="0"/>
    <x v="0"/>
    <x v="4"/>
    <m/>
    <m/>
    <m/>
    <s v="Emissions"/>
    <x v="5"/>
    <x v="3"/>
    <s v="Waste"/>
    <m/>
    <n v="1238.5930869578444"/>
    <n v="1248.790070578274"/>
    <n v="1247.0148681554704"/>
    <n v="1129.293523657002"/>
    <n v="1265.8507749112653"/>
    <n v="1285.6159224320409"/>
    <n v="1377.4887420099201"/>
    <n v="1363.1298296208829"/>
    <n v="1377.7733067311783"/>
    <n v="983.22708748356615"/>
    <n v="835.82098228971188"/>
    <n v="1241.601616468025"/>
    <n v="1449.4602697647281"/>
    <n v="1493.1411007716308"/>
  </r>
  <r>
    <x v="0"/>
    <x v="0"/>
    <x v="4"/>
    <m/>
    <m/>
    <m/>
    <s v="Emissions"/>
    <x v="5"/>
    <x v="4"/>
    <s v="Waste"/>
    <m/>
    <n v="1126.1256513133451"/>
    <n v="1145.8978558155159"/>
    <n v="1153.657911876039"/>
    <n v="1084.0637453604907"/>
    <n v="1207.3423527654106"/>
    <n v="1297.2005916477747"/>
    <n v="1234.5336763999849"/>
    <n v="1295.6827546135476"/>
    <n v="1351.3321533036165"/>
    <n v="1285.451597021173"/>
    <n v="1359.7762964620642"/>
    <n v="1375.6016737780785"/>
    <n v="1274.1252810532719"/>
    <n v="1388.3116640724445"/>
  </r>
  <r>
    <x v="0"/>
    <x v="0"/>
    <x v="4"/>
    <m/>
    <m/>
    <m/>
    <s v="Emissions"/>
    <x v="5"/>
    <x v="5"/>
    <s v="Waste"/>
    <m/>
    <n v="0"/>
    <n v="0"/>
    <n v="0"/>
    <n v="0"/>
    <n v="0"/>
    <n v="0"/>
    <n v="0"/>
    <n v="0"/>
    <n v="0"/>
    <n v="0"/>
    <n v="0"/>
    <n v="0"/>
    <n v="0"/>
    <n v="0"/>
  </r>
  <r>
    <x v="0"/>
    <x v="0"/>
    <x v="4"/>
    <m/>
    <m/>
    <m/>
    <s v="Emissions"/>
    <x v="5"/>
    <x v="6"/>
    <s v="Waste"/>
    <m/>
    <n v="0"/>
    <n v="0"/>
    <n v="0"/>
    <n v="0"/>
    <n v="0"/>
    <n v="0"/>
    <n v="0"/>
    <n v="0"/>
    <n v="0"/>
    <n v="0"/>
    <n v="0"/>
    <n v="0"/>
    <n v="0"/>
    <n v="0"/>
  </r>
  <r>
    <x v="0"/>
    <x v="0"/>
    <x v="4"/>
    <m/>
    <m/>
    <m/>
    <s v="Emissions"/>
    <x v="5"/>
    <x v="7"/>
    <s v="Waste"/>
    <m/>
    <n v="0"/>
    <n v="0"/>
    <n v="0"/>
    <n v="0"/>
    <n v="0"/>
    <n v="0"/>
    <n v="0"/>
    <n v="0"/>
    <n v="0"/>
    <n v="0"/>
    <n v="0"/>
    <n v="0"/>
    <n v="0"/>
    <n v="0"/>
  </r>
  <r>
    <x v="0"/>
    <x v="0"/>
    <x v="4"/>
    <m/>
    <m/>
    <m/>
    <s v="Emissions"/>
    <x v="5"/>
    <x v="8"/>
    <s v="Waste"/>
    <m/>
    <n v="0"/>
    <n v="0"/>
    <n v="0"/>
    <n v="0"/>
    <n v="0"/>
    <n v="0"/>
    <n v="0"/>
    <n v="0"/>
    <n v="0"/>
    <n v="0"/>
    <n v="0"/>
    <n v="0"/>
    <n v="0"/>
    <n v="0"/>
  </r>
  <r>
    <x v="0"/>
    <x v="0"/>
    <x v="4"/>
    <m/>
    <m/>
    <m/>
    <s v="Emissions"/>
    <x v="5"/>
    <x v="9"/>
    <s v="Waste"/>
    <m/>
    <n v="0"/>
    <n v="0"/>
    <n v="0"/>
    <n v="0"/>
    <n v="0"/>
    <n v="0"/>
    <n v="0"/>
    <n v="0"/>
    <n v="0"/>
    <n v="0"/>
    <n v="0"/>
    <n v="0"/>
    <n v="0"/>
    <n v="0"/>
  </r>
  <r>
    <x v="0"/>
    <x v="0"/>
    <x v="4"/>
    <m/>
    <m/>
    <m/>
    <s v="Emissions"/>
    <x v="5"/>
    <x v="10"/>
    <s v="Waste"/>
    <m/>
    <n v="0"/>
    <n v="0"/>
    <n v="0"/>
    <n v="0"/>
    <n v="0"/>
    <n v="0"/>
    <n v="0"/>
    <n v="0"/>
    <n v="0"/>
    <n v="0"/>
    <n v="0"/>
    <n v="0"/>
    <n v="0"/>
    <n v="0"/>
  </r>
  <r>
    <x v="0"/>
    <x v="0"/>
    <x v="4"/>
    <m/>
    <m/>
    <m/>
    <s v="Emissions"/>
    <x v="5"/>
    <x v="11"/>
    <s v="Waste"/>
    <m/>
    <n v="8766.5078956740163"/>
    <n v="9455.871161239651"/>
    <n v="10996.536179887926"/>
    <n v="14671.951811912408"/>
    <n v="18210.444128369971"/>
    <n v="19731.417804886212"/>
    <n v="20205.848118849288"/>
    <n v="21238.947505374006"/>
    <n v="21238.7852010018"/>
    <n v="21477.076420022444"/>
    <n v="21755.113348372728"/>
    <n v="21996.194816391133"/>
    <n v="22321.689877279401"/>
    <n v="22032.61939910919"/>
  </r>
  <r>
    <x v="0"/>
    <x v="0"/>
    <x v="4"/>
    <m/>
    <m/>
    <m/>
    <s v="Emissions"/>
    <x v="5"/>
    <x v="12"/>
    <s v="Waste"/>
    <m/>
    <n v="1341.9814466678552"/>
    <n v="1818.0563184975613"/>
    <n v="2467.5968363871807"/>
    <n v="2406.935663736183"/>
    <n v="2657.6312233037743"/>
    <n v="2854.9709731521798"/>
    <n v="3173.5432070532756"/>
    <n v="3185.7700191263675"/>
    <n v="3167.1165275747535"/>
    <n v="3049.6212540750589"/>
    <n v="3191.5143864751162"/>
    <n v="3274.9382779426264"/>
    <n v="3326.9453167389488"/>
    <n v="3307.9219510649896"/>
  </r>
  <r>
    <x v="0"/>
    <x v="0"/>
    <x v="4"/>
    <m/>
    <m/>
    <m/>
    <s v="Emissions"/>
    <x v="5"/>
    <x v="13"/>
    <s v="Waste"/>
    <m/>
    <n v="0"/>
    <n v="0"/>
    <n v="0"/>
    <n v="0"/>
    <n v="0"/>
    <n v="0"/>
    <n v="0"/>
    <n v="0"/>
    <n v="0"/>
    <n v="0"/>
    <n v="0"/>
    <n v="0"/>
    <n v="0"/>
    <n v="0"/>
  </r>
  <r>
    <x v="0"/>
    <x v="0"/>
    <x v="4"/>
    <m/>
    <m/>
    <m/>
    <s v="Emissions"/>
    <x v="5"/>
    <x v="14"/>
    <s v="Waste"/>
    <m/>
    <n v="0"/>
    <n v="0"/>
    <n v="0"/>
    <n v="0"/>
    <n v="0"/>
    <n v="0"/>
    <n v="0"/>
    <n v="0"/>
    <n v="0"/>
    <n v="0"/>
    <n v="0"/>
    <n v="0"/>
    <n v="0"/>
    <n v="0"/>
  </r>
  <r>
    <x v="0"/>
    <x v="0"/>
    <x v="4"/>
    <m/>
    <m/>
    <m/>
    <s v="Emissions"/>
    <x v="5"/>
    <x v="15"/>
    <s v="Waste"/>
    <m/>
    <n v="0"/>
    <n v="0"/>
    <n v="0"/>
    <n v="0"/>
    <n v="0"/>
    <n v="0"/>
    <n v="0"/>
    <n v="0"/>
    <n v="0"/>
    <n v="0"/>
    <n v="0"/>
    <n v="0"/>
    <n v="0"/>
    <n v="0"/>
  </r>
  <r>
    <x v="0"/>
    <x v="0"/>
    <x v="4"/>
    <m/>
    <m/>
    <m/>
    <s v="Emissions"/>
    <x v="5"/>
    <x v="16"/>
    <s v="Waste"/>
    <m/>
    <n v="2478.7344529258708"/>
    <n v="2589.6521559895796"/>
    <n v="2584.3479398687973"/>
    <n v="2325.6623272520055"/>
    <n v="2465.4335218371334"/>
    <n v="2640.1668351203261"/>
    <n v="2693.936672411292"/>
    <n v="2932.1115770101324"/>
    <n v="3049.8079540361396"/>
    <n v="3093.0315596244059"/>
    <n v="3254.7970666952306"/>
    <n v="3339.7186094969802"/>
    <n v="3420.3161470277205"/>
    <n v="3487.0366874907982"/>
  </r>
  <r>
    <x v="0"/>
    <x v="0"/>
    <x v="4"/>
    <m/>
    <m/>
    <m/>
    <s v="Emissions"/>
    <x v="5"/>
    <x v="17"/>
    <s v="Waste"/>
    <m/>
    <n v="1489.2913614935785"/>
    <n v="1574.6448003034723"/>
    <n v="1663.652324576711"/>
    <n v="1454.9496048477852"/>
    <n v="1545.1407036611179"/>
    <n v="1777.5013234864625"/>
    <n v="1958.2903644920043"/>
    <n v="2081.9307607781111"/>
    <n v="2147.2097581973212"/>
    <n v="2187.0425721978645"/>
    <n v="2258.7791017127734"/>
    <n v="2430.7325765256001"/>
    <n v="2876.9828248344847"/>
    <n v="3349.3064739516644"/>
  </r>
  <r>
    <x v="0"/>
    <x v="0"/>
    <x v="4"/>
    <m/>
    <m/>
    <m/>
    <s v="Emissions"/>
    <x v="5"/>
    <x v="18"/>
    <s v="Waste"/>
    <m/>
    <n v="0"/>
    <n v="0"/>
    <n v="0"/>
    <n v="0"/>
    <n v="0"/>
    <n v="0"/>
    <n v="0"/>
    <n v="0"/>
    <n v="0"/>
    <n v="0"/>
    <n v="0"/>
    <n v="0"/>
    <n v="0"/>
    <n v="0"/>
  </r>
  <r>
    <x v="0"/>
    <x v="0"/>
    <x v="4"/>
    <m/>
    <m/>
    <m/>
    <s v="Emissions"/>
    <x v="5"/>
    <x v="19"/>
    <s v="Waste"/>
    <m/>
    <n v="0"/>
    <n v="0"/>
    <n v="0"/>
    <n v="0"/>
    <n v="0"/>
    <n v="0"/>
    <n v="324.06068885976583"/>
    <n v="1005.478977315492"/>
    <n v="1157.4389004327613"/>
    <n v="1273.6288786523533"/>
    <n v="1351.0013634191614"/>
    <n v="1341.8602735319876"/>
    <n v="1407.7494227026095"/>
    <n v="1282.8546825365499"/>
  </r>
  <r>
    <x v="0"/>
    <x v="0"/>
    <x v="4"/>
    <m/>
    <m/>
    <m/>
    <s v="Emissions"/>
    <x v="5"/>
    <x v="20"/>
    <s v="Waste"/>
    <m/>
    <n v="3358.9792266910808"/>
    <n v="3910.6500107353977"/>
    <n v="4112.3608166544327"/>
    <n v="3556.7615412465298"/>
    <n v="3808.1768438953295"/>
    <n v="4036.195658428373"/>
    <n v="4258.6265386504683"/>
    <n v="4288.1216157790859"/>
    <n v="4285.0782437950229"/>
    <n v="4290.0389451894634"/>
    <n v="4500.4632673929354"/>
    <n v="4614.0761484022332"/>
    <n v="4790.7917978678461"/>
    <n v="5004.476005793329"/>
  </r>
  <r>
    <x v="0"/>
    <x v="0"/>
    <x v="4"/>
    <m/>
    <m/>
    <m/>
    <s v="Emissions"/>
    <x v="5"/>
    <x v="21"/>
    <s v="Waste"/>
    <m/>
    <n v="0"/>
    <n v="0"/>
    <n v="0"/>
    <n v="0"/>
    <n v="0"/>
    <n v="0"/>
    <n v="0"/>
    <n v="0"/>
    <n v="0"/>
    <n v="0"/>
    <n v="0"/>
    <n v="0"/>
    <n v="0"/>
    <n v="0"/>
  </r>
  <r>
    <x v="0"/>
    <x v="0"/>
    <x v="4"/>
    <m/>
    <m/>
    <m/>
    <s v="Emissions"/>
    <x v="5"/>
    <x v="22"/>
    <s v="Waste"/>
    <m/>
    <n v="0"/>
    <n v="0"/>
    <n v="0"/>
    <n v="0"/>
    <n v="0"/>
    <n v="0"/>
    <n v="0"/>
    <n v="0"/>
    <n v="0"/>
    <n v="0"/>
    <n v="0"/>
    <n v="0"/>
    <n v="0"/>
    <n v="0"/>
  </r>
  <r>
    <x v="0"/>
    <x v="0"/>
    <x v="4"/>
    <m/>
    <m/>
    <m/>
    <s v="Emissions"/>
    <x v="5"/>
    <x v="23"/>
    <s v="Waste"/>
    <m/>
    <n v="0"/>
    <n v="0"/>
    <n v="0"/>
    <n v="0"/>
    <n v="0"/>
    <n v="0"/>
    <n v="0"/>
    <n v="0"/>
    <n v="0"/>
    <n v="0"/>
    <n v="0"/>
    <n v="0"/>
    <n v="0"/>
    <n v="0"/>
  </r>
  <r>
    <x v="0"/>
    <x v="0"/>
    <x v="4"/>
    <m/>
    <m/>
    <m/>
    <s v="Emissions"/>
    <x v="5"/>
    <x v="24"/>
    <s v="Waste"/>
    <m/>
    <n v="0"/>
    <n v="0"/>
    <n v="0"/>
    <n v="0"/>
    <n v="0"/>
    <n v="0"/>
    <n v="0"/>
    <n v="0"/>
    <n v="0"/>
    <n v="0"/>
    <n v="0"/>
    <n v="0"/>
    <n v="0"/>
    <n v="0"/>
  </r>
  <r>
    <x v="0"/>
    <x v="0"/>
    <x v="4"/>
    <m/>
    <m/>
    <m/>
    <s v="Emissions"/>
    <x v="5"/>
    <x v="25"/>
    <s v="Waste"/>
    <m/>
    <n v="0"/>
    <n v="0"/>
    <n v="0"/>
    <n v="0"/>
    <n v="0"/>
    <n v="0"/>
    <n v="0"/>
    <n v="0"/>
    <n v="0"/>
    <n v="0"/>
    <n v="290.01135622770795"/>
    <n v="1392.3163300370579"/>
    <n v="2470.045771180537"/>
    <n v="3044.2731084033685"/>
  </r>
  <r>
    <x v="0"/>
    <x v="0"/>
    <x v="4"/>
    <m/>
    <m/>
    <m/>
    <s v="Emissions"/>
    <x v="5"/>
    <x v="26"/>
    <s v="Waste"/>
    <m/>
    <n v="0"/>
    <n v="0"/>
    <n v="0"/>
    <n v="0"/>
    <n v="0"/>
    <n v="0"/>
    <n v="0"/>
    <n v="0"/>
    <n v="0"/>
    <n v="0"/>
    <n v="0"/>
    <n v="0"/>
    <n v="0"/>
    <n v="0"/>
  </r>
  <r>
    <x v="0"/>
    <x v="0"/>
    <x v="4"/>
    <m/>
    <m/>
    <m/>
    <s v="Emissions"/>
    <x v="5"/>
    <x v="27"/>
    <s v="Waste"/>
    <m/>
    <n v="0"/>
    <n v="0"/>
    <n v="0"/>
    <n v="0"/>
    <n v="0"/>
    <n v="0"/>
    <n v="0"/>
    <n v="767.85307669416875"/>
    <n v="1716.084658055981"/>
    <n v="1654.765079414374"/>
    <n v="2099.2537743547323"/>
    <n v="2226.2846738870248"/>
    <n v="1965.8516909441646"/>
    <n v="2489.3940110734884"/>
  </r>
  <r>
    <x v="0"/>
    <x v="0"/>
    <x v="4"/>
    <m/>
    <m/>
    <m/>
    <s v="Emissions"/>
    <x v="5"/>
    <x v="28"/>
    <s v="Waste"/>
    <m/>
    <n v="0"/>
    <n v="0"/>
    <n v="0"/>
    <n v="0"/>
    <n v="0"/>
    <n v="0"/>
    <n v="0"/>
    <n v="0"/>
    <n v="0"/>
    <n v="0"/>
    <n v="0"/>
    <n v="0"/>
    <n v="0"/>
    <n v="0"/>
  </r>
  <r>
    <x v="0"/>
    <x v="0"/>
    <x v="4"/>
    <m/>
    <m/>
    <m/>
    <s v="Emissions"/>
    <x v="5"/>
    <x v="29"/>
    <s v="Waste"/>
    <m/>
    <n v="0"/>
    <n v="0"/>
    <n v="0"/>
    <n v="0"/>
    <n v="0"/>
    <n v="0"/>
    <n v="0"/>
    <n v="0"/>
    <n v="0"/>
    <n v="0"/>
    <n v="0"/>
    <n v="0"/>
    <n v="0"/>
    <n v="0"/>
  </r>
  <r>
    <x v="0"/>
    <x v="0"/>
    <x v="4"/>
    <m/>
    <m/>
    <m/>
    <s v="Emissions"/>
    <x v="5"/>
    <x v="30"/>
    <s v="Waste"/>
    <m/>
    <n v="2071.9937742883089"/>
    <n v="2168.9567466240987"/>
    <n v="2124.342743905217"/>
    <n v="1881.557865571117"/>
    <n v="1988.8525674523278"/>
    <n v="2263.9193708492739"/>
    <n v="2254.5747956094356"/>
    <n v="2081.585150644954"/>
    <n v="2181.8288797616474"/>
    <n v="2272.254433104139"/>
    <n v="2110.5818199151959"/>
    <n v="2133.3056975056897"/>
    <n v="2267.4844512075733"/>
    <n v="2306.0997705455216"/>
  </r>
  <r>
    <x v="0"/>
    <x v="0"/>
    <x v="4"/>
    <m/>
    <m/>
    <m/>
    <s v="Emissions"/>
    <x v="5"/>
    <x v="31"/>
    <s v="Waste"/>
    <m/>
    <n v="0"/>
    <n v="0"/>
    <n v="0"/>
    <n v="0"/>
    <n v="0"/>
    <n v="0"/>
    <n v="0"/>
    <n v="0"/>
    <n v="0"/>
    <n v="0"/>
    <n v="0"/>
    <n v="0"/>
    <n v="0"/>
    <n v="0"/>
  </r>
  <r>
    <x v="0"/>
    <x v="0"/>
    <x v="4"/>
    <m/>
    <m/>
    <m/>
    <s v="Emissions"/>
    <x v="5"/>
    <x v="32"/>
    <s v="Waste"/>
    <m/>
    <n v="0"/>
    <n v="0"/>
    <n v="0"/>
    <n v="0"/>
    <n v="0"/>
    <n v="0"/>
    <n v="0"/>
    <n v="0"/>
    <n v="0"/>
    <n v="0"/>
    <n v="0"/>
    <n v="0"/>
    <n v="0"/>
    <n v="0"/>
  </r>
  <r>
    <x v="0"/>
    <x v="0"/>
    <x v="4"/>
    <m/>
    <m/>
    <m/>
    <s v="Emissions"/>
    <x v="5"/>
    <x v="33"/>
    <s v="Waste"/>
    <m/>
    <n v="1563.7738623250302"/>
    <n v="1805.2841509026202"/>
    <n v="1701.6936513481203"/>
    <n v="1563.2229707111558"/>
    <n v="1619.0824451516798"/>
    <n v="1818.1388578616279"/>
    <n v="1766.8654675477037"/>
    <n v="1773.0857904867726"/>
    <n v="1492.6112973799418"/>
    <n v="1702.9048171055792"/>
    <n v="1865.5783583829034"/>
    <n v="1924.4571911126259"/>
    <n v="1963.7483958973125"/>
    <n v="2068.5874387232157"/>
  </r>
  <r>
    <x v="0"/>
    <x v="0"/>
    <x v="4"/>
    <m/>
    <m/>
    <m/>
    <s v="Emissions"/>
    <x v="5"/>
    <x v="34"/>
    <s v="Waste"/>
    <m/>
    <n v="0"/>
    <n v="0"/>
    <n v="0"/>
    <n v="0"/>
    <n v="0"/>
    <n v="0"/>
    <n v="0"/>
    <n v="0"/>
    <n v="0"/>
    <n v="0"/>
    <n v="0"/>
    <n v="0"/>
    <n v="0"/>
    <n v="0"/>
  </r>
  <r>
    <x v="0"/>
    <x v="0"/>
    <x v="4"/>
    <m/>
    <m/>
    <m/>
    <s v="Emissions"/>
    <x v="5"/>
    <x v="35"/>
    <s v="Waste"/>
    <m/>
    <n v="1135.6647643289684"/>
    <n v="1200.8822831747823"/>
    <n v="1185.2257905420624"/>
    <n v="1101.807887223526"/>
    <n v="1135.920461303745"/>
    <n v="1378.0730864861437"/>
    <n v="1640.5380523557455"/>
    <n v="1598.5739191607306"/>
    <n v="1643.2659396665456"/>
    <n v="1634.1716042925129"/>
    <n v="1646.701998922596"/>
    <n v="1624.1856764347631"/>
    <n v="1629.1122172031203"/>
    <n v="1697.285903243542"/>
  </r>
  <r>
    <x v="0"/>
    <x v="0"/>
    <x v="5"/>
    <m/>
    <m/>
    <m/>
    <s v="Emissions"/>
    <x v="5"/>
    <x v="0"/>
    <s v="Waste"/>
    <m/>
    <n v="0"/>
    <n v="0"/>
    <n v="0"/>
    <n v="0"/>
    <n v="0"/>
    <n v="0"/>
    <n v="0"/>
    <n v="0"/>
    <n v="0"/>
    <n v="0"/>
    <n v="0"/>
    <n v="0"/>
    <n v="0"/>
    <n v="0"/>
  </r>
  <r>
    <x v="0"/>
    <x v="0"/>
    <x v="5"/>
    <m/>
    <m/>
    <m/>
    <s v="Emissions"/>
    <x v="5"/>
    <x v="1"/>
    <s v="Waste"/>
    <m/>
    <n v="12322.939921882402"/>
    <n v="13000.412651002749"/>
    <n v="13687.517693807275"/>
    <n v="14271.87805731393"/>
    <n v="14814.498394855818"/>
    <n v="15469.495725379764"/>
    <n v="16230.448506429633"/>
    <n v="16859.75966712911"/>
    <n v="17514.756997653047"/>
    <n v="14404.718248940198"/>
    <n v="13939.121426089934"/>
    <n v="14824.263373757716"/>
    <n v="15796.300776569518"/>
    <n v="16823.294212150329"/>
  </r>
  <r>
    <x v="0"/>
    <x v="0"/>
    <x v="5"/>
    <m/>
    <m/>
    <m/>
    <s v="Emissions"/>
    <x v="5"/>
    <x v="2"/>
    <s v="Waste"/>
    <m/>
    <n v="0"/>
    <n v="0"/>
    <n v="0"/>
    <n v="0"/>
    <n v="0"/>
    <n v="0"/>
    <n v="0"/>
    <n v="0"/>
    <n v="0"/>
    <n v="0"/>
    <n v="0"/>
    <n v="0"/>
    <n v="0"/>
    <n v="0"/>
  </r>
  <r>
    <x v="0"/>
    <x v="0"/>
    <x v="5"/>
    <m/>
    <m/>
    <m/>
    <s v="Emissions"/>
    <x v="5"/>
    <x v="3"/>
    <s v="Waste"/>
    <m/>
    <n v="0"/>
    <n v="0"/>
    <n v="0"/>
    <n v="0"/>
    <n v="0"/>
    <n v="0"/>
    <n v="0"/>
    <n v="0"/>
    <n v="0"/>
    <n v="0"/>
    <n v="0"/>
    <n v="0"/>
    <n v="0"/>
    <n v="0"/>
  </r>
  <r>
    <x v="0"/>
    <x v="0"/>
    <x v="5"/>
    <m/>
    <m/>
    <m/>
    <s v="Emissions"/>
    <x v="5"/>
    <x v="4"/>
    <s v="Waste"/>
    <m/>
    <n v="1728.322525492579"/>
    <n v="1823.3397385529363"/>
    <n v="1919.7079072492238"/>
    <n v="2001.6658824955985"/>
    <n v="2077.7697166529465"/>
    <n v="2169.6346998961362"/>
    <n v="2276.3601951345472"/>
    <n v="2364.6226300152584"/>
    <n v="2456.4876132584477"/>
    <n v="2596.5366808497811"/>
    <n v="2759.5519942519113"/>
    <n v="2934.7850802342582"/>
    <n v="3127.2210101252563"/>
    <n v="3330.536681102792"/>
  </r>
  <r>
    <x v="0"/>
    <x v="0"/>
    <x v="5"/>
    <m/>
    <m/>
    <m/>
    <s v="Emissions"/>
    <x v="5"/>
    <x v="5"/>
    <s v="Waste"/>
    <m/>
    <n v="0"/>
    <n v="0"/>
    <n v="0"/>
    <n v="0"/>
    <n v="0"/>
    <n v="0"/>
    <n v="0"/>
    <n v="0"/>
    <n v="0"/>
    <n v="0"/>
    <n v="0"/>
    <n v="0"/>
    <n v="0"/>
    <n v="0"/>
  </r>
  <r>
    <x v="0"/>
    <x v="0"/>
    <x v="5"/>
    <m/>
    <m/>
    <m/>
    <s v="Emissions"/>
    <x v="5"/>
    <x v="6"/>
    <s v="Waste"/>
    <m/>
    <n v="157.12018285727987"/>
    <n v="165.75811131731237"/>
    <n v="174.51885392606579"/>
    <n v="181.96957894846349"/>
    <n v="188.88810932640422"/>
    <n v="197.23947143942144"/>
    <n v="206.94178918836789"/>
    <n v="214.96564690479619"/>
    <n v="223.31700901781346"/>
    <n v="236.04874243520732"/>
    <n v="250.86831638085559"/>
    <n v="266.79859692470535"/>
    <n v="284.29277236934155"/>
    <n v="302.77601518548113"/>
  </r>
  <r>
    <x v="0"/>
    <x v="0"/>
    <x v="5"/>
    <m/>
    <m/>
    <m/>
    <s v="Emissions"/>
    <x v="5"/>
    <x v="7"/>
    <s v="Waste"/>
    <m/>
    <n v="0"/>
    <n v="0"/>
    <n v="0"/>
    <n v="0"/>
    <n v="0"/>
    <n v="0"/>
    <n v="0"/>
    <n v="0"/>
    <n v="0"/>
    <n v="0"/>
    <n v="0"/>
    <n v="0"/>
    <n v="0"/>
    <n v="0"/>
  </r>
  <r>
    <x v="0"/>
    <x v="0"/>
    <x v="5"/>
    <m/>
    <m/>
    <m/>
    <s v="Emissions"/>
    <x v="5"/>
    <x v="8"/>
    <s v="Waste"/>
    <m/>
    <n v="0"/>
    <n v="0"/>
    <n v="0"/>
    <n v="0"/>
    <n v="0"/>
    <n v="0"/>
    <n v="0"/>
    <n v="0"/>
    <n v="0"/>
    <n v="0"/>
    <n v="0"/>
    <n v="0"/>
    <n v="0"/>
    <n v="0"/>
  </r>
  <r>
    <x v="0"/>
    <x v="0"/>
    <x v="5"/>
    <m/>
    <m/>
    <m/>
    <s v="Emissions"/>
    <x v="5"/>
    <x v="9"/>
    <s v="Waste"/>
    <m/>
    <n v="6284.8093191349462"/>
    <n v="6630.3264575362473"/>
    <n v="6980.756161886382"/>
    <n v="7278.7851627822911"/>
    <n v="7555.5263778999206"/>
    <n v="7889.5808624206074"/>
    <n v="8277.6735723784677"/>
    <n v="8598.6278810355998"/>
    <n v="8932.6823655562894"/>
    <n v="9441.9517022520449"/>
    <n v="10034.734660077971"/>
    <n v="10671.945881831964"/>
    <n v="11371.712899617411"/>
    <n v="12111.042612262998"/>
  </r>
  <r>
    <x v="0"/>
    <x v="0"/>
    <x v="5"/>
    <m/>
    <m/>
    <m/>
    <s v="Emissions"/>
    <x v="5"/>
    <x v="10"/>
    <s v="Waste"/>
    <m/>
    <n v="471.3606513843398"/>
    <n v="497.27443676443716"/>
    <n v="523.55666459069732"/>
    <n v="545.90883965789055"/>
    <n v="566.66443079171268"/>
    <n v="591.71851713076433"/>
    <n v="620.82547037760366"/>
    <n v="644.89704352688864"/>
    <n v="669.95112986594052"/>
    <n v="708.14633011812202"/>
    <n v="752.60505195506687"/>
    <n v="800.3958935866159"/>
    <n v="852.87841992052461"/>
    <n v="908.3281483689434"/>
  </r>
  <r>
    <x v="0"/>
    <x v="0"/>
    <x v="5"/>
    <m/>
    <m/>
    <m/>
    <s v="Emissions"/>
    <x v="5"/>
    <x v="11"/>
    <s v="Waste"/>
    <m/>
    <n v="22746.296262924974"/>
    <n v="23996.80916608388"/>
    <n v="25265.101873553111"/>
    <n v="26343.74333504563"/>
    <n v="27345.338977860105"/>
    <n v="28554.365670961608"/>
    <n v="29958.970211476579"/>
    <n v="31120.584093083915"/>
    <n v="32329.610786185422"/>
    <n v="34172.783833021531"/>
    <n v="36318.21355313302"/>
    <n v="38624.440267466154"/>
    <n v="41157.072046586123"/>
    <n v="43832.891109078664"/>
  </r>
  <r>
    <x v="0"/>
    <x v="0"/>
    <x v="5"/>
    <m/>
    <m/>
    <m/>
    <s v="Emissions"/>
    <x v="5"/>
    <x v="12"/>
    <s v="Waste"/>
    <m/>
    <n v="4630.3332523399758"/>
    <n v="4884.8930040571331"/>
    <n v="5143.0720887370962"/>
    <n v="5362.6449551471569"/>
    <n v="5566.5340453850713"/>
    <n v="5812.6486868556876"/>
    <n v="6098.5759909171402"/>
    <n v="6335.0390778202818"/>
    <n v="6581.1537192909"/>
    <n v="6956.3579031014988"/>
    <n v="7393.0907472797508"/>
    <n v="7862.5561149070036"/>
    <n v="8378.1094652604334"/>
    <n v="8922.8106310520652"/>
  </r>
  <r>
    <x v="0"/>
    <x v="0"/>
    <x v="5"/>
    <m/>
    <m/>
    <m/>
    <s v="Emissions"/>
    <x v="5"/>
    <x v="13"/>
    <s v="Waste"/>
    <m/>
    <n v="950.57736588810599"/>
    <n v="1002.8368330713025"/>
    <n v="1055.8393258542608"/>
    <n v="1100.9162122397668"/>
    <n v="1142.7733210263079"/>
    <n v="1193.2990618100625"/>
    <n v="1251.9980841911888"/>
    <n v="1300.5424233755798"/>
    <n v="1351.0681641593339"/>
    <n v="1428.0951513345672"/>
    <n v="1517.7535737057387"/>
    <n v="1614.1317709960297"/>
    <n v="1719.9715324360784"/>
    <n v="1831.7951514737235"/>
  </r>
  <r>
    <x v="0"/>
    <x v="0"/>
    <x v="5"/>
    <m/>
    <m/>
    <m/>
    <s v="Emissions"/>
    <x v="5"/>
    <x v="14"/>
    <s v="Waste"/>
    <m/>
    <n v="47.136018872808968"/>
    <n v="49.727397410818732"/>
    <n v="52.355620193444743"/>
    <n v="54.590837700164059"/>
    <n v="56.666396813546278"/>
    <n v="59.171805447451455"/>
    <n v="62.082500772135383"/>
    <n v="64.489658087063901"/>
    <n v="66.995066720969049"/>
    <n v="70.814586746187203"/>
    <n v="75.260458929881679"/>
    <n v="80.039543093036613"/>
    <n v="85.287795726427461"/>
    <n v="90.832768571269355"/>
  </r>
  <r>
    <x v="0"/>
    <x v="0"/>
    <x v="5"/>
    <m/>
    <m/>
    <m/>
    <s v="Emissions"/>
    <x v="5"/>
    <x v="15"/>
    <s v="Waste"/>
    <m/>
    <n v="0"/>
    <n v="0"/>
    <n v="0"/>
    <n v="0"/>
    <n v="0"/>
    <n v="0"/>
    <n v="0"/>
    <n v="0"/>
    <n v="0"/>
    <n v="0"/>
    <n v="0"/>
    <n v="0"/>
    <n v="0"/>
    <n v="0"/>
  </r>
  <r>
    <x v="0"/>
    <x v="0"/>
    <x v="5"/>
    <m/>
    <m/>
    <m/>
    <s v="Emissions"/>
    <x v="5"/>
    <x v="16"/>
    <s v="Waste"/>
    <m/>
    <n v="7554.3408119842661"/>
    <n v="7969.6524123426316"/>
    <n v="8390.8689169714908"/>
    <n v="8749.0997760483733"/>
    <n v="9081.7427166197649"/>
    <n v="9483.2762070136341"/>
    <n v="9949.7636443829833"/>
    <n v="10335.550723388853"/>
    <n v="10737.084213782722"/>
    <n v="11349.225956491022"/>
    <n v="12061.751071797786"/>
    <n v="12827.678960346082"/>
    <n v="13668.79891572419"/>
    <n v="14557.473230324187"/>
  </r>
  <r>
    <x v="0"/>
    <x v="0"/>
    <x v="5"/>
    <m/>
    <m/>
    <m/>
    <s v="Emissions"/>
    <x v="5"/>
    <x v="17"/>
    <s v="Waste"/>
    <m/>
    <n v="2506.8532862683692"/>
    <n v="2644.6714348481878"/>
    <n v="2784.4490831708486"/>
    <n v="2903.3254009032044"/>
    <n v="3013.7105530832478"/>
    <n v="3146.9565355964387"/>
    <n v="3301.7570152808785"/>
    <n v="3429.7776651464928"/>
    <n v="3563.023647659682"/>
    <n v="3766.1584543342028"/>
    <n v="4002.6047566370194"/>
    <n v="4256.7723827141426"/>
    <n v="4535.8919519333112"/>
    <n v="4830.7920910648199"/>
  </r>
  <r>
    <x v="0"/>
    <x v="0"/>
    <x v="5"/>
    <m/>
    <m/>
    <m/>
    <s v="Emissions"/>
    <x v="5"/>
    <x v="18"/>
    <s v="Waste"/>
    <m/>
    <n v="0"/>
    <n v="0"/>
    <n v="0"/>
    <n v="0"/>
    <n v="0"/>
    <n v="0"/>
    <n v="0"/>
    <n v="0"/>
    <n v="0"/>
    <n v="0"/>
    <n v="0"/>
    <n v="0"/>
    <n v="0"/>
    <n v="0"/>
  </r>
  <r>
    <x v="0"/>
    <x v="0"/>
    <x v="5"/>
    <m/>
    <m/>
    <m/>
    <s v="Emissions"/>
    <x v="5"/>
    <x v="19"/>
    <s v="Waste"/>
    <m/>
    <n v="7875.6516910531845"/>
    <n v="8308.6278551123141"/>
    <n v="8747.760078376079"/>
    <n v="9121.2276701237624"/>
    <n v="9468.0190053180413"/>
    <n v="9886.6310312330315"/>
    <n v="10372.959708398974"/>
    <n v="10775.155576434945"/>
    <n v="11193.767602349932"/>
    <n v="11831.945739896802"/>
    <n v="12574.776883922415"/>
    <n v="13373.282196182887"/>
    <n v="14250.177740345272"/>
    <n v="15176.650286504271"/>
  </r>
  <r>
    <x v="0"/>
    <x v="0"/>
    <x v="5"/>
    <m/>
    <m/>
    <m/>
    <s v="Emissions"/>
    <x v="5"/>
    <x v="20"/>
    <s v="Waste"/>
    <m/>
    <n v="41781.412643951619"/>
    <n v="44078.41058004347"/>
    <n v="46408.067254563161"/>
    <n v="48389.364052519173"/>
    <n v="50229.13965062116"/>
    <n v="52449.933863714701"/>
    <n v="55029.974199514552"/>
    <n v="57163.678443467164"/>
    <n v="59384.472656560712"/>
    <n v="62770.095206914077"/>
    <n v="66710.916310540866"/>
    <n v="70947.096512761389"/>
    <n v="75599.14764699903"/>
    <n v="80514.211576666901"/>
  </r>
  <r>
    <x v="0"/>
    <x v="0"/>
    <x v="5"/>
    <m/>
    <m/>
    <m/>
    <s v="Emissions"/>
    <x v="5"/>
    <x v="21"/>
    <s v="Waste"/>
    <m/>
    <n v="0"/>
    <n v="0"/>
    <n v="0"/>
    <n v="0"/>
    <n v="0"/>
    <n v="0"/>
    <n v="0"/>
    <n v="0"/>
    <n v="0"/>
    <n v="0"/>
    <n v="0"/>
    <n v="0"/>
    <n v="0"/>
    <n v="0"/>
  </r>
  <r>
    <x v="0"/>
    <x v="0"/>
    <x v="5"/>
    <m/>
    <m/>
    <m/>
    <s v="Emissions"/>
    <x v="5"/>
    <x v="22"/>
    <s v="Waste"/>
    <m/>
    <n v="0"/>
    <n v="0"/>
    <n v="0"/>
    <n v="0"/>
    <n v="0"/>
    <n v="0"/>
    <n v="0"/>
    <n v="0"/>
    <n v="0"/>
    <n v="0"/>
    <n v="0"/>
    <n v="0"/>
    <n v="0"/>
    <n v="0"/>
  </r>
  <r>
    <x v="0"/>
    <x v="0"/>
    <x v="5"/>
    <m/>
    <m/>
    <m/>
    <s v="Emissions"/>
    <x v="5"/>
    <x v="23"/>
    <s v="Waste"/>
    <m/>
    <n v="0"/>
    <n v="0"/>
    <n v="0"/>
    <n v="0"/>
    <n v="0"/>
    <n v="0"/>
    <n v="0"/>
    <n v="0"/>
    <n v="0"/>
    <n v="0"/>
    <n v="0"/>
    <n v="0"/>
    <n v="0"/>
    <n v="0"/>
  </r>
  <r>
    <x v="0"/>
    <x v="0"/>
    <x v="5"/>
    <m/>
    <m/>
    <m/>
    <s v="Emissions"/>
    <x v="5"/>
    <x v="24"/>
    <s v="Waste"/>
    <m/>
    <n v="0"/>
    <n v="0"/>
    <n v="0"/>
    <n v="0"/>
    <n v="0"/>
    <n v="0"/>
    <n v="0"/>
    <n v="0"/>
    <n v="0"/>
    <n v="0"/>
    <n v="0"/>
    <n v="0"/>
    <n v="0"/>
    <n v="0"/>
  </r>
  <r>
    <x v="0"/>
    <x v="0"/>
    <x v="5"/>
    <m/>
    <m/>
    <m/>
    <s v="Emissions"/>
    <x v="5"/>
    <x v="25"/>
    <s v="Waste"/>
    <m/>
    <n v="939.57894948965884"/>
    <n v="991.23376168065363"/>
    <n v="1043.6230024809984"/>
    <n v="1088.1783381149369"/>
    <n v="1129.5511497750224"/>
    <n v="1179.4922952108657"/>
    <n v="1237.5121553495655"/>
    <n v="1285.4948244938068"/>
    <n v="1335.4359699296497"/>
    <n v="1411.5717357656649"/>
    <n v="1500.1927879606417"/>
    <n v="1595.4558656128631"/>
    <n v="1700.0710347717873"/>
    <n v="1810.6008268123023"/>
  </r>
  <r>
    <x v="0"/>
    <x v="0"/>
    <x v="5"/>
    <m/>
    <m/>
    <m/>
    <s v="Emissions"/>
    <x v="5"/>
    <x v="26"/>
    <s v="Waste"/>
    <m/>
    <n v="78.56006572551496"/>
    <n v="82.879029955531195"/>
    <n v="87.259401259907904"/>
    <n v="90.984763771106742"/>
    <n v="94.444028960077105"/>
    <n v="98.619710016585728"/>
    <n v="103.47086889105896"/>
    <n v="107.48279774927312"/>
    <n v="111.65847880578175"/>
    <n v="118.02434551447867"/>
    <n v="125.43413248730279"/>
    <n v="133.39927275922767"/>
    <n v="142.14636048154577"/>
    <n v="151.38798188961559"/>
  </r>
  <r>
    <x v="0"/>
    <x v="0"/>
    <x v="5"/>
    <m/>
    <m/>
    <m/>
    <s v="Emissions"/>
    <x v="5"/>
    <x v="27"/>
    <s v="Waste"/>
    <m/>
    <n v="13117.96830725586"/>
    <n v="13839.148954383976"/>
    <n v="14570.583354788794"/>
    <n v="15192.644386908782"/>
    <n v="15770.272488163053"/>
    <n v="16467.527710978862"/>
    <n v="17277.5742198384"/>
    <n v="17947.486100582995"/>
    <n v="18644.741323398805"/>
    <n v="19707.71374641703"/>
    <n v="20944.999975139192"/>
    <n v="22275.019097745208"/>
    <n v="23735.607805617885"/>
    <n v="25278.773748337382"/>
  </r>
  <r>
    <x v="0"/>
    <x v="0"/>
    <x v="5"/>
    <m/>
    <m/>
    <m/>
    <s v="Emissions"/>
    <x v="5"/>
    <x v="28"/>
    <s v="Waste"/>
    <m/>
    <n v="9083.1206913684127"/>
    <n v="9582.4793356428945"/>
    <n v="10088.937865854927"/>
    <n v="10519.664279399736"/>
    <n v="10919.624520548492"/>
    <n v="11402.416764302016"/>
    <n v="11963.30775336861"/>
    <n v="12427.166967955334"/>
    <n v="12909.95921170886"/>
    <n v="13645.980720568401"/>
    <n v="14502.700290366323"/>
    <n v="15423.629808606278"/>
    <n v="16434.968091060695"/>
    <n v="17503.484358261725"/>
  </r>
  <r>
    <x v="0"/>
    <x v="0"/>
    <x v="5"/>
    <m/>
    <m/>
    <m/>
    <s v="Emissions"/>
    <x v="5"/>
    <x v="29"/>
    <s v="Waste"/>
    <m/>
    <n v="39.280007159632476"/>
    <n v="41.4394892746406"/>
    <n v="43.629674926828947"/>
    <n v="45.492356182428381"/>
    <n v="47.221988776913562"/>
    <n v="49.309829305167867"/>
    <n v="51.735408742404474"/>
    <n v="53.741373171511562"/>
    <n v="55.829213699765873"/>
    <n v="59.012147054114337"/>
    <n v="62.717040540526398"/>
    <n v="66.699610676488831"/>
    <n v="71.073154537647881"/>
    <n v="75.69396524168279"/>
  </r>
  <r>
    <x v="0"/>
    <x v="0"/>
    <x v="5"/>
    <m/>
    <m/>
    <m/>
    <s v="Emissions"/>
    <x v="5"/>
    <x v="30"/>
    <s v="Waste"/>
    <m/>
    <n v="14642.034579612102"/>
    <n v="15447.003132802529"/>
    <n v="16263.416736512254"/>
    <n v="16957.749801349502"/>
    <n v="17602.487647269794"/>
    <n v="18380.751082581868"/>
    <n v="19284.910073606192"/>
    <n v="20032.653374200148"/>
    <n v="20810.916809512219"/>
    <n v="21997.38704667916"/>
    <n v="23378.423142674117"/>
    <n v="24862.965986555471"/>
    <n v="26493.248196241126"/>
    <n v="28215.701594277172"/>
  </r>
  <r>
    <x v="0"/>
    <x v="0"/>
    <x v="5"/>
    <m/>
    <m/>
    <m/>
    <s v="Emissions"/>
    <x v="5"/>
    <x v="31"/>
    <s v="Waste"/>
    <m/>
    <n v="0"/>
    <n v="0"/>
    <n v="0"/>
    <n v="0"/>
    <n v="0"/>
    <n v="0"/>
    <n v="0"/>
    <n v="0"/>
    <n v="0"/>
    <n v="4108.5885492328034"/>
    <n v="5736.4845566402564"/>
    <n v="6100.7545120266141"/>
    <n v="6500.7852893376239"/>
    <n v="6923.4325878266491"/>
  </r>
  <r>
    <x v="0"/>
    <x v="0"/>
    <x v="5"/>
    <m/>
    <m/>
    <m/>
    <s v="Emissions"/>
    <x v="5"/>
    <x v="32"/>
    <s v="Waste"/>
    <m/>
    <n v="15.711972020102989"/>
    <n v="16.575764866106244"/>
    <n v="17.451839126981579"/>
    <n v="18.196911629221351"/>
    <n v="18.888764667015426"/>
    <n v="19.723900878317149"/>
    <n v="20.694132653211792"/>
    <n v="21.496518424854628"/>
    <n v="22.331654636156344"/>
    <n v="23.604827977895738"/>
    <n v="25.086785372460561"/>
    <n v="26.679813426845538"/>
    <n v="28.429230971309149"/>
    <n v="30.277555252923108"/>
  </r>
  <r>
    <x v="0"/>
    <x v="0"/>
    <x v="5"/>
    <m/>
    <m/>
    <m/>
    <s v="Emissions"/>
    <x v="5"/>
    <x v="33"/>
    <s v="Waste"/>
    <m/>
    <n v="39350.76261989482"/>
    <n v="41514.131802709962"/>
    <n v="43708.259789072232"/>
    <n v="45574.293870931746"/>
    <n v="47307.039804086991"/>
    <n v="49398.63844529217"/>
    <n v="51828.583925515806"/>
    <n v="53838.159090595283"/>
    <n v="55929.757731800448"/>
    <n v="59118.420366186736"/>
    <n v="62829.982660874339"/>
    <n v="66819.721423081515"/>
    <n v="71201.137663190661"/>
    <n v="75830.265826492818"/>
  </r>
  <r>
    <x v="0"/>
    <x v="0"/>
    <x v="5"/>
    <m/>
    <m/>
    <m/>
    <s v="Emissions"/>
    <x v="5"/>
    <x v="34"/>
    <s v="Waste"/>
    <m/>
    <n v="0"/>
    <n v="0"/>
    <n v="0"/>
    <n v="0"/>
    <n v="0"/>
    <n v="0"/>
    <n v="0"/>
    <n v="0"/>
    <n v="0"/>
    <n v="0"/>
    <n v="0"/>
    <n v="0"/>
    <n v="0"/>
    <n v="0"/>
  </r>
  <r>
    <x v="0"/>
    <x v="0"/>
    <x v="5"/>
    <m/>
    <m/>
    <m/>
    <s v="Emissions"/>
    <x v="5"/>
    <x v="35"/>
    <s v="Waste"/>
    <m/>
    <n v="3081.1277425015701"/>
    <n v="3250.517519602809"/>
    <n v="3422.315682160463"/>
    <n v="3568.4243998496822"/>
    <n v="3704.0967805610994"/>
    <n v="3867.8669915973665"/>
    <n v="4058.1294426542077"/>
    <n v="4215.4772924733661"/>
    <n v="4379.247503509635"/>
    <n v="4628.9167958247299"/>
    <n v="4919.5286408988904"/>
    <n v="5231.9214423637841"/>
    <n v="5574.9822228330995"/>
    <n v="5937.4386144575983"/>
  </r>
  <r>
    <x v="0"/>
    <x v="0"/>
    <x v="6"/>
    <m/>
    <m/>
    <m/>
    <s v="Emissions"/>
    <x v="5"/>
    <x v="0"/>
    <s v="Waste"/>
    <m/>
    <n v="19.246171"/>
    <n v="16.496671000000003"/>
    <n v="16.496671000000003"/>
    <n v="16.496671000000003"/>
    <n v="20.620921000000003"/>
    <n v="21.995671000000005"/>
    <n v="22.408096000000004"/>
    <n v="25.432546000000002"/>
    <n v="76.710720999999978"/>
    <n v="219.68472100000002"/>
    <n v="267.52602100000007"/>
    <n v="275.63704600000005"/>
    <n v="284.29797100000002"/>
    <n v="295.570921"/>
  </r>
  <r>
    <x v="0"/>
    <x v="0"/>
    <x v="6"/>
    <m/>
    <m/>
    <m/>
    <s v="Emissions"/>
    <x v="5"/>
    <x v="1"/>
    <s v="Waste"/>
    <m/>
    <n v="25047.944670999997"/>
    <n v="26243.977170999999"/>
    <n v="29584.619670999997"/>
    <n v="32554.079671000003"/>
    <n v="36307.147170999997"/>
    <n v="40142.699671000002"/>
    <n v="44238.354870999996"/>
    <n v="48698.181345999998"/>
    <n v="51009.823471000003"/>
    <n v="34613.317695999998"/>
    <n v="30609.083371000001"/>
    <n v="33871.227645999992"/>
    <n v="37926.877621"/>
    <n v="41938.123170999999"/>
  </r>
  <r>
    <x v="0"/>
    <x v="0"/>
    <x v="6"/>
    <m/>
    <m/>
    <m/>
    <s v="Emissions"/>
    <x v="5"/>
    <x v="2"/>
    <s v="Waste"/>
    <m/>
    <n v="934.82967100000008"/>
    <n v="1141.0421709999996"/>
    <n v="1113.5471709999999"/>
    <n v="1099.799671"/>
    <n v="1141.0421709999996"/>
    <n v="1154.7896709999998"/>
    <n v="1079.3158959999998"/>
    <n v="991.05694599999993"/>
    <n v="986.52027100000009"/>
    <n v="1020.0641710000002"/>
    <n v="1056.632521"/>
    <n v="1110.660196"/>
    <n v="1163.5880709999997"/>
    <n v="1196.0321709999996"/>
  </r>
  <r>
    <x v="0"/>
    <x v="0"/>
    <x v="6"/>
    <m/>
    <m/>
    <m/>
    <s v="Emissions"/>
    <x v="5"/>
    <x v="3"/>
    <s v="Waste"/>
    <m/>
    <n v="1457.2346710000002"/>
    <n v="1567.214671"/>
    <n v="1635.9521710000001"/>
    <n v="1690.9421709999999"/>
    <n v="1745.9321709999999"/>
    <n v="1842.164671"/>
    <n v="1877.9081709999998"/>
    <n v="1979.6396710000001"/>
    <n v="2082.7459210000002"/>
    <n v="2282.6345709999996"/>
    <n v="2431.3825209999995"/>
    <n v="2547.9613210000007"/>
    <n v="2638.2823960000001"/>
    <n v="2743.3132960000007"/>
  </r>
  <r>
    <x v="0"/>
    <x v="0"/>
    <x v="6"/>
    <m/>
    <m/>
    <m/>
    <s v="Emissions"/>
    <x v="5"/>
    <x v="4"/>
    <s v="Waste"/>
    <m/>
    <n v="9664.4921709999981"/>
    <n v="9760.7246709999981"/>
    <n v="10819.282171000003"/>
    <n v="11410.424671000001"/>
    <n v="11864.092171"/>
    <n v="12194.032171000003"/>
    <n v="12459.908821000003"/>
    <n v="12546.243121000001"/>
    <n v="15192.636870999999"/>
    <n v="16157.023995999998"/>
    <n v="16490.813296"/>
    <n v="17603.948370999999"/>
    <n v="18631.436521"/>
    <n v="19762.718295999999"/>
  </r>
  <r>
    <x v="0"/>
    <x v="0"/>
    <x v="6"/>
    <m/>
    <m/>
    <m/>
    <s v="Emissions"/>
    <x v="5"/>
    <x v="5"/>
    <s v="Waste"/>
    <m/>
    <n v="54.989671000000001"/>
    <n v="54.989671000000001"/>
    <n v="54.989671000000001"/>
    <n v="54.989671000000001"/>
    <n v="54.989671000000001"/>
    <n v="54.989671000000001"/>
    <n v="52.102696000000002"/>
    <n v="49.078246000000007"/>
    <n v="49.628146000000001"/>
    <n v="54.164821000000003"/>
    <n v="54.302295999999998"/>
    <n v="52.240171000000004"/>
    <n v="57.051796000000003"/>
    <n v="53.889870999999999"/>
  </r>
  <r>
    <x v="0"/>
    <x v="0"/>
    <x v="6"/>
    <m/>
    <m/>
    <m/>
    <s v="Emissions"/>
    <x v="5"/>
    <x v="6"/>
    <s v="Waste"/>
    <m/>
    <n v="219.95967100000001"/>
    <n v="219.95967100000001"/>
    <n v="797.35467100000005"/>
    <n v="1072.3046709999999"/>
    <n v="1306.0121710000001"/>
    <n v="1457.2346710000002"/>
    <n v="1591.135321"/>
    <n v="1807.2460209999999"/>
    <n v="1668.2587959999998"/>
    <n v="1955.7190210000001"/>
    <n v="2225.0325459999999"/>
    <n v="2595.9400960000007"/>
    <n v="2951.0380210000003"/>
    <n v="3269.2926460000003"/>
  </r>
  <r>
    <x v="0"/>
    <x v="0"/>
    <x v="6"/>
    <m/>
    <m/>
    <m/>
    <s v="Emissions"/>
    <x v="5"/>
    <x v="7"/>
    <s v="Waste"/>
    <m/>
    <n v="3.1615960000000003"/>
    <n v="0"/>
    <n v="12.372421000000001"/>
    <n v="12.372421000000001"/>
    <n v="10.997671"/>
    <n v="10.997671"/>
    <n v="11.410095999999999"/>
    <n v="11.547571000000001"/>
    <n v="20.208496000000004"/>
    <n v="5.7736210000000012"/>
    <n v="-3.2899999999999997E-4"/>
    <n v="-3.2899999999999997E-4"/>
    <n v="-3.2899999999999997E-4"/>
    <n v="-3.2899999999999997E-4"/>
  </r>
  <r>
    <x v="0"/>
    <x v="0"/>
    <x v="6"/>
    <m/>
    <m/>
    <m/>
    <s v="Emissions"/>
    <x v="5"/>
    <x v="8"/>
    <s v="Waste"/>
    <m/>
    <n v="0"/>
    <n v="0"/>
    <n v="0"/>
    <n v="4.1239209999999993"/>
    <n v="5.4986710000000008"/>
    <n v="5.4986710000000008"/>
    <n v="5.0862460000000009"/>
    <n v="4.9487710000000007"/>
    <n v="4.9487710000000007"/>
    <n v="36.705495999999997"/>
    <n v="33.268621000000003"/>
    <n v="42.616920999999998"/>
    <n v="21.308296000000002"/>
    <n v="10.585245999999998"/>
  </r>
  <r>
    <x v="0"/>
    <x v="0"/>
    <x v="6"/>
    <m/>
    <m/>
    <m/>
    <s v="Emissions"/>
    <x v="5"/>
    <x v="9"/>
    <s v="Waste"/>
    <m/>
    <n v="1704.6896710000001"/>
    <n v="1787.174671"/>
    <n v="1773.427171"/>
    <n v="1512.2246710000002"/>
    <n v="1429.739671"/>
    <n v="2089.6196709999999"/>
    <n v="2433.3071709999999"/>
    <n v="3955.5678460000013"/>
    <n v="4291.2817960000011"/>
    <n v="3939.620746000001"/>
    <n v="3839.1265210000006"/>
    <n v="3699.8643459999998"/>
    <n v="3653.5352710000002"/>
    <n v="913.38357100000019"/>
  </r>
  <r>
    <x v="0"/>
    <x v="0"/>
    <x v="6"/>
    <m/>
    <m/>
    <m/>
    <s v="Emissions"/>
    <x v="5"/>
    <x v="10"/>
    <s v="Waste"/>
    <m/>
    <n v="0"/>
    <n v="82.484671000000006"/>
    <n v="233.70717100000002"/>
    <n v="316.19217100000009"/>
    <n v="329.93967100000003"/>
    <n v="371.18217100000004"/>
    <n v="511.95657100000005"/>
    <n v="480.47479600000008"/>
    <n v="325.12804600000004"/>
    <n v="394.14049600000004"/>
    <n v="432.90844600000003"/>
    <n v="405.27597100000003"/>
    <n v="445.41867100000002"/>
    <n v="442.11927100000003"/>
  </r>
  <r>
    <x v="0"/>
    <x v="0"/>
    <x v="6"/>
    <m/>
    <m/>
    <m/>
    <s v="Emissions"/>
    <x v="5"/>
    <x v="11"/>
    <s v="Waste"/>
    <m/>
    <n v="921.08217100000002"/>
    <n v="989.81967100000008"/>
    <n v="948.57717100000013"/>
    <n v="1017.314671"/>
    <n v="1127.2946709999997"/>
    <n v="1196.0321709999996"/>
    <n v="1757.480071"/>
    <n v="1907.8777209999996"/>
    <n v="1842.7145710000002"/>
    <n v="1858.7991460000001"/>
    <n v="1866.910171"/>
    <n v="1841.064871"/>
    <n v="1832.4039460000001"/>
    <n v="1832.6788959999999"/>
  </r>
  <r>
    <x v="0"/>
    <x v="0"/>
    <x v="6"/>
    <m/>
    <m/>
    <m/>
    <s v="Emissions"/>
    <x v="5"/>
    <x v="12"/>
    <s v="Waste"/>
    <m/>
    <n v="412.42467100000005"/>
    <n v="426.17217100000005"/>
    <n v="8106.9004209999994"/>
    <n v="12151.414921000001"/>
    <n v="13101.367171"/>
    <n v="16469.504670999999"/>
    <n v="18281.700120999998"/>
    <n v="18968.387745999997"/>
    <n v="19898.681070999999"/>
    <n v="20769.860145999999"/>
    <n v="21855.775171000001"/>
    <n v="23167.836570999996"/>
    <n v="25276.428121000001"/>
    <n v="27582.296296"/>
  </r>
  <r>
    <x v="0"/>
    <x v="0"/>
    <x v="6"/>
    <m/>
    <m/>
    <m/>
    <s v="Emissions"/>
    <x v="5"/>
    <x v="13"/>
    <s v="Waste"/>
    <m/>
    <n v="164.96967100000001"/>
    <n v="164.96967100000001"/>
    <n v="206.21217100000001"/>
    <n v="219.95967100000001"/>
    <n v="219.95967100000001"/>
    <n v="178.71717100000001"/>
    <n v="204.974896"/>
    <n v="219.54724600000003"/>
    <n v="219.54724600000003"/>
    <n v="219.82219599999999"/>
    <n v="220.37209600000003"/>
    <n v="236.59414599999999"/>
    <n v="245.66749600000003"/>
    <n v="251.44144600000004"/>
  </r>
  <r>
    <x v="0"/>
    <x v="0"/>
    <x v="6"/>
    <m/>
    <m/>
    <m/>
    <s v="Emissions"/>
    <x v="5"/>
    <x v="14"/>
    <s v="Waste"/>
    <m/>
    <n v="1113.5471709999999"/>
    <n v="1484.7296710000001"/>
    <n v="1525.9721710000001"/>
    <n v="1539.7196709999998"/>
    <n v="1622.204671"/>
    <n v="1690.9421709999999"/>
    <n v="1764.4912959999999"/>
    <n v="1851.2380210000003"/>
    <n v="1830.616771"/>
    <n v="2308.342396"/>
    <n v="3714.5741710000002"/>
    <n v="4541.8987209999996"/>
    <n v="4776.5685459999995"/>
    <n v="4980.4439710000015"/>
  </r>
  <r>
    <x v="0"/>
    <x v="0"/>
    <x v="6"/>
    <m/>
    <m/>
    <m/>
    <s v="Emissions"/>
    <x v="5"/>
    <x v="15"/>
    <s v="Waste"/>
    <m/>
    <n v="2364.5696709999993"/>
    <n v="2405.812171"/>
    <n v="2543.2871710000004"/>
    <n v="2584.5296710000002"/>
    <n v="2584.5296710000002"/>
    <n v="2460.8021709999994"/>
    <n v="2499.5701210000002"/>
    <n v="2467.6759210000005"/>
    <n v="2486.5099960000007"/>
    <n v="2597.8647460000007"/>
    <n v="2749.0872460000001"/>
    <n v="2954.3374210000002"/>
    <n v="3125.9062210000006"/>
    <n v="3364.2878710000005"/>
  </r>
  <r>
    <x v="0"/>
    <x v="0"/>
    <x v="6"/>
    <m/>
    <m/>
    <m/>
    <s v="Emissions"/>
    <x v="5"/>
    <x v="16"/>
    <s v="Waste"/>
    <m/>
    <n v="5466.2806210000008"/>
    <n v="5783.5729210000009"/>
    <n v="6007.6571710000007"/>
    <n v="6235.3157710000014"/>
    <n v="6492.5314960000014"/>
    <n v="6747.2726710000006"/>
    <n v="7459.2556960000002"/>
    <n v="8767.6052710000022"/>
    <n v="9288.7729959999979"/>
    <n v="9819.1515459999991"/>
    <n v="10602.896521000001"/>
    <n v="11324.915221000001"/>
    <n v="12277.754446000001"/>
    <n v="13593.665146000001"/>
  </r>
  <r>
    <x v="0"/>
    <x v="0"/>
    <x v="6"/>
    <m/>
    <m/>
    <m/>
    <s v="Emissions"/>
    <x v="5"/>
    <x v="17"/>
    <s v="Waste"/>
    <m/>
    <n v="3501.2129710000004"/>
    <n v="3903.327346"/>
    <n v="6323.8496710000009"/>
    <n v="6884.0602960000006"/>
    <n v="6564.0184960000015"/>
    <n v="6748.3724710000015"/>
    <n v="19261.484445999999"/>
    <n v="22388.353320999999"/>
    <n v="22671.964246000003"/>
    <n v="24106.928296000002"/>
    <n v="25349.702295999999"/>
    <n v="25743.018270999997"/>
    <n v="25783.160970999998"/>
    <n v="25310.659395999999"/>
  </r>
  <r>
    <x v="0"/>
    <x v="0"/>
    <x v="6"/>
    <m/>
    <m/>
    <m/>
    <s v="Emissions"/>
    <x v="5"/>
    <x v="18"/>
    <s v="Waste"/>
    <m/>
    <n v="3.2990710000000005"/>
    <n v="0"/>
    <n v="12.372421000000001"/>
    <n v="18.146370999999998"/>
    <n v="21.583245999999999"/>
    <n v="22.545571000000002"/>
    <n v="22.957996000000001"/>
    <n v="21.445771000000004"/>
    <n v="23.370421"/>
    <n v="23.782845999999999"/>
    <n v="30.656596000000004"/>
    <n v="25.570021000000001"/>
    <n v="22.683046000000001"/>
    <n v="22.957996000000001"/>
  </r>
  <r>
    <x v="0"/>
    <x v="0"/>
    <x v="6"/>
    <m/>
    <m/>
    <m/>
    <s v="Emissions"/>
    <x v="5"/>
    <x v="19"/>
    <s v="Waste"/>
    <m/>
    <n v="1003.5671709999999"/>
    <n v="1086.052171"/>
    <n v="1759.6796710000001"/>
    <n v="1897.1546710000002"/>
    <n v="1952.144671"/>
    <n v="2062.1246710000005"/>
    <n v="2146.9467460000001"/>
    <n v="2310.4045209999999"/>
    <n v="2555.6599209999999"/>
    <n v="3084.1138210000004"/>
    <n v="3689.5537210000002"/>
    <n v="4203.2977960000007"/>
    <n v="4761.5837709999996"/>
    <n v="5242.6087960000013"/>
  </r>
  <r>
    <x v="0"/>
    <x v="0"/>
    <x v="6"/>
    <m/>
    <m/>
    <m/>
    <s v="Emissions"/>
    <x v="5"/>
    <x v="20"/>
    <s v="Waste"/>
    <m/>
    <n v="12895.154671"/>
    <n v="13266.337171000001"/>
    <n v="24992.954671"/>
    <n v="29323.417171000001"/>
    <n v="29845.822171000003"/>
    <n v="30711.914670999999"/>
    <n v="31852.682220999999"/>
    <n v="32398.732920999999"/>
    <n v="33056.825745999995"/>
    <n v="34320.495945999995"/>
    <n v="36512.259870999995"/>
    <n v="44131.261846000001"/>
    <n v="49763.200170999997"/>
    <n v="54807.570346"/>
  </r>
  <r>
    <x v="0"/>
    <x v="0"/>
    <x v="6"/>
    <m/>
    <m/>
    <m/>
    <s v="Emissions"/>
    <x v="5"/>
    <x v="21"/>
    <s v="Waste"/>
    <m/>
    <n v="1264.769671"/>
    <n v="1264.769671"/>
    <n v="1289.515171"/>
    <n v="1277.1424209999998"/>
    <n v="1307.3869209999998"/>
    <n v="1319.759671"/>
    <n v="1337.4939460000001"/>
    <n v="1367.7384460000001"/>
    <n v="1375.4370460000002"/>
    <n v="1439.2254460000001"/>
    <n v="1448.573746"/>
    <n v="1494.0779710000002"/>
    <n v="1520.0607459999999"/>
    <n v="1537.6575460000001"/>
  </r>
  <r>
    <x v="0"/>
    <x v="0"/>
    <x v="6"/>
    <m/>
    <m/>
    <m/>
    <s v="Emissions"/>
    <x v="5"/>
    <x v="22"/>
    <s v="Waste"/>
    <m/>
    <n v="2020.882171"/>
    <n v="1993.3871710000003"/>
    <n v="2020.882171"/>
    <n v="2034.6296710000004"/>
    <n v="2034.6296710000004"/>
    <n v="2075.872171"/>
    <n v="2099.517871"/>
    <n v="2114.3651710000004"/>
    <n v="2193.2758210000002"/>
    <n v="2258.713921"/>
    <n v="2264.3503959999994"/>
    <n v="6380.626846000001"/>
    <n v="3715.5364960000006"/>
    <n v="2458.6025709999999"/>
  </r>
  <r>
    <x v="0"/>
    <x v="0"/>
    <x v="6"/>
    <m/>
    <m/>
    <m/>
    <s v="Emissions"/>
    <x v="5"/>
    <x v="23"/>
    <s v="Waste"/>
    <m/>
    <n v="494.90967100000006"/>
    <n v="536.15217100000007"/>
    <n v="591.14217099999996"/>
    <n v="687.37467100000015"/>
    <n v="591.14217099999996"/>
    <n v="549.89967100000013"/>
    <n v="680.22597100000007"/>
    <n v="679.12617100000011"/>
    <n v="668.81554600000015"/>
    <n v="685.5874960000001"/>
    <n v="731.50414600000011"/>
    <n v="796.25487100000021"/>
    <n v="850.00759600000015"/>
    <n v="879.97714600000006"/>
  </r>
  <r>
    <x v="0"/>
    <x v="0"/>
    <x v="6"/>
    <m/>
    <m/>
    <m/>
    <s v="Emissions"/>
    <x v="5"/>
    <x v="24"/>
    <s v="Waste"/>
    <m/>
    <n v="3436.8746710000005"/>
    <n v="3464.3696710000004"/>
    <n v="1773.427171"/>
    <n v="2900.7221710000003"/>
    <n v="3588.0971710000003"/>
    <n v="3588.0971710000003"/>
    <n v="4106.3779210000012"/>
    <n v="3984.3001210000007"/>
    <n v="3754.166971000001"/>
    <n v="3690.1036210000007"/>
    <n v="2402.6502459999997"/>
    <n v="1787.724571"/>
    <n v="1767.515746"/>
    <n v="1776.7265709999999"/>
  </r>
  <r>
    <x v="0"/>
    <x v="0"/>
    <x v="6"/>
    <m/>
    <m/>
    <m/>
    <s v="Emissions"/>
    <x v="5"/>
    <x v="25"/>
    <s v="Waste"/>
    <m/>
    <n v="2845.7321710000006"/>
    <n v="2983.2071710000005"/>
    <n v="5292.7871710000009"/>
    <n v="6378.8396710000015"/>
    <n v="6901.2446710000004"/>
    <n v="7451.1446710000009"/>
    <n v="7584.082996000001"/>
    <n v="7704.6485710000015"/>
    <n v="8276.1321460000017"/>
    <n v="8815.1716210000031"/>
    <n v="9028.6702960000002"/>
    <n v="9545.0263959999993"/>
    <n v="9991.4077210000014"/>
    <n v="10845.127471000002"/>
  </r>
  <r>
    <x v="0"/>
    <x v="0"/>
    <x v="6"/>
    <m/>
    <m/>
    <m/>
    <s v="Emissions"/>
    <x v="5"/>
    <x v="26"/>
    <s v="Waste"/>
    <m/>
    <n v="329.93967100000003"/>
    <n v="467.41467100000006"/>
    <n v="453.66717100000005"/>
    <n v="481.16217100000011"/>
    <n v="577.3946709999999"/>
    <n v="687.37467100000015"/>
    <n v="739.20274600000005"/>
    <n v="765.04804600000011"/>
    <n v="782.91979600000013"/>
    <n v="786.08172100000013"/>
    <n v="799.00437100000011"/>
    <n v="803.40357100000017"/>
    <n v="803.40357100000017"/>
    <n v="804.22842100000014"/>
  </r>
  <r>
    <x v="0"/>
    <x v="0"/>
    <x v="6"/>
    <m/>
    <m/>
    <m/>
    <s v="Emissions"/>
    <x v="5"/>
    <x v="27"/>
    <s v="Waste"/>
    <m/>
    <n v="219.95967100000001"/>
    <n v="2941.9646710000002"/>
    <n v="5457.7571710000002"/>
    <n v="5952.6671710000019"/>
    <n v="7547.3771710000001"/>
    <n v="9238.3196709999993"/>
    <n v="9861.2188960000003"/>
    <n v="11234.319196000002"/>
    <n v="12609.619096"/>
    <n v="13000.185571000002"/>
    <n v="13563.283171000001"/>
    <n v="13690.172596000002"/>
    <n v="14816.367796000002"/>
    <n v="13339.611346000002"/>
  </r>
  <r>
    <x v="0"/>
    <x v="0"/>
    <x v="6"/>
    <m/>
    <m/>
    <m/>
    <s v="Emissions"/>
    <x v="5"/>
    <x v="28"/>
    <s v="Waste"/>
    <m/>
    <n v="3684.3296710000009"/>
    <n v="3780.5621710000005"/>
    <n v="4247.9771710000014"/>
    <n v="4564.1696709999997"/>
    <n v="4949.0996710000009"/>
    <n v="5677.7171710000011"/>
    <n v="6511.6405210000012"/>
    <n v="7937.5312209999993"/>
    <n v="9298.6711959999993"/>
    <n v="9852.2830209999993"/>
    <n v="9903.4237210000028"/>
    <n v="9901.3615960000006"/>
    <n v="10249.723246000001"/>
    <n v="10495.803496"/>
  </r>
  <r>
    <x v="0"/>
    <x v="0"/>
    <x v="6"/>
    <m/>
    <m/>
    <m/>
    <s v="Emissions"/>
    <x v="5"/>
    <x v="29"/>
    <s v="Waste"/>
    <m/>
    <n v="2804.4896710000003"/>
    <n v="934.82967100000008"/>
    <n v="82.484671000000006"/>
    <n v="68.737171000000004"/>
    <n v="137.474671"/>
    <n v="164.96967100000001"/>
    <n v="164.96967100000001"/>
    <n v="164.96967100000001"/>
    <n v="164.96967100000001"/>
    <n v="164.96967100000001"/>
    <n v="282.09837099999999"/>
    <n v="261.75207100000006"/>
    <n v="241.95567100000002"/>
    <n v="213.91077099999998"/>
  </r>
  <r>
    <x v="0"/>
    <x v="0"/>
    <x v="6"/>
    <m/>
    <m/>
    <m/>
    <s v="Emissions"/>
    <x v="5"/>
    <x v="30"/>
    <s v="Waste"/>
    <m/>
    <n v="6076.3946710000009"/>
    <n v="10709.302171000001"/>
    <n v="20717.482171"/>
    <n v="24745.499671000001"/>
    <n v="26986.342171"/>
    <n v="26120.249671000001"/>
    <n v="25392.731971000001"/>
    <n v="25396.856220999998"/>
    <n v="25513.572496000001"/>
    <n v="26674.273921"/>
    <n v="29218.111321"/>
    <n v="31110.454696000001"/>
    <n v="32758.779945999995"/>
    <n v="34434.050296000001"/>
  </r>
  <r>
    <x v="0"/>
    <x v="0"/>
    <x v="6"/>
    <m/>
    <m/>
    <m/>
    <s v="Emissions"/>
    <x v="5"/>
    <x v="31"/>
    <s v="Waste"/>
    <m/>
    <n v="0"/>
    <n v="0"/>
    <n v="0"/>
    <n v="0"/>
    <n v="0"/>
    <n v="0"/>
    <n v="0"/>
    <n v="0"/>
    <n v="0"/>
    <n v="20829.524295999996"/>
    <n v="29298.671670999996"/>
    <n v="31827.799245999995"/>
    <n v="34727.971846"/>
    <n v="39966.869145999997"/>
  </r>
  <r>
    <x v="0"/>
    <x v="0"/>
    <x v="6"/>
    <m/>
    <m/>
    <m/>
    <s v="Emissions"/>
    <x v="5"/>
    <x v="32"/>
    <s v="Waste"/>
    <m/>
    <n v="618.63717100000019"/>
    <n v="701.12217100000009"/>
    <n v="756.11217100000022"/>
    <n v="976.07217100000003"/>
    <n v="1127.2946709999997"/>
    <n v="1237.2746710000001"/>
    <n v="1347.2546709999999"/>
    <n v="1654.7862460000001"/>
    <n v="1768.753021"/>
    <n v="1856.4620709999999"/>
    <n v="2011.2589210000001"/>
    <n v="2150.3836209999999"/>
    <n v="2412.2734959999998"/>
    <n v="2594.4278710000003"/>
  </r>
  <r>
    <x v="0"/>
    <x v="0"/>
    <x v="6"/>
    <m/>
    <m/>
    <m/>
    <s v="Emissions"/>
    <x v="5"/>
    <x v="33"/>
    <s v="Waste"/>
    <m/>
    <n v="10778.039671000002"/>
    <n v="10970.504671000001"/>
    <n v="31454.279671000004"/>
    <n v="41201.257171000005"/>
    <n v="43538.332171000002"/>
    <n v="45847.912171000004"/>
    <n v="51027.970171000001"/>
    <n v="60023.646796000001"/>
    <n v="65996.248171000014"/>
    <n v="74412.742620999998"/>
    <n v="77684.785096000007"/>
    <n v="75009.246646"/>
    <n v="65980.713495999997"/>
    <n v="66433.281196000011"/>
  </r>
  <r>
    <x v="0"/>
    <x v="0"/>
    <x v="6"/>
    <m/>
    <m/>
    <m/>
    <s v="Emissions"/>
    <x v="5"/>
    <x v="34"/>
    <s v="Waste"/>
    <m/>
    <n v="329.93967100000003"/>
    <n v="371.18217100000004"/>
    <n v="467.41467100000006"/>
    <n v="536.15217100000007"/>
    <n v="549.89967100000013"/>
    <n v="714.86967100000015"/>
    <n v="842.03404600000022"/>
    <n v="1106.123521"/>
    <n v="1271.5059460000002"/>
    <n v="1398.5328460000001"/>
    <n v="11518.067596000001"/>
    <n v="4891.3601709999994"/>
    <n v="1605.0202959999999"/>
    <n v="1608.319696"/>
  </r>
  <r>
    <x v="0"/>
    <x v="0"/>
    <x v="6"/>
    <m/>
    <m/>
    <m/>
    <s v="Emissions"/>
    <x v="5"/>
    <x v="35"/>
    <s v="Waste"/>
    <m/>
    <n v="26615.159671000001"/>
    <n v="16139.564671"/>
    <n v="23975.639671000001"/>
    <n v="28223.617170999998"/>
    <n v="29529.629671000002"/>
    <n v="31275.562171000005"/>
    <n v="33133.536796"/>
    <n v="35140.396846000003"/>
    <n v="35678.886421000003"/>
    <n v="36025.185945999998"/>
    <n v="37340.821695999992"/>
    <n v="38547.714720999997"/>
    <n v="41569.690171000002"/>
    <n v="44905.933470999997"/>
  </r>
  <r>
    <x v="0"/>
    <x v="0"/>
    <x v="7"/>
    <m/>
    <m/>
    <m/>
    <s v="Emissions"/>
    <x v="5"/>
    <x v="0"/>
    <s v="Waste"/>
    <m/>
    <n v="0"/>
    <n v="0"/>
    <n v="0"/>
    <n v="0"/>
    <n v="0"/>
    <n v="0"/>
    <n v="0"/>
    <n v="0"/>
    <n v="0"/>
    <n v="0"/>
    <n v="0"/>
    <n v="0"/>
    <n v="0"/>
    <n v="0"/>
  </r>
  <r>
    <x v="0"/>
    <x v="0"/>
    <x v="7"/>
    <m/>
    <m/>
    <m/>
    <s v="Emissions"/>
    <x v="5"/>
    <x v="1"/>
    <s v="Waste"/>
    <m/>
    <n v="674569.99690722348"/>
    <n v="714075.19885098154"/>
    <n v="759654.46688374621"/>
    <n v="808143.04989732581"/>
    <n v="859726.64884794212"/>
    <n v="895397.15233297786"/>
    <n v="927720.5765023377"/>
    <n v="1086215.9666057127"/>
    <n v="1154651.1043198376"/>
    <n v="1048343.5960885002"/>
    <n v="438000.14973400004"/>
    <n v="482208.76476183237"/>
    <n v="533575.13605732226"/>
    <n v="553018.30695428234"/>
  </r>
  <r>
    <x v="0"/>
    <x v="0"/>
    <x v="7"/>
    <m/>
    <m/>
    <m/>
    <s v="Emissions"/>
    <x v="5"/>
    <x v="2"/>
    <s v="Waste"/>
    <m/>
    <n v="0"/>
    <n v="0"/>
    <n v="0"/>
    <n v="0"/>
    <n v="0"/>
    <n v="0"/>
    <n v="0"/>
    <n v="0"/>
    <n v="0"/>
    <n v="0"/>
    <n v="0"/>
    <n v="0"/>
    <n v="0"/>
    <n v="0"/>
  </r>
  <r>
    <x v="0"/>
    <x v="0"/>
    <x v="7"/>
    <m/>
    <m/>
    <m/>
    <s v="Emissions"/>
    <x v="5"/>
    <x v="3"/>
    <s v="Waste"/>
    <m/>
    <n v="107529.9260265694"/>
    <n v="111473.9373757069"/>
    <n v="118589.29510153922"/>
    <n v="126158.8245971056"/>
    <n v="134211.51554983572"/>
    <n v="133280.76254605103"/>
    <n v="139385.61485441876"/>
    <n v="168400.20361043877"/>
    <n v="192065.06592691754"/>
    <n v="230827.26147475003"/>
    <n v="108460.667566"/>
    <n v="98913.837346465982"/>
    <n v="102442.35688159162"/>
    <n v="106175.29742267948"/>
  </r>
  <r>
    <x v="0"/>
    <x v="0"/>
    <x v="7"/>
    <m/>
    <m/>
    <m/>
    <s v="Emissions"/>
    <x v="5"/>
    <x v="4"/>
    <s v="Waste"/>
    <m/>
    <n v="0"/>
    <n v="0"/>
    <n v="0"/>
    <n v="0"/>
    <n v="0"/>
    <n v="0"/>
    <n v="0"/>
    <n v="0"/>
    <n v="0"/>
    <n v="0"/>
    <n v="0"/>
    <n v="0"/>
    <n v="0"/>
    <n v="0"/>
  </r>
  <r>
    <x v="0"/>
    <x v="0"/>
    <x v="7"/>
    <m/>
    <m/>
    <m/>
    <s v="Emissions"/>
    <x v="5"/>
    <x v="5"/>
    <s v="Waste"/>
    <m/>
    <n v="0"/>
    <n v="0"/>
    <n v="0"/>
    <n v="0"/>
    <n v="0"/>
    <n v="0"/>
    <n v="0"/>
    <n v="0"/>
    <n v="0"/>
    <n v="0"/>
    <n v="0"/>
    <n v="0"/>
    <n v="0"/>
    <n v="0"/>
  </r>
  <r>
    <x v="0"/>
    <x v="0"/>
    <x v="7"/>
    <m/>
    <m/>
    <m/>
    <s v="Emissions"/>
    <x v="5"/>
    <x v="6"/>
    <s v="Waste"/>
    <m/>
    <n v="17455.758854816642"/>
    <n v="18232.63870979258"/>
    <n v="19396.424180353803"/>
    <n v="20634.493829887029"/>
    <n v="21951.58920173088"/>
    <n v="21290.635545043369"/>
    <n v="22019.560771"/>
    <n v="29270.671538500006"/>
    <n v="31355.600116000009"/>
    <n v="30196.992188500004"/>
    <n v="11745.038398000002"/>
    <n v="12854.048516766457"/>
    <n v="14343.834606666122"/>
    <n v="14866.515696832254"/>
  </r>
  <r>
    <x v="0"/>
    <x v="0"/>
    <x v="7"/>
    <m/>
    <m/>
    <m/>
    <s v="Emissions"/>
    <x v="5"/>
    <x v="7"/>
    <s v="Waste"/>
    <m/>
    <n v="0"/>
    <n v="0"/>
    <n v="0"/>
    <n v="0"/>
    <n v="0"/>
    <n v="0"/>
    <n v="0"/>
    <n v="0"/>
    <n v="0"/>
    <n v="0"/>
    <n v="0"/>
    <n v="0"/>
    <n v="0"/>
    <n v="0"/>
  </r>
  <r>
    <x v="0"/>
    <x v="0"/>
    <x v="7"/>
    <m/>
    <m/>
    <m/>
    <s v="Emissions"/>
    <x v="5"/>
    <x v="8"/>
    <s v="Waste"/>
    <m/>
    <n v="0"/>
    <n v="0"/>
    <n v="0"/>
    <n v="0"/>
    <n v="0"/>
    <n v="0"/>
    <n v="0"/>
    <n v="0"/>
    <n v="0"/>
    <n v="0"/>
    <n v="0"/>
    <n v="0"/>
    <n v="0"/>
    <n v="0"/>
  </r>
  <r>
    <x v="0"/>
    <x v="0"/>
    <x v="7"/>
    <m/>
    <m/>
    <m/>
    <s v="Emissions"/>
    <x v="5"/>
    <x v="9"/>
    <s v="Waste"/>
    <m/>
    <n v="0"/>
    <n v="0"/>
    <n v="0"/>
    <n v="0"/>
    <n v="0"/>
    <n v="0"/>
    <n v="0"/>
    <n v="0"/>
    <n v="0"/>
    <n v="0"/>
    <n v="0"/>
    <n v="0"/>
    <n v="0"/>
    <n v="0"/>
  </r>
  <r>
    <x v="0"/>
    <x v="0"/>
    <x v="7"/>
    <m/>
    <m/>
    <m/>
    <s v="Emissions"/>
    <x v="5"/>
    <x v="10"/>
    <s v="Waste"/>
    <m/>
    <n v="0"/>
    <n v="0"/>
    <n v="0"/>
    <n v="0"/>
    <n v="0"/>
    <n v="0"/>
    <n v="0"/>
    <n v="0"/>
    <n v="0"/>
    <n v="0"/>
    <n v="0"/>
    <n v="0"/>
    <n v="0"/>
    <n v="0"/>
  </r>
  <r>
    <x v="0"/>
    <x v="0"/>
    <x v="7"/>
    <m/>
    <m/>
    <m/>
    <s v="Emissions"/>
    <x v="5"/>
    <x v="11"/>
    <s v="Waste"/>
    <m/>
    <n v="1219337.8192356136"/>
    <n v="1292642.9052776415"/>
    <n v="1375152.0269121081"/>
    <n v="1462927.6882253699"/>
    <n v="1556306.0513245852"/>
    <n v="1691085.5886734596"/>
    <n v="1691417.6863008926"/>
    <n v="1902422.0165941264"/>
    <n v="2060618.0695382506"/>
    <n v="2161780.2563559818"/>
    <n v="974830.42397561495"/>
    <n v="968490.59986177902"/>
    <n v="1034691.3286182904"/>
    <n v="1072394.8851793653"/>
  </r>
  <r>
    <x v="0"/>
    <x v="0"/>
    <x v="7"/>
    <m/>
    <m/>
    <m/>
    <s v="Emissions"/>
    <x v="5"/>
    <x v="12"/>
    <s v="Waste"/>
    <m/>
    <n v="82573.775332111225"/>
    <n v="90286.528922084879"/>
    <n v="96049.498874281824"/>
    <n v="102180.31797236361"/>
    <n v="108702.46594904641"/>
    <n v="123062.71118720468"/>
    <n v="129823.66198975003"/>
    <n v="132521.83605100002"/>
    <n v="128886.73461475002"/>
    <n v="127036.03788100003"/>
    <n v="55159.495207000014"/>
    <n v="59583.821474066739"/>
    <n v="65542.453881408452"/>
    <n v="67930.783193096067"/>
  </r>
  <r>
    <x v="0"/>
    <x v="0"/>
    <x v="7"/>
    <m/>
    <m/>
    <m/>
    <s v="Emissions"/>
    <x v="5"/>
    <x v="13"/>
    <s v="Waste"/>
    <m/>
    <n v="71424.236808674075"/>
    <n v="77139.469996525324"/>
    <n v="82063.265974750364"/>
    <n v="87301.346802649321"/>
    <n v="92873.773215307796"/>
    <n v="101786.34237168511"/>
    <n v="109556.92406856251"/>
    <n v="112893.12127672006"/>
    <n v="114692.02572585252"/>
    <n v="118909.69552225003"/>
    <n v="52104.413168500003"/>
    <n v="54153.167757866067"/>
    <n v="58888.17809860417"/>
    <n v="61034.029430307928"/>
  </r>
  <r>
    <x v="0"/>
    <x v="0"/>
    <x v="7"/>
    <m/>
    <m/>
    <m/>
    <s v="Emissions"/>
    <x v="5"/>
    <x v="14"/>
    <s v="Waste"/>
    <m/>
    <n v="15261.388849851781"/>
    <n v="16547.309105353816"/>
    <n v="17603.520345844485"/>
    <n v="18727.149325089882"/>
    <n v="19922.499303010507"/>
    <n v="21857.524058819927"/>
    <n v="23801.490571000002"/>
    <n v="24268.186470999997"/>
    <n v="24268.186470999997"/>
    <n v="24968.230320999999"/>
    <n v="10797.146581000001"/>
    <n v="11395.560552586374"/>
    <n v="12466.921000696384"/>
    <n v="12921.208439226399"/>
  </r>
  <r>
    <x v="0"/>
    <x v="0"/>
    <x v="7"/>
    <m/>
    <m/>
    <m/>
    <s v="Emissions"/>
    <x v="5"/>
    <x v="15"/>
    <s v="Waste"/>
    <m/>
    <n v="0"/>
    <n v="0"/>
    <n v="0"/>
    <n v="0"/>
    <n v="0"/>
    <n v="0"/>
    <n v="0"/>
    <n v="0"/>
    <n v="0"/>
    <n v="0"/>
    <n v="0"/>
    <n v="0"/>
    <n v="0"/>
    <n v="0"/>
  </r>
  <r>
    <x v="0"/>
    <x v="0"/>
    <x v="7"/>
    <m/>
    <m/>
    <m/>
    <s v="Emissions"/>
    <x v="5"/>
    <x v="16"/>
    <s v="Waste"/>
    <m/>
    <n v="312814.51873163582"/>
    <n v="336252.7304028676"/>
    <n v="357715.67066234851"/>
    <n v="380548.58583200909"/>
    <n v="404838.92111888196"/>
    <n v="425487.11989984068"/>
    <n v="471746.29177975003"/>
    <n v="505628.41411974997"/>
    <n v="512278.12357975001"/>
    <n v="507141.99377725011"/>
    <n v="232843.61029600003"/>
    <n v="241050.5066616582"/>
    <n v="260124.99824229101"/>
    <n v="269603.80348806479"/>
  </r>
  <r>
    <x v="0"/>
    <x v="0"/>
    <x v="7"/>
    <m/>
    <m/>
    <m/>
    <s v="Emissions"/>
    <x v="5"/>
    <x v="17"/>
    <s v="Waste"/>
    <m/>
    <n v="108638.73054675043"/>
    <n v="117799.85027047258"/>
    <n v="125318.98967043888"/>
    <n v="133318.07413848815"/>
    <n v="141827.73846620019"/>
    <n v="161590.58807883633"/>
    <n v="165374.57572975001"/>
    <n v="170495.14900224999"/>
    <n v="172646.19283225003"/>
    <n v="173659.48862725002"/>
    <n v="72278.765995000023"/>
    <n v="77950.934798215807"/>
    <n v="86114.75576561167"/>
    <n v="89252.727918581921"/>
  </r>
  <r>
    <x v="0"/>
    <x v="0"/>
    <x v="7"/>
    <m/>
    <m/>
    <m/>
    <s v="Emissions"/>
    <x v="5"/>
    <x v="18"/>
    <s v="Waste"/>
    <m/>
    <n v="0"/>
    <n v="0"/>
    <n v="0"/>
    <n v="0"/>
    <n v="0"/>
    <n v="0"/>
    <n v="0"/>
    <n v="0"/>
    <n v="0"/>
    <n v="0"/>
    <n v="0"/>
    <n v="0"/>
    <n v="0"/>
    <n v="0"/>
  </r>
  <r>
    <x v="0"/>
    <x v="0"/>
    <x v="7"/>
    <m/>
    <m/>
    <m/>
    <s v="Emissions"/>
    <x v="5"/>
    <x v="19"/>
    <s v="Waste"/>
    <m/>
    <n v="93373.559643398476"/>
    <n v="100367.32549058837"/>
    <n v="106773.75054290253"/>
    <n v="113589.09634323673"/>
    <n v="120839.46421593269"/>
    <n v="130439.42156136998"/>
    <n v="139326.40369600002"/>
    <n v="148936.09654599999"/>
    <n v="152550.33808975003"/>
    <n v="287945.35949349997"/>
    <n v="156144.90519850003"/>
    <n v="120929.20797725458"/>
    <n v="116007.86533082189"/>
    <n v="120235.1251928377"/>
  </r>
  <r>
    <x v="0"/>
    <x v="0"/>
    <x v="7"/>
    <m/>
    <m/>
    <m/>
    <s v="Emissions"/>
    <x v="5"/>
    <x v="20"/>
    <s v="Waste"/>
    <m/>
    <n v="620449.6286473776"/>
    <n v="668932.44163165241"/>
    <n v="711630.25707594911"/>
    <n v="757053.46499541402"/>
    <n v="805376.02661186608"/>
    <n v="879327.00448551378"/>
    <n v="939171.45627323131"/>
    <n v="984915.97014563147"/>
    <n v="1003383.4040977113"/>
    <n v="1093964.7113222501"/>
    <n v="507284.76653500006"/>
    <n v="501295.87508854095"/>
    <n v="533834.1303771988"/>
    <n v="553286.7388781237"/>
  </r>
  <r>
    <x v="0"/>
    <x v="0"/>
    <x v="7"/>
    <m/>
    <m/>
    <m/>
    <s v="Emissions"/>
    <x v="5"/>
    <x v="21"/>
    <s v="Waste"/>
    <m/>
    <n v="0"/>
    <n v="0"/>
    <n v="0"/>
    <n v="0"/>
    <n v="0"/>
    <n v="0"/>
    <n v="0"/>
    <n v="0"/>
    <n v="0"/>
    <n v="0"/>
    <n v="0"/>
    <n v="0"/>
    <n v="0"/>
    <n v="0"/>
  </r>
  <r>
    <x v="0"/>
    <x v="0"/>
    <x v="7"/>
    <m/>
    <m/>
    <m/>
    <s v="Emissions"/>
    <x v="5"/>
    <x v="22"/>
    <s v="Waste"/>
    <m/>
    <n v="0"/>
    <n v="0"/>
    <n v="0"/>
    <n v="0"/>
    <n v="0"/>
    <n v="0"/>
    <n v="0"/>
    <n v="0"/>
    <n v="0"/>
    <n v="0"/>
    <n v="0"/>
    <n v="0"/>
    <n v="0"/>
    <n v="0"/>
  </r>
  <r>
    <x v="0"/>
    <x v="0"/>
    <x v="7"/>
    <m/>
    <m/>
    <m/>
    <s v="Emissions"/>
    <x v="5"/>
    <x v="23"/>
    <s v="Waste"/>
    <m/>
    <n v="0"/>
    <n v="0"/>
    <n v="0"/>
    <n v="0"/>
    <n v="0"/>
    <n v="0"/>
    <n v="0"/>
    <n v="0"/>
    <n v="0"/>
    <n v="0"/>
    <n v="0"/>
    <n v="0"/>
    <n v="0"/>
    <n v="0"/>
  </r>
  <r>
    <x v="0"/>
    <x v="0"/>
    <x v="7"/>
    <m/>
    <m/>
    <m/>
    <s v="Emissions"/>
    <x v="5"/>
    <x v="24"/>
    <s v="Waste"/>
    <m/>
    <n v="0"/>
    <n v="0"/>
    <n v="0"/>
    <n v="0"/>
    <n v="0"/>
    <n v="0"/>
    <n v="0"/>
    <n v="0"/>
    <n v="0"/>
    <n v="0"/>
    <n v="0"/>
    <n v="0"/>
    <n v="0"/>
    <n v="0"/>
  </r>
  <r>
    <x v="0"/>
    <x v="0"/>
    <x v="7"/>
    <m/>
    <m/>
    <m/>
    <s v="Emissions"/>
    <x v="5"/>
    <x v="25"/>
    <s v="Waste"/>
    <m/>
    <n v="174144.49237353139"/>
    <n v="188189.11517987624"/>
    <n v="200201.18638257048"/>
    <n v="212979.98553437289"/>
    <n v="226574.45271714131"/>
    <n v="252653.50560413869"/>
    <n v="268528.51192974998"/>
    <n v="271030.10802100005"/>
    <n v="277820.35658724996"/>
    <n v="323861.32135225"/>
    <n v="182189.16938200002"/>
    <n v="162244.81158235166"/>
    <n v="162874.39951934011"/>
    <n v="168809.44891545412"/>
  </r>
  <r>
    <x v="0"/>
    <x v="0"/>
    <x v="7"/>
    <m/>
    <m/>
    <m/>
    <s v="Emissions"/>
    <x v="5"/>
    <x v="26"/>
    <s v="Waste"/>
    <m/>
    <n v="0"/>
    <n v="0"/>
    <n v="0"/>
    <n v="0"/>
    <n v="0"/>
    <n v="0"/>
    <n v="0"/>
    <n v="0"/>
    <n v="0"/>
    <n v="0"/>
    <n v="0"/>
    <n v="0"/>
    <n v="0"/>
    <n v="0"/>
  </r>
  <r>
    <x v="0"/>
    <x v="0"/>
    <x v="7"/>
    <m/>
    <m/>
    <m/>
    <s v="Emissions"/>
    <x v="5"/>
    <x v="27"/>
    <s v="Waste"/>
    <m/>
    <n v="552356.94526048284"/>
    <n v="587125.65272743371"/>
    <n v="624601.75824167416"/>
    <n v="664469.95559724921"/>
    <n v="706882.93150743516"/>
    <n v="763057.68631396804"/>
    <n v="814407.82881370757"/>
    <n v="840615.50513156492"/>
    <n v="914959.14075072622"/>
    <n v="932917.71282824152"/>
    <n v="392748.28516982502"/>
    <n v="411921.35190048959"/>
    <n v="450552.60540546896"/>
    <n v="466970.48306501476"/>
  </r>
  <r>
    <x v="0"/>
    <x v="0"/>
    <x v="7"/>
    <m/>
    <m/>
    <m/>
    <s v="Emissions"/>
    <x v="5"/>
    <x v="28"/>
    <s v="Waste"/>
    <m/>
    <n v="30423.846586535656"/>
    <n v="29921.716256582858"/>
    <n v="31831.613059917923"/>
    <n v="33863.418169848861"/>
    <n v="36024.912967647717"/>
    <n v="34519.968242801449"/>
    <n v="37335.671670999996"/>
    <n v="38502.411421000004"/>
    <n v="57594.516421"/>
    <n v="70958.989921000015"/>
    <n v="32707.364824750006"/>
    <n v="28780.833231763707"/>
    <n v="29412.445948092387"/>
    <n v="30484.218563541104"/>
  </r>
  <r>
    <x v="0"/>
    <x v="0"/>
    <x v="7"/>
    <m/>
    <m/>
    <m/>
    <s v="Emissions"/>
    <x v="5"/>
    <x v="29"/>
    <s v="Waste"/>
    <m/>
    <n v="0"/>
    <n v="0"/>
    <n v="0"/>
    <n v="0"/>
    <n v="0"/>
    <n v="0"/>
    <n v="0"/>
    <n v="0"/>
    <n v="0"/>
    <n v="0"/>
    <n v="0"/>
    <n v="0"/>
    <n v="0"/>
    <n v="0"/>
  </r>
  <r>
    <x v="0"/>
    <x v="0"/>
    <x v="7"/>
    <m/>
    <m/>
    <m/>
    <s v="Emissions"/>
    <x v="5"/>
    <x v="30"/>
    <s v="Waste"/>
    <m/>
    <n v="768870.05979568604"/>
    <n v="806175.98744185502"/>
    <n v="857634.02921446285"/>
    <n v="912376.62684489682"/>
    <n v="970613.43283471977"/>
    <n v="1040726.2411918159"/>
    <n v="1049219.5277236002"/>
    <n v="1160910.1286764264"/>
    <n v="1321521.6449175442"/>
    <n v="1431362.325195333"/>
    <n v="663240.45170726511"/>
    <n v="636994.38995703042"/>
    <n v="670910.43029501941"/>
    <n v="695358.02027741936"/>
  </r>
  <r>
    <x v="0"/>
    <x v="0"/>
    <x v="7"/>
    <m/>
    <m/>
    <m/>
    <s v="Emissions"/>
    <x v="5"/>
    <x v="31"/>
    <s v="Waste"/>
    <m/>
    <n v="0"/>
    <n v="0"/>
    <n v="0"/>
    <n v="0"/>
    <n v="0"/>
    <n v="0"/>
    <n v="0"/>
    <n v="0"/>
    <n v="0"/>
    <n v="0"/>
    <n v="0"/>
    <n v="0"/>
    <n v="0"/>
    <n v="0"/>
  </r>
  <r>
    <x v="0"/>
    <x v="0"/>
    <x v="7"/>
    <m/>
    <m/>
    <m/>
    <s v="Emissions"/>
    <x v="5"/>
    <x v="32"/>
    <s v="Waste"/>
    <m/>
    <n v="0"/>
    <n v="0"/>
    <n v="0"/>
    <n v="0"/>
    <n v="0"/>
    <n v="0"/>
    <n v="0"/>
    <n v="0"/>
    <n v="0"/>
    <n v="0"/>
    <n v="0"/>
    <n v="0"/>
    <n v="0"/>
    <n v="0"/>
  </r>
  <r>
    <x v="0"/>
    <x v="0"/>
    <x v="7"/>
    <m/>
    <m/>
    <m/>
    <s v="Emissions"/>
    <x v="5"/>
    <x v="33"/>
    <s v="Waste"/>
    <m/>
    <n v="1122647.6378499037"/>
    <n v="1184953.6382887976"/>
    <n v="1260588.9769239763"/>
    <n v="1341052.1031316128"/>
    <n v="1426651.1735652687"/>
    <n v="1528812.661121367"/>
    <n v="1565027.6556268227"/>
    <n v="1727412.5699719077"/>
    <n v="1907088.6653474206"/>
    <n v="1976374.5495584691"/>
    <n v="910282.74653018359"/>
    <n v="899020.23227294593"/>
    <n v="955576.26460456627"/>
    <n v="990396.91376376979"/>
  </r>
  <r>
    <x v="0"/>
    <x v="0"/>
    <x v="7"/>
    <m/>
    <m/>
    <m/>
    <s v="Emissions"/>
    <x v="5"/>
    <x v="34"/>
    <s v="Waste"/>
    <m/>
    <n v="587866.0520172891"/>
    <n v="641028.57789868547"/>
    <n v="681945.29565789935"/>
    <n v="725473.71880599938"/>
    <n v="771780.5519422756"/>
    <n v="852909.96401614894"/>
    <n v="915639.62739083497"/>
    <n v="956400.68784240261"/>
    <n v="928669.28883270628"/>
    <n v="968412.11888724635"/>
    <n v="452068.56384918251"/>
    <n v="459360.18926146365"/>
    <n v="492938.69503191352"/>
    <n v="510901.09740421525"/>
  </r>
  <r>
    <x v="0"/>
    <x v="0"/>
    <x v="7"/>
    <m/>
    <m/>
    <m/>
    <s v="Emissions"/>
    <x v="5"/>
    <x v="35"/>
    <s v="Waste"/>
    <m/>
    <n v="286081.60436107963"/>
    <n v="301642.18700698501"/>
    <n v="320895.94364545203"/>
    <n v="341378.66347360855"/>
    <n v="363168.79095037084"/>
    <n v="270665.0596248277"/>
    <n v="454131.2672822951"/>
    <n v="502856.91541501746"/>
    <n v="497526.75467074761"/>
    <n v="505168.43581225013"/>
    <n v="215659.60562545009"/>
    <n v="232346.95788692162"/>
    <n v="255985.22667153232"/>
    <n v="265313.18102370983"/>
  </r>
  <r>
    <x v="0"/>
    <x v="0"/>
    <x v="8"/>
    <m/>
    <m/>
    <m/>
    <s v="Emissions"/>
    <x v="5"/>
    <x v="0"/>
    <s v="Waste"/>
    <m/>
    <n v="0"/>
    <n v="0"/>
    <n v="0"/>
    <n v="0"/>
    <n v="0"/>
    <n v="0"/>
    <n v="0"/>
    <n v="0"/>
    <n v="0"/>
    <n v="0"/>
    <n v="0"/>
    <n v="0"/>
    <n v="0"/>
    <n v="0"/>
  </r>
  <r>
    <x v="0"/>
    <x v="0"/>
    <x v="8"/>
    <m/>
    <m/>
    <m/>
    <s v="Emissions"/>
    <x v="5"/>
    <x v="1"/>
    <s v="Waste"/>
    <m/>
    <n v="0"/>
    <n v="0"/>
    <n v="0"/>
    <n v="0"/>
    <n v="0"/>
    <n v="0"/>
    <n v="0"/>
    <n v="0"/>
    <n v="0"/>
    <n v="0"/>
    <n v="0"/>
    <n v="0"/>
    <n v="0"/>
    <n v="0"/>
  </r>
  <r>
    <x v="0"/>
    <x v="0"/>
    <x v="8"/>
    <m/>
    <m/>
    <m/>
    <s v="Emissions"/>
    <x v="5"/>
    <x v="2"/>
    <s v="Waste"/>
    <m/>
    <n v="0"/>
    <n v="0"/>
    <n v="0"/>
    <n v="0"/>
    <n v="0"/>
    <n v="0"/>
    <n v="0"/>
    <n v="0"/>
    <n v="0"/>
    <n v="0"/>
    <n v="0"/>
    <n v="0"/>
    <n v="0"/>
    <n v="0"/>
  </r>
  <r>
    <x v="0"/>
    <x v="0"/>
    <x v="8"/>
    <m/>
    <m/>
    <m/>
    <s v="Emissions"/>
    <x v="5"/>
    <x v="3"/>
    <s v="Waste"/>
    <m/>
    <n v="0"/>
    <n v="0"/>
    <n v="0"/>
    <n v="0"/>
    <n v="0"/>
    <n v="0"/>
    <n v="0"/>
    <n v="0"/>
    <n v="0"/>
    <n v="0"/>
    <n v="0"/>
    <n v="0"/>
    <n v="0"/>
    <n v="0"/>
  </r>
  <r>
    <x v="0"/>
    <x v="0"/>
    <x v="8"/>
    <m/>
    <m/>
    <m/>
    <s v="Emissions"/>
    <x v="5"/>
    <x v="4"/>
    <s v="Waste"/>
    <m/>
    <n v="0"/>
    <n v="0"/>
    <n v="0"/>
    <n v="0"/>
    <n v="0"/>
    <n v="0"/>
    <n v="0"/>
    <n v="0"/>
    <n v="0"/>
    <n v="0"/>
    <n v="0"/>
    <n v="0"/>
    <n v="0"/>
    <n v="0"/>
  </r>
  <r>
    <x v="0"/>
    <x v="0"/>
    <x v="8"/>
    <m/>
    <m/>
    <m/>
    <s v="Emissions"/>
    <x v="5"/>
    <x v="5"/>
    <s v="Waste"/>
    <m/>
    <n v="0"/>
    <n v="0"/>
    <n v="0"/>
    <n v="0"/>
    <n v="0"/>
    <n v="0"/>
    <n v="0"/>
    <n v="0"/>
    <n v="0"/>
    <n v="0"/>
    <n v="0"/>
    <n v="0"/>
    <n v="0"/>
    <n v="0"/>
  </r>
  <r>
    <x v="0"/>
    <x v="0"/>
    <x v="8"/>
    <m/>
    <m/>
    <m/>
    <s v="Emissions"/>
    <x v="5"/>
    <x v="6"/>
    <s v="Waste"/>
    <m/>
    <n v="0"/>
    <n v="0"/>
    <n v="0"/>
    <n v="0"/>
    <n v="0"/>
    <n v="0"/>
    <n v="0"/>
    <n v="0"/>
    <n v="0"/>
    <n v="0"/>
    <n v="0"/>
    <n v="0"/>
    <n v="0"/>
    <n v="0"/>
  </r>
  <r>
    <x v="0"/>
    <x v="0"/>
    <x v="8"/>
    <m/>
    <m/>
    <m/>
    <s v="Emissions"/>
    <x v="5"/>
    <x v="7"/>
    <s v="Waste"/>
    <m/>
    <n v="0"/>
    <n v="0"/>
    <n v="0"/>
    <n v="0"/>
    <n v="0"/>
    <n v="0"/>
    <n v="0"/>
    <n v="0"/>
    <n v="0"/>
    <n v="0"/>
    <n v="0"/>
    <n v="0"/>
    <n v="0"/>
    <n v="0"/>
  </r>
  <r>
    <x v="0"/>
    <x v="0"/>
    <x v="8"/>
    <m/>
    <m/>
    <m/>
    <s v="Emissions"/>
    <x v="5"/>
    <x v="8"/>
    <s v="Waste"/>
    <m/>
    <n v="0"/>
    <n v="0"/>
    <n v="0"/>
    <n v="0"/>
    <n v="0"/>
    <n v="0"/>
    <n v="0"/>
    <n v="0"/>
    <n v="0"/>
    <n v="0"/>
    <n v="0"/>
    <n v="0"/>
    <n v="0"/>
    <n v="0"/>
  </r>
  <r>
    <x v="0"/>
    <x v="0"/>
    <x v="8"/>
    <m/>
    <m/>
    <m/>
    <s v="Emissions"/>
    <x v="5"/>
    <x v="9"/>
    <s v="Waste"/>
    <m/>
    <n v="0"/>
    <n v="0"/>
    <n v="0"/>
    <n v="0"/>
    <n v="0"/>
    <n v="0"/>
    <n v="0"/>
    <n v="0"/>
    <n v="0"/>
    <n v="0"/>
    <n v="0"/>
    <n v="0"/>
    <n v="0"/>
    <n v="0"/>
  </r>
  <r>
    <x v="0"/>
    <x v="0"/>
    <x v="8"/>
    <m/>
    <m/>
    <m/>
    <s v="Emissions"/>
    <x v="5"/>
    <x v="10"/>
    <s v="Waste"/>
    <m/>
    <n v="0"/>
    <n v="0"/>
    <n v="0"/>
    <n v="0"/>
    <n v="0"/>
    <n v="0"/>
    <n v="0"/>
    <n v="0"/>
    <n v="0"/>
    <n v="0"/>
    <n v="0"/>
    <n v="0"/>
    <n v="0"/>
    <n v="0"/>
  </r>
  <r>
    <x v="0"/>
    <x v="0"/>
    <x v="8"/>
    <m/>
    <m/>
    <m/>
    <s v="Emissions"/>
    <x v="5"/>
    <x v="11"/>
    <s v="Waste"/>
    <m/>
    <n v="0"/>
    <n v="0"/>
    <n v="0"/>
    <n v="0"/>
    <n v="0"/>
    <n v="0"/>
    <n v="0"/>
    <n v="0"/>
    <n v="0"/>
    <n v="0"/>
    <n v="0"/>
    <n v="0"/>
    <n v="0"/>
    <n v="0"/>
  </r>
  <r>
    <x v="0"/>
    <x v="0"/>
    <x v="8"/>
    <m/>
    <m/>
    <m/>
    <s v="Emissions"/>
    <x v="5"/>
    <x v="12"/>
    <s v="Waste"/>
    <m/>
    <n v="0"/>
    <n v="0"/>
    <n v="0"/>
    <n v="0"/>
    <n v="0"/>
    <n v="0"/>
    <n v="0"/>
    <n v="0"/>
    <n v="0"/>
    <n v="0"/>
    <n v="0"/>
    <n v="0"/>
    <n v="0"/>
    <n v="0"/>
  </r>
  <r>
    <x v="0"/>
    <x v="0"/>
    <x v="8"/>
    <m/>
    <m/>
    <m/>
    <s v="Emissions"/>
    <x v="5"/>
    <x v="13"/>
    <s v="Waste"/>
    <m/>
    <n v="0"/>
    <n v="0"/>
    <n v="0"/>
    <n v="0"/>
    <n v="0"/>
    <n v="0"/>
    <n v="0"/>
    <n v="0"/>
    <n v="0"/>
    <n v="0"/>
    <n v="0"/>
    <n v="0"/>
    <n v="0"/>
    <n v="0"/>
  </r>
  <r>
    <x v="0"/>
    <x v="0"/>
    <x v="8"/>
    <m/>
    <m/>
    <m/>
    <s v="Emissions"/>
    <x v="5"/>
    <x v="14"/>
    <s v="Waste"/>
    <m/>
    <n v="0"/>
    <n v="0"/>
    <n v="0"/>
    <n v="0"/>
    <n v="0"/>
    <n v="0"/>
    <n v="0"/>
    <n v="0"/>
    <n v="0"/>
    <n v="0"/>
    <n v="0"/>
    <n v="0"/>
    <n v="0"/>
    <n v="0"/>
  </r>
  <r>
    <x v="0"/>
    <x v="0"/>
    <x v="8"/>
    <m/>
    <m/>
    <m/>
    <s v="Emissions"/>
    <x v="5"/>
    <x v="15"/>
    <s v="Waste"/>
    <m/>
    <n v="0"/>
    <n v="0"/>
    <n v="0"/>
    <n v="0"/>
    <n v="0"/>
    <n v="0"/>
    <n v="0"/>
    <n v="0"/>
    <n v="0"/>
    <n v="0"/>
    <n v="0"/>
    <n v="0"/>
    <n v="0"/>
    <n v="0"/>
  </r>
  <r>
    <x v="0"/>
    <x v="0"/>
    <x v="8"/>
    <m/>
    <m/>
    <m/>
    <s v="Emissions"/>
    <x v="5"/>
    <x v="16"/>
    <s v="Waste"/>
    <m/>
    <n v="0"/>
    <n v="0"/>
    <n v="0"/>
    <n v="0"/>
    <n v="0"/>
    <n v="0"/>
    <n v="0"/>
    <n v="0"/>
    <n v="0"/>
    <n v="0"/>
    <n v="0"/>
    <n v="0"/>
    <n v="0"/>
    <n v="0"/>
  </r>
  <r>
    <x v="0"/>
    <x v="0"/>
    <x v="8"/>
    <m/>
    <m/>
    <m/>
    <s v="Emissions"/>
    <x v="5"/>
    <x v="17"/>
    <s v="Waste"/>
    <m/>
    <n v="0"/>
    <n v="0"/>
    <n v="0"/>
    <n v="0"/>
    <n v="0"/>
    <n v="0"/>
    <n v="0"/>
    <n v="0"/>
    <n v="0"/>
    <n v="0"/>
    <n v="0"/>
    <n v="0"/>
    <n v="0"/>
    <n v="0"/>
  </r>
  <r>
    <x v="0"/>
    <x v="0"/>
    <x v="8"/>
    <m/>
    <m/>
    <m/>
    <s v="Emissions"/>
    <x v="5"/>
    <x v="18"/>
    <s v="Waste"/>
    <m/>
    <n v="0"/>
    <n v="0"/>
    <n v="0"/>
    <n v="0"/>
    <n v="0"/>
    <n v="0"/>
    <n v="0"/>
    <n v="0"/>
    <n v="0"/>
    <n v="0"/>
    <n v="0"/>
    <n v="0"/>
    <n v="0"/>
    <n v="0"/>
  </r>
  <r>
    <x v="0"/>
    <x v="0"/>
    <x v="8"/>
    <m/>
    <m/>
    <m/>
    <s v="Emissions"/>
    <x v="5"/>
    <x v="19"/>
    <s v="Waste"/>
    <m/>
    <n v="0"/>
    <n v="0"/>
    <n v="0"/>
    <n v="0"/>
    <n v="0"/>
    <n v="0"/>
    <n v="0"/>
    <n v="0"/>
    <n v="0"/>
    <n v="0"/>
    <n v="0"/>
    <n v="0"/>
    <n v="0"/>
    <n v="0"/>
  </r>
  <r>
    <x v="0"/>
    <x v="0"/>
    <x v="8"/>
    <m/>
    <m/>
    <m/>
    <s v="Emissions"/>
    <x v="5"/>
    <x v="20"/>
    <s v="Waste"/>
    <m/>
    <n v="0"/>
    <n v="0"/>
    <n v="0"/>
    <n v="0"/>
    <n v="0"/>
    <n v="0"/>
    <n v="0"/>
    <n v="0"/>
    <n v="0"/>
    <n v="0"/>
    <n v="0"/>
    <n v="0"/>
    <n v="0"/>
    <n v="0"/>
  </r>
  <r>
    <x v="0"/>
    <x v="0"/>
    <x v="8"/>
    <m/>
    <m/>
    <m/>
    <s v="Emissions"/>
    <x v="5"/>
    <x v="21"/>
    <s v="Waste"/>
    <m/>
    <n v="0"/>
    <n v="0"/>
    <n v="0"/>
    <n v="0"/>
    <n v="0"/>
    <n v="0"/>
    <n v="0"/>
    <n v="0"/>
    <n v="0"/>
    <n v="0"/>
    <n v="0"/>
    <n v="0"/>
    <n v="0"/>
    <n v="0"/>
  </r>
  <r>
    <x v="0"/>
    <x v="0"/>
    <x v="8"/>
    <m/>
    <m/>
    <m/>
    <s v="Emissions"/>
    <x v="5"/>
    <x v="22"/>
    <s v="Waste"/>
    <m/>
    <n v="0"/>
    <n v="0"/>
    <n v="0"/>
    <n v="0"/>
    <n v="0"/>
    <n v="0"/>
    <n v="0"/>
    <n v="0"/>
    <n v="0"/>
    <n v="0"/>
    <n v="0"/>
    <n v="0"/>
    <n v="0"/>
    <n v="0"/>
  </r>
  <r>
    <x v="0"/>
    <x v="0"/>
    <x v="8"/>
    <m/>
    <m/>
    <m/>
    <s v="Emissions"/>
    <x v="5"/>
    <x v="23"/>
    <s v="Waste"/>
    <m/>
    <n v="0"/>
    <n v="0"/>
    <n v="0"/>
    <n v="0"/>
    <n v="0"/>
    <n v="0"/>
    <n v="0"/>
    <n v="0"/>
    <n v="0"/>
    <n v="0"/>
    <n v="0"/>
    <n v="0"/>
    <n v="0"/>
    <n v="0"/>
  </r>
  <r>
    <x v="0"/>
    <x v="0"/>
    <x v="8"/>
    <m/>
    <m/>
    <m/>
    <s v="Emissions"/>
    <x v="5"/>
    <x v="24"/>
    <s v="Waste"/>
    <m/>
    <n v="0"/>
    <n v="0"/>
    <n v="0"/>
    <n v="0"/>
    <n v="0"/>
    <n v="0"/>
    <n v="0"/>
    <n v="0"/>
    <n v="0"/>
    <n v="0"/>
    <n v="0"/>
    <n v="0"/>
    <n v="0"/>
    <n v="0"/>
  </r>
  <r>
    <x v="0"/>
    <x v="0"/>
    <x v="8"/>
    <m/>
    <m/>
    <m/>
    <s v="Emissions"/>
    <x v="5"/>
    <x v="25"/>
    <s v="Waste"/>
    <m/>
    <n v="0"/>
    <n v="0"/>
    <n v="0"/>
    <n v="0"/>
    <n v="0"/>
    <n v="0"/>
    <n v="0"/>
    <n v="0"/>
    <n v="0"/>
    <n v="0"/>
    <n v="0"/>
    <n v="0"/>
    <n v="0"/>
    <n v="0"/>
  </r>
  <r>
    <x v="0"/>
    <x v="0"/>
    <x v="8"/>
    <m/>
    <m/>
    <m/>
    <s v="Emissions"/>
    <x v="5"/>
    <x v="26"/>
    <s v="Waste"/>
    <m/>
    <n v="0"/>
    <n v="0"/>
    <n v="0"/>
    <n v="0"/>
    <n v="0"/>
    <n v="0"/>
    <n v="0"/>
    <n v="0"/>
    <n v="0"/>
    <n v="0"/>
    <n v="0"/>
    <n v="0"/>
    <n v="0"/>
    <n v="0"/>
  </r>
  <r>
    <x v="0"/>
    <x v="0"/>
    <x v="8"/>
    <m/>
    <m/>
    <m/>
    <s v="Emissions"/>
    <x v="5"/>
    <x v="27"/>
    <s v="Waste"/>
    <m/>
    <n v="0"/>
    <n v="0"/>
    <n v="0"/>
    <n v="0"/>
    <n v="0"/>
    <n v="0"/>
    <n v="0"/>
    <n v="0"/>
    <n v="0"/>
    <n v="0"/>
    <n v="0"/>
    <n v="0"/>
    <n v="0"/>
    <n v="0"/>
  </r>
  <r>
    <x v="0"/>
    <x v="0"/>
    <x v="8"/>
    <m/>
    <m/>
    <m/>
    <s v="Emissions"/>
    <x v="5"/>
    <x v="28"/>
    <s v="Waste"/>
    <m/>
    <n v="0"/>
    <n v="0"/>
    <n v="0"/>
    <n v="0"/>
    <n v="0"/>
    <n v="0"/>
    <n v="0"/>
    <n v="0"/>
    <n v="0"/>
    <n v="0"/>
    <n v="0"/>
    <n v="0"/>
    <n v="0"/>
    <n v="0"/>
  </r>
  <r>
    <x v="0"/>
    <x v="0"/>
    <x v="8"/>
    <m/>
    <m/>
    <m/>
    <s v="Emissions"/>
    <x v="5"/>
    <x v="29"/>
    <s v="Waste"/>
    <m/>
    <n v="0"/>
    <n v="0"/>
    <n v="0"/>
    <n v="0"/>
    <n v="0"/>
    <n v="0"/>
    <n v="0"/>
    <n v="0"/>
    <n v="0"/>
    <n v="0"/>
    <n v="0"/>
    <n v="0"/>
    <n v="0"/>
    <n v="0"/>
  </r>
  <r>
    <x v="0"/>
    <x v="0"/>
    <x v="8"/>
    <m/>
    <m/>
    <m/>
    <s v="Emissions"/>
    <x v="5"/>
    <x v="30"/>
    <s v="Waste"/>
    <m/>
    <n v="0"/>
    <n v="0"/>
    <n v="0"/>
    <n v="0"/>
    <n v="0"/>
    <n v="0"/>
    <n v="0"/>
    <n v="0"/>
    <n v="0"/>
    <n v="0"/>
    <n v="0"/>
    <n v="0"/>
    <n v="0"/>
    <n v="0"/>
  </r>
  <r>
    <x v="0"/>
    <x v="0"/>
    <x v="8"/>
    <m/>
    <m/>
    <m/>
    <s v="Emissions"/>
    <x v="5"/>
    <x v="31"/>
    <s v="Waste"/>
    <m/>
    <n v="0"/>
    <n v="0"/>
    <n v="0"/>
    <n v="0"/>
    <n v="0"/>
    <n v="0"/>
    <n v="0"/>
    <n v="0"/>
    <n v="0"/>
    <n v="0"/>
    <n v="0"/>
    <n v="0"/>
    <n v="0"/>
    <n v="0"/>
  </r>
  <r>
    <x v="0"/>
    <x v="0"/>
    <x v="8"/>
    <m/>
    <m/>
    <m/>
    <s v="Emissions"/>
    <x v="5"/>
    <x v="32"/>
    <s v="Waste"/>
    <m/>
    <n v="0"/>
    <n v="0"/>
    <n v="0"/>
    <n v="0"/>
    <n v="0"/>
    <n v="0"/>
    <n v="0"/>
    <n v="0"/>
    <n v="0"/>
    <n v="0"/>
    <n v="0"/>
    <n v="0"/>
    <n v="0"/>
    <n v="0"/>
  </r>
  <r>
    <x v="0"/>
    <x v="0"/>
    <x v="8"/>
    <m/>
    <m/>
    <m/>
    <s v="Emissions"/>
    <x v="5"/>
    <x v="33"/>
    <s v="Waste"/>
    <m/>
    <n v="0"/>
    <n v="0"/>
    <n v="0"/>
    <n v="0"/>
    <n v="0"/>
    <n v="0"/>
    <n v="0"/>
    <n v="0"/>
    <n v="0"/>
    <n v="0"/>
    <n v="0"/>
    <n v="0"/>
    <n v="0"/>
    <n v="0"/>
  </r>
  <r>
    <x v="0"/>
    <x v="0"/>
    <x v="8"/>
    <m/>
    <m/>
    <m/>
    <s v="Emissions"/>
    <x v="5"/>
    <x v="34"/>
    <s v="Waste"/>
    <m/>
    <n v="0"/>
    <n v="0"/>
    <n v="0"/>
    <n v="0"/>
    <n v="0"/>
    <n v="0"/>
    <n v="0"/>
    <n v="0"/>
    <n v="0"/>
    <n v="0"/>
    <n v="0"/>
    <n v="0"/>
    <n v="0"/>
    <n v="0"/>
  </r>
  <r>
    <x v="0"/>
    <x v="0"/>
    <x v="8"/>
    <m/>
    <m/>
    <m/>
    <s v="Emissions"/>
    <x v="5"/>
    <x v="35"/>
    <s v="Waste"/>
    <m/>
    <n v="0"/>
    <n v="0"/>
    <n v="0"/>
    <n v="0"/>
    <n v="0"/>
    <n v="0"/>
    <n v="0"/>
    <n v="0"/>
    <n v="0"/>
    <n v="0"/>
    <n v="0"/>
    <n v="0"/>
    <n v="0"/>
    <n v="0"/>
  </r>
  <r>
    <x v="0"/>
    <x v="0"/>
    <x v="9"/>
    <m/>
    <m/>
    <m/>
    <s v="Emissions"/>
    <x v="5"/>
    <x v="0"/>
    <s v="Waste"/>
    <m/>
    <n v="0"/>
    <n v="0"/>
    <n v="0"/>
    <n v="0"/>
    <n v="0"/>
    <n v="0"/>
    <n v="0"/>
    <n v="0"/>
    <n v="0"/>
    <n v="0"/>
    <n v="0"/>
    <n v="0"/>
    <n v="0"/>
    <n v="0"/>
  </r>
  <r>
    <x v="0"/>
    <x v="0"/>
    <x v="9"/>
    <m/>
    <m/>
    <m/>
    <s v="Emissions"/>
    <x v="5"/>
    <x v="1"/>
    <s v="Waste"/>
    <m/>
    <n v="177.67338375736387"/>
    <n v="181.33414364893753"/>
    <n v="185.06739382243902"/>
    <n v="188.98186974582785"/>
    <n v="192.71511993202279"/>
    <n v="196.738331297728"/>
    <n v="198.18813719527941"/>
    <n v="200.61656207367804"/>
    <n v="214.42596324785532"/>
    <n v="227.14800999886907"/>
    <n v="199.7912082877148"/>
    <n v="204.38909066333551"/>
    <n v="209.0933229644794"/>
    <n v="213.9063747055072"/>
  </r>
  <r>
    <x v="0"/>
    <x v="0"/>
    <x v="9"/>
    <m/>
    <m/>
    <m/>
    <s v="Emissions"/>
    <x v="5"/>
    <x v="2"/>
    <s v="Waste"/>
    <m/>
    <n v="0"/>
    <n v="0"/>
    <n v="0"/>
    <n v="0"/>
    <n v="0"/>
    <n v="0"/>
    <n v="0"/>
    <n v="0"/>
    <n v="0"/>
    <n v="0"/>
    <n v="0"/>
    <n v="0"/>
    <n v="0"/>
    <n v="0"/>
  </r>
  <r>
    <x v="0"/>
    <x v="0"/>
    <x v="9"/>
    <m/>
    <m/>
    <m/>
    <s v="Emissions"/>
    <x v="5"/>
    <x v="3"/>
    <s v="Waste"/>
    <m/>
    <n v="0"/>
    <n v="0"/>
    <n v="0"/>
    <n v="0"/>
    <n v="0"/>
    <n v="0"/>
    <n v="0"/>
    <n v="0"/>
    <n v="0"/>
    <n v="0"/>
    <n v="0"/>
    <n v="0"/>
    <n v="0"/>
    <n v="0"/>
  </r>
  <r>
    <x v="0"/>
    <x v="0"/>
    <x v="9"/>
    <m/>
    <m/>
    <m/>
    <s v="Emissions"/>
    <x v="5"/>
    <x v="4"/>
    <s v="Waste"/>
    <m/>
    <n v="211.92096875199164"/>
    <n v="216.28736023974182"/>
    <n v="220.74021490981733"/>
    <n v="225.40922758946093"/>
    <n v="229.8620822746766"/>
    <n v="234.66078975097699"/>
    <n v="236.39005370640049"/>
    <n v="239.28657083173502"/>
    <n v="255.7578100071444"/>
    <n v="270.93210121598611"/>
    <n v="238.30212556568313"/>
    <n v="243.78627504863564"/>
    <n v="249.39727398997414"/>
    <n v="255.13806791652999"/>
  </r>
  <r>
    <x v="0"/>
    <x v="0"/>
    <x v="9"/>
    <m/>
    <m/>
    <m/>
    <s v="Emissions"/>
    <x v="5"/>
    <x v="5"/>
    <s v="Waste"/>
    <m/>
    <n v="0"/>
    <n v="0"/>
    <n v="0"/>
    <n v="0"/>
    <n v="0"/>
    <n v="0"/>
    <n v="0"/>
    <n v="0"/>
    <n v="0"/>
    <n v="0"/>
    <n v="0"/>
    <n v="0"/>
    <n v="0"/>
    <n v="0"/>
  </r>
  <r>
    <x v="0"/>
    <x v="0"/>
    <x v="9"/>
    <m/>
    <m/>
    <m/>
    <s v="Emissions"/>
    <x v="5"/>
    <x v="6"/>
    <s v="Waste"/>
    <m/>
    <n v="5.2862109656136509"/>
    <n v="5.3951339636811717"/>
    <n v="5.5062138524140973"/>
    <n v="5.6226859691514113"/>
    <n v="5.7337658582619966"/>
    <n v="5.853473311575347"/>
    <n v="5.8966111325891672"/>
    <n v="5.9688669827873149"/>
    <n v="6.3797547279439497"/>
    <n v="6.7582891073402163"/>
    <n v="5.9443092375387341"/>
    <n v="6.0811155695429697"/>
    <n v="6.2210862589689846"/>
    <n v="6.3642947842518316"/>
  </r>
  <r>
    <x v="0"/>
    <x v="0"/>
    <x v="9"/>
    <m/>
    <m/>
    <m/>
    <s v="Emissions"/>
    <x v="5"/>
    <x v="7"/>
    <s v="Waste"/>
    <m/>
    <n v="0"/>
    <n v="0"/>
    <n v="0"/>
    <n v="0"/>
    <n v="0"/>
    <n v="0"/>
    <n v="0"/>
    <n v="0"/>
    <n v="0"/>
    <n v="0"/>
    <n v="0"/>
    <n v="0"/>
    <n v="0"/>
    <n v="0"/>
  </r>
  <r>
    <x v="0"/>
    <x v="0"/>
    <x v="9"/>
    <m/>
    <m/>
    <m/>
    <s v="Emissions"/>
    <x v="5"/>
    <x v="8"/>
    <s v="Waste"/>
    <m/>
    <n v="0"/>
    <n v="0"/>
    <n v="0"/>
    <n v="0"/>
    <n v="0"/>
    <n v="0"/>
    <n v="0"/>
    <n v="0"/>
    <n v="0"/>
    <n v="0"/>
    <n v="0"/>
    <n v="0"/>
    <n v="0"/>
    <n v="0"/>
  </r>
  <r>
    <x v="0"/>
    <x v="0"/>
    <x v="9"/>
    <m/>
    <m/>
    <m/>
    <s v="Emissions"/>
    <x v="5"/>
    <x v="9"/>
    <s v="Waste"/>
    <m/>
    <n v="0"/>
    <n v="0"/>
    <n v="0"/>
    <n v="0"/>
    <n v="0"/>
    <n v="0"/>
    <n v="0"/>
    <n v="0"/>
    <n v="0"/>
    <n v="0"/>
    <n v="0"/>
    <n v="0"/>
    <n v="0"/>
    <n v="0"/>
  </r>
  <r>
    <x v="0"/>
    <x v="0"/>
    <x v="9"/>
    <m/>
    <m/>
    <m/>
    <s v="Emissions"/>
    <x v="5"/>
    <x v="10"/>
    <s v="Waste"/>
    <m/>
    <n v="0"/>
    <n v="0"/>
    <n v="0"/>
    <n v="0"/>
    <n v="0"/>
    <n v="0"/>
    <n v="0"/>
    <n v="0"/>
    <n v="0"/>
    <n v="0"/>
    <n v="0"/>
    <n v="0"/>
    <n v="0"/>
    <n v="0"/>
  </r>
  <r>
    <x v="0"/>
    <x v="0"/>
    <x v="9"/>
    <m/>
    <m/>
    <m/>
    <s v="Emissions"/>
    <x v="5"/>
    <x v="11"/>
    <s v="Waste"/>
    <m/>
    <n v="228.01043821255496"/>
    <n v="232.70833447703237"/>
    <n v="237.4992583736863"/>
    <n v="242.52275140861738"/>
    <n v="247.31367532156096"/>
    <n v="252.47670982968458"/>
    <n v="254.33726280558491"/>
    <n v="257.45368904021819"/>
    <n v="275.17545613566949"/>
    <n v="291.50180849919548"/>
    <n v="256.39450281036625"/>
    <n v="262.29501939072298"/>
    <n v="268.33201608248845"/>
    <n v="274.50866204251378"/>
  </r>
  <r>
    <x v="0"/>
    <x v="0"/>
    <x v="9"/>
    <m/>
    <m/>
    <m/>
    <s v="Emissions"/>
    <x v="5"/>
    <x v="12"/>
    <s v="Waste"/>
    <m/>
    <n v="4300.0253091174181"/>
    <n v="4388.6223285890346"/>
    <n v="4478.9737441723018"/>
    <n v="4573.7111511254179"/>
    <n v="4664.0625670158897"/>
    <n v="4761.4315686065911"/>
    <n v="4796.5194971077453"/>
    <n v="4855.2917773471781"/>
    <n v="5189.5042963206688"/>
    <n v="5497.4008689182965"/>
    <n v="4835.3167209075928"/>
    <n v="4946.593801739562"/>
    <n v="5060.4447433822534"/>
    <n v="5176.9293125557951"/>
  </r>
  <r>
    <x v="0"/>
    <x v="0"/>
    <x v="9"/>
    <m/>
    <m/>
    <m/>
    <s v="Emissions"/>
    <x v="5"/>
    <x v="13"/>
    <s v="Waste"/>
    <m/>
    <n v="938.47543967828847"/>
    <n v="957.81163972653553"/>
    <n v="977.53073475681572"/>
    <n v="998.20706748022656"/>
    <n v="1017.9261625775536"/>
    <n v="1039.1768378766151"/>
    <n v="1046.8347388852856"/>
    <n v="1059.6617230748091"/>
    <n v="1132.6032301823975"/>
    <n v="1199.8013115334827"/>
    <n v="1055.3021894291587"/>
    <n v="1079.5882874106067"/>
    <n v="1104.4361276247987"/>
    <n v="1129.858754091314"/>
  </r>
  <r>
    <x v="0"/>
    <x v="0"/>
    <x v="9"/>
    <m/>
    <m/>
    <m/>
    <s v="Emissions"/>
    <x v="5"/>
    <x v="14"/>
    <s v="Waste"/>
    <m/>
    <n v="0"/>
    <n v="0"/>
    <n v="0"/>
    <n v="0"/>
    <n v="0"/>
    <n v="0"/>
    <n v="0"/>
    <n v="0"/>
    <n v="0"/>
    <n v="0"/>
    <n v="0"/>
    <n v="0"/>
    <n v="0"/>
    <n v="0"/>
  </r>
  <r>
    <x v="0"/>
    <x v="0"/>
    <x v="9"/>
    <m/>
    <m/>
    <m/>
    <s v="Emissions"/>
    <x v="5"/>
    <x v="15"/>
    <s v="Waste"/>
    <m/>
    <n v="0"/>
    <n v="0"/>
    <n v="0"/>
    <n v="0"/>
    <n v="0"/>
    <n v="0"/>
    <n v="0"/>
    <n v="0"/>
    <n v="0"/>
    <n v="0"/>
    <n v="0"/>
    <n v="0"/>
    <n v="0"/>
    <n v="0"/>
  </r>
  <r>
    <x v="0"/>
    <x v="0"/>
    <x v="9"/>
    <m/>
    <m/>
    <m/>
    <s v="Emissions"/>
    <x v="5"/>
    <x v="16"/>
    <s v="Waste"/>
    <m/>
    <n v="963.52904212402291"/>
    <n v="983.38144246745958"/>
    <n v="1003.626959579126"/>
    <n v="1024.8552688557706"/>
    <n v="1045.1007860362736"/>
    <n v="1066.9187705706024"/>
    <n v="1074.7811073397299"/>
    <n v="1087.9505214280184"/>
    <n v="1162.8392791539582"/>
    <n v="1231.8312843030519"/>
    <n v="1083.4746054244508"/>
    <n v="1108.4090464575711"/>
    <n v="1133.9202260259997"/>
    <n v="1160.0215363732034"/>
  </r>
  <r>
    <x v="0"/>
    <x v="0"/>
    <x v="9"/>
    <m/>
    <m/>
    <m/>
    <s v="Emissions"/>
    <x v="5"/>
    <x v="17"/>
    <s v="Waste"/>
    <m/>
    <n v="1667.0985566780867"/>
    <n v="1701.4471873295524"/>
    <n v="1736.4759887634541"/>
    <n v="1773.2052175763126"/>
    <n v="1808.2340191293163"/>
    <n v="1845.9835042980867"/>
    <n v="1859.5869223769232"/>
    <n v="1882.3726476589741"/>
    <n v="2011.9452048598898"/>
    <n v="2131.3151985016784"/>
    <n v="1874.6284160812363"/>
    <n v="1917.7699954737036"/>
    <n v="1961.90944810009"/>
    <n v="2007.0699452251538"/>
  </r>
  <r>
    <x v="0"/>
    <x v="0"/>
    <x v="9"/>
    <m/>
    <m/>
    <m/>
    <s v="Emissions"/>
    <x v="5"/>
    <x v="18"/>
    <s v="Waste"/>
    <m/>
    <n v="0"/>
    <n v="0"/>
    <n v="0"/>
    <n v="0"/>
    <n v="0"/>
    <n v="0"/>
    <n v="0"/>
    <n v="0"/>
    <n v="0"/>
    <n v="0"/>
    <n v="0"/>
    <n v="0"/>
    <n v="0"/>
    <n v="0"/>
  </r>
  <r>
    <x v="0"/>
    <x v="0"/>
    <x v="9"/>
    <m/>
    <m/>
    <m/>
    <s v="Emissions"/>
    <x v="5"/>
    <x v="19"/>
    <s v="Waste"/>
    <m/>
    <n v="1553.7827217629761"/>
    <n v="1585.7966116297773"/>
    <n v="1618.4444397964915"/>
    <n v="1652.6771141071106"/>
    <n v="1685.3249423848306"/>
    <n v="1720.5085243151889"/>
    <n v="1733.1872925783812"/>
    <n v="1754.4242294192281"/>
    <n v="1875.1894971261347"/>
    <n v="1986.4456886356465"/>
    <n v="1747.2063877722537"/>
    <n v="1787.4155531787169"/>
    <n v="1828.5547645056672"/>
    <n v="1870.6456180235816"/>
  </r>
  <r>
    <x v="0"/>
    <x v="0"/>
    <x v="9"/>
    <m/>
    <m/>
    <m/>
    <s v="Emissions"/>
    <x v="5"/>
    <x v="20"/>
    <s v="Waste"/>
    <m/>
    <n v="1560.2185095472009"/>
    <n v="1592.3650013246931"/>
    <n v="1625.1480571820389"/>
    <n v="1659.5225236347731"/>
    <n v="1692.3055796035842"/>
    <n v="1727.6348923466721"/>
    <n v="1740.366176218055"/>
    <n v="1761.6910767026213"/>
    <n v="1882.9565555775443"/>
    <n v="1994.6735715489299"/>
    <n v="1754.4433386701269"/>
    <n v="1794.8190509155515"/>
    <n v="1836.128661342673"/>
    <n v="1878.3938556739749"/>
  </r>
  <r>
    <x v="0"/>
    <x v="0"/>
    <x v="9"/>
    <m/>
    <m/>
    <m/>
    <s v="Emissions"/>
    <x v="5"/>
    <x v="21"/>
    <s v="Waste"/>
    <m/>
    <n v="0"/>
    <n v="0"/>
    <n v="0"/>
    <n v="0"/>
    <n v="0"/>
    <n v="0"/>
    <n v="0"/>
    <n v="0"/>
    <n v="0"/>
    <n v="0"/>
    <n v="0"/>
    <n v="0"/>
    <n v="0"/>
    <n v="0"/>
  </r>
  <r>
    <x v="0"/>
    <x v="0"/>
    <x v="9"/>
    <m/>
    <m/>
    <m/>
    <s v="Emissions"/>
    <x v="5"/>
    <x v="22"/>
    <s v="Waste"/>
    <m/>
    <n v="0"/>
    <n v="0"/>
    <n v="0"/>
    <n v="0"/>
    <n v="0"/>
    <n v="0"/>
    <n v="0"/>
    <n v="0"/>
    <n v="0"/>
    <n v="0"/>
    <n v="0"/>
    <n v="0"/>
    <n v="0"/>
    <n v="0"/>
  </r>
  <r>
    <x v="0"/>
    <x v="0"/>
    <x v="9"/>
    <m/>
    <m/>
    <m/>
    <s v="Emissions"/>
    <x v="5"/>
    <x v="23"/>
    <s v="Waste"/>
    <m/>
    <n v="0"/>
    <n v="0"/>
    <n v="0"/>
    <n v="0"/>
    <n v="0"/>
    <n v="0"/>
    <n v="0"/>
    <n v="0"/>
    <n v="0"/>
    <n v="0"/>
    <n v="0"/>
    <n v="0"/>
    <n v="0"/>
    <n v="0"/>
  </r>
  <r>
    <x v="0"/>
    <x v="0"/>
    <x v="9"/>
    <m/>
    <m/>
    <m/>
    <s v="Emissions"/>
    <x v="5"/>
    <x v="24"/>
    <s v="Waste"/>
    <m/>
    <n v="0"/>
    <n v="0"/>
    <n v="0"/>
    <n v="0"/>
    <n v="0"/>
    <n v="0"/>
    <n v="0"/>
    <n v="0"/>
    <n v="0"/>
    <n v="0"/>
    <n v="0"/>
    <n v="0"/>
    <n v="0"/>
    <n v="0"/>
  </r>
  <r>
    <x v="0"/>
    <x v="0"/>
    <x v="9"/>
    <m/>
    <m/>
    <m/>
    <s v="Emissions"/>
    <x v="5"/>
    <x v="25"/>
    <s v="Waste"/>
    <m/>
    <n v="0"/>
    <n v="0"/>
    <n v="0"/>
    <n v="0"/>
    <n v="0"/>
    <n v="0"/>
    <n v="0"/>
    <n v="0"/>
    <n v="0"/>
    <n v="0"/>
    <n v="0"/>
    <n v="0"/>
    <n v="0"/>
    <n v="0"/>
  </r>
  <r>
    <x v="0"/>
    <x v="0"/>
    <x v="9"/>
    <m/>
    <m/>
    <m/>
    <s v="Emissions"/>
    <x v="5"/>
    <x v="26"/>
    <s v="Waste"/>
    <m/>
    <n v="0"/>
    <n v="0"/>
    <n v="0"/>
    <n v="0"/>
    <n v="0"/>
    <n v="0"/>
    <n v="0"/>
    <n v="0"/>
    <n v="0"/>
    <n v="0"/>
    <n v="0"/>
    <n v="0"/>
    <n v="0"/>
    <n v="0"/>
  </r>
  <r>
    <x v="0"/>
    <x v="0"/>
    <x v="9"/>
    <m/>
    <m/>
    <m/>
    <s v="Emissions"/>
    <x v="5"/>
    <x v="27"/>
    <s v="Waste"/>
    <m/>
    <n v="1182.5756763514069"/>
    <n v="1206.9412774408581"/>
    <n v="1231.7893655943712"/>
    <n v="1257.8436717080008"/>
    <n v="1282.6917599459991"/>
    <n v="1309.4697967850072"/>
    <n v="1319.1195397900551"/>
    <n v="1335.2828593235106"/>
    <n v="1427.1966614465923"/>
    <n v="1511.8731563158881"/>
    <n v="1329.789398484208"/>
    <n v="1360.3923801434169"/>
    <n v="1391.7032147998016"/>
    <n v="1423.7383392598117"/>
  </r>
  <r>
    <x v="0"/>
    <x v="0"/>
    <x v="9"/>
    <m/>
    <m/>
    <m/>
    <s v="Emissions"/>
    <x v="5"/>
    <x v="28"/>
    <s v="Waste"/>
    <m/>
    <n v="1099.829833411367"/>
    <n v="1122.4905527919352"/>
    <n v="1145.5999992087593"/>
    <n v="1169.8312634951958"/>
    <n v="1192.9407099905939"/>
    <n v="1217.8450649516535"/>
    <n v="1226.8196072799637"/>
    <n v="1241.8519656798826"/>
    <n v="1327.3344813570347"/>
    <n v="1406.0860902879542"/>
    <n v="1236.7428869401235"/>
    <n v="1265.2045520983966"/>
    <n v="1294.3245411811563"/>
    <n v="1324.1181408976095"/>
  </r>
  <r>
    <x v="0"/>
    <x v="0"/>
    <x v="9"/>
    <m/>
    <m/>
    <m/>
    <s v="Emissions"/>
    <x v="5"/>
    <x v="29"/>
    <s v="Waste"/>
    <m/>
    <n v="0"/>
    <n v="0"/>
    <n v="0"/>
    <n v="0"/>
    <n v="0"/>
    <n v="0"/>
    <n v="0"/>
    <n v="0"/>
    <n v="0"/>
    <n v="0"/>
    <n v="0"/>
    <n v="0"/>
    <n v="0"/>
    <n v="0"/>
  </r>
  <r>
    <x v="0"/>
    <x v="0"/>
    <x v="9"/>
    <m/>
    <m/>
    <m/>
    <s v="Emissions"/>
    <x v="5"/>
    <x v="30"/>
    <s v="Waste"/>
    <m/>
    <n v="14355.713872405793"/>
    <n v="14651.496641549407"/>
    <n v="14953.136494183796"/>
    <n v="15269.41905918651"/>
    <n v="15571.058912846505"/>
    <n v="15896.127104654843"/>
    <n v="16013.268795396589"/>
    <n v="16209.481127389014"/>
    <n v="17325.255731704139"/>
    <n v="18353.174067962955"/>
    <n v="16142.794036302463"/>
    <n v="16514.294604910665"/>
    <n v="16894.388054888084"/>
    <n v="17283.27391852246"/>
  </r>
  <r>
    <x v="0"/>
    <x v="0"/>
    <x v="9"/>
    <m/>
    <m/>
    <m/>
    <s v="Emissions"/>
    <x v="5"/>
    <x v="31"/>
    <s v="Waste"/>
    <m/>
    <n v="0"/>
    <n v="0"/>
    <n v="0"/>
    <n v="0"/>
    <n v="0"/>
    <n v="0"/>
    <n v="0"/>
    <n v="0"/>
    <n v="0"/>
    <n v="0"/>
    <n v="0"/>
    <n v="0"/>
    <n v="0"/>
    <n v="0"/>
  </r>
  <r>
    <x v="0"/>
    <x v="0"/>
    <x v="9"/>
    <m/>
    <m/>
    <m/>
    <s v="Emissions"/>
    <x v="5"/>
    <x v="32"/>
    <s v="Waste"/>
    <m/>
    <n v="0"/>
    <n v="0"/>
    <n v="0"/>
    <n v="0"/>
    <n v="0"/>
    <n v="0"/>
    <n v="0"/>
    <n v="0"/>
    <n v="0"/>
    <n v="0"/>
    <n v="0"/>
    <n v="0"/>
    <n v="0"/>
    <n v="0"/>
  </r>
  <r>
    <x v="0"/>
    <x v="0"/>
    <x v="9"/>
    <m/>
    <m/>
    <m/>
    <s v="Emissions"/>
    <x v="5"/>
    <x v="33"/>
    <s v="Waste"/>
    <m/>
    <n v="13620.195268494332"/>
    <n v="13900.823533558982"/>
    <n v="14187.00879297836"/>
    <n v="14487.086541739358"/>
    <n v="14773.271802131792"/>
    <n v="15081.685043913931"/>
    <n v="15192.82495086245"/>
    <n v="15378.984295001215"/>
    <n v="16437.591908685852"/>
    <n v="17412.844592159101"/>
    <n v="15315.713933688379"/>
    <n v="15668.180577843823"/>
    <n v="16028.799844944573"/>
    <n v="16397.761044191775"/>
  </r>
  <r>
    <x v="0"/>
    <x v="0"/>
    <x v="9"/>
    <m/>
    <m/>
    <m/>
    <s v="Emissions"/>
    <x v="5"/>
    <x v="34"/>
    <s v="Waste"/>
    <m/>
    <n v="600.82643057018026"/>
    <n v="613.20576608967997"/>
    <n v="625.83023692219365"/>
    <n v="639.06754618964317"/>
    <n v="651.6920170650809"/>
    <n v="665.29702936773731"/>
    <n v="670.19973650382963"/>
    <n v="678.41177095678449"/>
    <n v="725.11005642806447"/>
    <n v="768.13131154727512"/>
    <n v="675.62072982288043"/>
    <n v="691.16906686023174"/>
    <n v="707.07703999760565"/>
    <n v="723.35300021888202"/>
  </r>
  <r>
    <x v="0"/>
    <x v="0"/>
    <x v="9"/>
    <m/>
    <m/>
    <m/>
    <s v="Emissions"/>
    <x v="5"/>
    <x v="35"/>
    <s v="Waste"/>
    <m/>
    <n v="7530.3310776710978"/>
    <n v="7685.4847847444917"/>
    <n v="7843.7108419039432"/>
    <n v="8009.6177761886329"/>
    <n v="8167.8438338860669"/>
    <n v="8338.3592941231109"/>
    <n v="8399.806306821145"/>
    <n v="8502.7300530903503"/>
    <n v="9088.0128490391162"/>
    <n v="9627.2103854643574"/>
    <n v="8467.7491465758285"/>
    <n v="8662.620844363777"/>
    <n v="8861.99996292791"/>
    <n v="9065.9911675068925"/>
  </r>
  <r>
    <x v="0"/>
    <x v="0"/>
    <x v="10"/>
    <m/>
    <m/>
    <m/>
    <s v="Emissions"/>
    <x v="5"/>
    <x v="0"/>
    <s v="Waste"/>
    <m/>
    <n v="244.97803539214851"/>
    <n v="348.6444960244051"/>
    <n v="448.04923162499995"/>
    <n v="468.6830834999999"/>
    <n v="479.15982412500006"/>
    <n v="496.1356953749999"/>
    <n v="515.38448662500002"/>
    <n v="523.73036475000004"/>
    <n v="525.43505474999995"/>
    <n v="525.61262662499996"/>
    <n v="525.61262662499996"/>
    <n v="546.92125162499997"/>
    <n v="564.67843912499995"/>
    <n v="568.22987662499997"/>
  </r>
  <r>
    <x v="0"/>
    <x v="0"/>
    <x v="10"/>
    <m/>
    <m/>
    <m/>
    <s v="Emissions"/>
    <x v="5"/>
    <x v="1"/>
    <s v="Waste"/>
    <m/>
    <n v="12523.504962501644"/>
    <n v="12294.650329985623"/>
    <n v="13805.147726624999"/>
    <n v="16934.780994749999"/>
    <n v="18362.210269125"/>
    <n v="19214.910412875"/>
    <n v="21940.070464125001"/>
    <n v="24957.513821625005"/>
    <n v="27926.160427875002"/>
    <n v="28253.176792875005"/>
    <n v="32087.237689124999"/>
    <n v="37822.809251624996"/>
    <n v="46580.654126625006"/>
    <n v="54773.820439124989"/>
  </r>
  <r>
    <x v="0"/>
    <x v="0"/>
    <x v="10"/>
    <m/>
    <m/>
    <m/>
    <s v="Emissions"/>
    <x v="5"/>
    <x v="2"/>
    <s v="Waste"/>
    <m/>
    <n v="38.888117252722168"/>
    <n v="39.278775377749504"/>
    <n v="39.989062874999995"/>
    <n v="40.73486475"/>
    <n v="38.461944749999994"/>
    <n v="42.972270375000001"/>
    <n v="46.346136000000001"/>
    <n v="51.247119750000003"/>
    <n v="19.674840374999999"/>
    <n v="44.783503500000002"/>
    <n v="56.822876624999999"/>
    <n v="56.822876624999999"/>
    <n v="56.822876624999999"/>
    <n v="67.477189124999995"/>
  </r>
  <r>
    <x v="0"/>
    <x v="0"/>
    <x v="10"/>
    <m/>
    <m/>
    <m/>
    <s v="Emissions"/>
    <x v="5"/>
    <x v="3"/>
    <s v="Waste"/>
    <m/>
    <n v="2664.785490561535"/>
    <n v="2601.250273682087"/>
    <n v="2672.2435091249999"/>
    <n v="2872.2959835000006"/>
    <n v="3063.5053785"/>
    <n v="3198.2114028749997"/>
    <n v="3242.8174578750004"/>
    <n v="3521.0015572499997"/>
    <n v="3744.5290334999995"/>
    <n v="3962.338695375"/>
    <n v="4137.424564125"/>
    <n v="4314.9964391250005"/>
    <n v="4574.2513766250004"/>
    <n v="4687.8973766250001"/>
  </r>
  <r>
    <x v="0"/>
    <x v="0"/>
    <x v="10"/>
    <m/>
    <m/>
    <m/>
    <s v="Emissions"/>
    <x v="5"/>
    <x v="4"/>
    <s v="Waste"/>
    <m/>
    <n v="3928.2448956499766"/>
    <n v="3837.8608112686511"/>
    <n v="4348.1668653750003"/>
    <n v="4336.4826360000006"/>
    <n v="4236.3320985"/>
    <n v="4251.5322509999996"/>
    <n v="4735.2025241250003"/>
    <n v="5486.580156"/>
    <n v="6026.931371624999"/>
    <n v="6649.3563078750003"/>
    <n v="7106.4263141250003"/>
    <n v="7223.6237516249994"/>
    <n v="8072.4173141250003"/>
    <n v="8502.1412516249984"/>
  </r>
  <r>
    <x v="0"/>
    <x v="0"/>
    <x v="10"/>
    <m/>
    <m/>
    <m/>
    <s v="Emissions"/>
    <x v="5"/>
    <x v="5"/>
    <s v="Waste"/>
    <m/>
    <n v="1.2428797500870015"/>
    <n v="2.1307391251491512"/>
    <n v="2.8410266250000005"/>
    <n v="3.3027134999999999"/>
    <n v="3.4092566249999998"/>
    <n v="3.4092566249999998"/>
    <n v="1.81110975"/>
    <n v="0.85222162499999998"/>
    <n v="1.3494228749999999"/>
    <n v="0.39053474999999999"/>
    <n v="0"/>
    <n v="0"/>
    <n v="0"/>
    <n v="10.654189125000002"/>
  </r>
  <r>
    <x v="0"/>
    <x v="0"/>
    <x v="10"/>
    <m/>
    <m/>
    <m/>
    <s v="Emissions"/>
    <x v="5"/>
    <x v="6"/>
    <s v="Waste"/>
    <m/>
    <n v="1830.126649253109"/>
    <n v="1935.5333142604875"/>
    <n v="1974.1019253750001"/>
    <n v="2185.8031147500001"/>
    <n v="2420.1269609999999"/>
    <n v="3050.2585166249996"/>
    <n v="3481.4030291250001"/>
    <n v="3613.6585616250004"/>
    <n v="3943.8357059999998"/>
    <n v="4357.4716316249996"/>
    <n v="4758.9261266250005"/>
    <n v="5231.2673141249998"/>
    <n v="6207.9126266250005"/>
    <n v="6832.9656266249995"/>
  </r>
  <r>
    <x v="0"/>
    <x v="0"/>
    <x v="10"/>
    <m/>
    <m/>
    <m/>
    <s v="Emissions"/>
    <x v="5"/>
    <x v="7"/>
    <s v="Waste"/>
    <m/>
    <n v="0.71016412504971149"/>
    <n v="0.71016412504971149"/>
    <n v="0.71016412500000003"/>
    <n v="0.71016412500000003"/>
    <n v="0.71016412500000003"/>
    <n v="0.71016412500000003"/>
    <n v="0.71016412500000003"/>
    <n v="0.71016412500000003"/>
    <n v="0.71016412500000003"/>
    <n v="0.17744849999999998"/>
    <n v="0"/>
    <n v="0"/>
    <n v="0"/>
    <n v="0"/>
  </r>
  <r>
    <x v="0"/>
    <x v="0"/>
    <x v="10"/>
    <m/>
    <m/>
    <m/>
    <s v="Emissions"/>
    <x v="5"/>
    <x v="8"/>
    <s v="Waste"/>
    <m/>
    <n v="233.96857914137777"/>
    <n v="238.01721789166123"/>
    <n v="339.12664349999994"/>
    <n v="244.267747875"/>
    <n v="219.40768537500003"/>
    <n v="237.20038725000001"/>
    <n v="245.972437875"/>
    <n v="264.439912875"/>
    <n v="270.05118412500002"/>
    <n v="408.45070349999992"/>
    <n v="358.69506412500004"/>
    <n v="337.38643912500004"/>
    <n v="351.592189125"/>
    <n v="387.10656412500003"/>
  </r>
  <r>
    <x v="0"/>
    <x v="0"/>
    <x v="10"/>
    <m/>
    <m/>
    <m/>
    <s v="Emissions"/>
    <x v="5"/>
    <x v="9"/>
    <s v="Waste"/>
    <m/>
    <n v="12.465422250872582"/>
    <n v="8.985013500628952"/>
    <n v="8.6653841249999992"/>
    <n v="9.8373584999999988"/>
    <n v="10.1214735"/>
    <n v="11.2579335"/>
    <n v="10.796246625"/>
    <n v="9.9794160000000023"/>
    <n v="11.8261635"/>
    <n v="13.779454125000001"/>
    <n v="14.205626625000001"/>
    <n v="14.205626625000001"/>
    <n v="14.205626625000001"/>
    <n v="14.205626625000001"/>
  </r>
  <r>
    <x v="0"/>
    <x v="0"/>
    <x v="10"/>
    <m/>
    <m/>
    <m/>
    <s v="Emissions"/>
    <x v="5"/>
    <x v="10"/>
    <s v="Waste"/>
    <m/>
    <n v="1469.9043436028933"/>
    <n v="1463.7248423524607"/>
    <n v="719.84074350000003"/>
    <n v="1037.2327128750001"/>
    <n v="1215.6214185000001"/>
    <n v="1296.8783085"/>
    <n v="1289.7044047500001"/>
    <n v="1149.2450516250001"/>
    <n v="1491.8167128750001"/>
    <n v="1662.2857128750004"/>
    <n v="1612.3525016250005"/>
    <n v="1654.9697516250001"/>
    <n v="1740.2042516250001"/>
    <n v="1718.8956266250002"/>
  </r>
  <r>
    <x v="0"/>
    <x v="0"/>
    <x v="10"/>
    <m/>
    <m/>
    <m/>
    <s v="Emissions"/>
    <x v="5"/>
    <x v="11"/>
    <s v="Waste"/>
    <m/>
    <n v="10074.256090455196"/>
    <n v="10568.403104239787"/>
    <n v="10345.550400374999"/>
    <n v="10723.956065999999"/>
    <n v="10939.954494749998"/>
    <n v="10995.9961785"/>
    <n v="11102.006587874999"/>
    <n v="11184.151337250001"/>
    <n v="11253.61745475"/>
    <n v="11447.774542874999"/>
    <n v="11506.657376624999"/>
    <n v="11570.583251624999"/>
    <n v="11798.585539124997"/>
    <n v="11927.147576625001"/>
  </r>
  <r>
    <x v="0"/>
    <x v="0"/>
    <x v="10"/>
    <m/>
    <m/>
    <m/>
    <s v="Emissions"/>
    <x v="5"/>
    <x v="12"/>
    <s v="Waste"/>
    <m/>
    <n v="662.87568604640126"/>
    <n v="811.29025918179013"/>
    <n v="929.76621412499981"/>
    <n v="1051.6160347500002"/>
    <n v="1341.2712772500001"/>
    <n v="1381.61560725"/>
    <n v="1470.9697747499999"/>
    <n v="1564.1950091250003"/>
    <n v="1641.4032603750002"/>
    <n v="1597.7916078750002"/>
    <n v="1683.3812516250002"/>
    <n v="1963.9448141250002"/>
    <n v="2535.7262516250003"/>
    <n v="2592.5492516250001"/>
  </r>
  <r>
    <x v="0"/>
    <x v="0"/>
    <x v="10"/>
    <m/>
    <m/>
    <m/>
    <s v="Emissions"/>
    <x v="5"/>
    <x v="13"/>
    <s v="Waste"/>
    <m/>
    <n v="102.28127663215972"/>
    <n v="99.333583506953346"/>
    <n v="108.10563412500001"/>
    <n v="110.87575537500001"/>
    <n v="111.301927875"/>
    <n v="106.50748725000001"/>
    <n v="111.870157875"/>
    <n v="119.75434912499999"/>
    <n v="135.13207350000002"/>
    <n v="152.10794475000003"/>
    <n v="166.91743912499999"/>
    <n v="181.12318912499998"/>
    <n v="184.674626625"/>
    <n v="184.674626625"/>
  </r>
  <r>
    <x v="0"/>
    <x v="0"/>
    <x v="10"/>
    <m/>
    <m/>
    <m/>
    <s v="Emissions"/>
    <x v="5"/>
    <x v="14"/>
    <s v="Waste"/>
    <m/>
    <n v="271.86241726903035"/>
    <n v="272.57270476908013"/>
    <n v="252.82671225000004"/>
    <n v="266.85489037499997"/>
    <n v="274.06430849999998"/>
    <n v="278.43257662500002"/>
    <n v="281.45129850000001"/>
    <n v="283.04944537499995"/>
    <n v="2201.5004685000004"/>
    <n v="923.30259787500017"/>
    <n v="284.11487662499997"/>
    <n v="294.76918912499997"/>
    <n v="298.32062662499999"/>
    <n v="298.32062662499999"/>
  </r>
  <r>
    <x v="0"/>
    <x v="0"/>
    <x v="10"/>
    <m/>
    <m/>
    <m/>
    <s v="Emissions"/>
    <x v="5"/>
    <x v="15"/>
    <s v="Waste"/>
    <m/>
    <n v="443.25479103102776"/>
    <n v="486.83092915907815"/>
    <n v="845.02891537499988"/>
    <n v="1048.7038559999999"/>
    <n v="1020.3278703749999"/>
    <n v="1016.314746"/>
    <n v="1232.1000884999999"/>
    <n v="1354.8022541249998"/>
    <n v="1459.8537753749999"/>
    <n v="1501.6186803749999"/>
    <n v="1612.3525016249998"/>
    <n v="1956.841939125"/>
    <n v="2539.2776891250001"/>
    <n v="2890.870001625"/>
  </r>
  <r>
    <x v="0"/>
    <x v="0"/>
    <x v="10"/>
    <m/>
    <m/>
    <m/>
    <s v="Emissions"/>
    <x v="5"/>
    <x v="16"/>
    <s v="Waste"/>
    <m/>
    <n v="4062.6312906593844"/>
    <n v="4172.7613675420935"/>
    <n v="4209.0570585000005"/>
    <n v="4912.0641116249999"/>
    <n v="5760.5380447500002"/>
    <n v="7102.164589125"/>
    <n v="7692.0583578750011"/>
    <n v="7540.234404750001"/>
    <n v="7782.9751578749992"/>
    <n v="8609.7853222499998"/>
    <n v="8402.7010016250006"/>
    <n v="7997.8371266250015"/>
    <n v="8402.7010016250006"/>
    <n v="8406.2524391250008"/>
  </r>
  <r>
    <x v="0"/>
    <x v="0"/>
    <x v="10"/>
    <m/>
    <m/>
    <m/>
    <s v="Emissions"/>
    <x v="5"/>
    <x v="17"/>
    <s v="Waste"/>
    <m/>
    <n v="9194.6005360186227"/>
    <n v="9481.5566860387098"/>
    <n v="9516.1832009999998"/>
    <n v="9678.6259522500004"/>
    <n v="9882.1233209999991"/>
    <n v="9744.0434309999982"/>
    <n v="9806.3711591249994"/>
    <n v="9704.0542447499993"/>
    <n v="9964.2325560000008"/>
    <n v="10251.756936"/>
    <n v="10334.683001625001"/>
    <n v="8892.7993766250001"/>
    <n v="9272.8031891249993"/>
    <n v="11009.456126624998"/>
  </r>
  <r>
    <x v="0"/>
    <x v="0"/>
    <x v="10"/>
    <m/>
    <m/>
    <m/>
    <s v="Emissions"/>
    <x v="5"/>
    <x v="18"/>
    <s v="Waste"/>
    <m/>
    <n v="169.90064663689307"/>
    <n v="167.6632410117364"/>
    <n v="159.35287725000001"/>
    <n v="173.345541"/>
    <n v="176.506320375"/>
    <n v="175.72500412500003"/>
    <n v="175.72500412500003"/>
    <n v="175.72500412500003"/>
    <n v="243.37988850000002"/>
    <n v="204.988849125"/>
    <n v="216.63756412499998"/>
    <n v="376.45225162499997"/>
    <n v="330.283564125"/>
    <n v="308.97493912500005"/>
  </r>
  <r>
    <x v="0"/>
    <x v="0"/>
    <x v="10"/>
    <m/>
    <m/>
    <m/>
    <s v="Emissions"/>
    <x v="5"/>
    <x v="19"/>
    <s v="Waste"/>
    <m/>
    <n v="871.06095231097424"/>
    <n v="909.84264981368892"/>
    <n v="911.68939725000007"/>
    <n v="956.40199537499984"/>
    <n v="947.62994475000005"/>
    <n v="836.25686474999998"/>
    <n v="1003.920229125"/>
    <n v="1175.1350309999998"/>
    <n v="1328.0244153749998"/>
    <n v="1503.1813128750005"/>
    <n v="1612.3525016249998"/>
    <n v="1889.364626625"/>
    <n v="2017.2163766250003"/>
    <n v="2351.0515016250001"/>
  </r>
  <r>
    <x v="0"/>
    <x v="0"/>
    <x v="10"/>
    <m/>
    <m/>
    <m/>
    <s v="Emissions"/>
    <x v="5"/>
    <x v="20"/>
    <s v="Waste"/>
    <m/>
    <n v="8131.5132346942055"/>
    <n v="8411.082394713776"/>
    <n v="8045.035730999999"/>
    <n v="7549.4681422500007"/>
    <n v="7721.4642603749999"/>
    <n v="8296.5485347499998"/>
    <n v="8280.6025803749999"/>
    <n v="8302.905607875"/>
    <n v="8505.5151172499991"/>
    <n v="8618.8414878749991"/>
    <n v="8338.7751266249998"/>
    <n v="9123.642814124998"/>
    <n v="8811.1163141249999"/>
    <n v="8203.8205016249995"/>
  </r>
  <r>
    <x v="0"/>
    <x v="0"/>
    <x v="10"/>
    <m/>
    <m/>
    <m/>
    <s v="Emissions"/>
    <x v="5"/>
    <x v="21"/>
    <s v="Waste"/>
    <m/>
    <n v="257.33703789301359"/>
    <n v="262.98382351840888"/>
    <n v="264.26234099999999"/>
    <n v="266.35768912499998"/>
    <n v="271.32970162500004"/>
    <n v="283.40458912499997"/>
    <n v="308.477737875"/>
    <n v="339.94347412499997"/>
    <n v="391.08417412499995"/>
    <n v="431.64159037499996"/>
    <n v="451.03243912499994"/>
    <n v="454.58387662500002"/>
    <n v="465.23818912500008"/>
    <n v="458.13531412499998"/>
  </r>
  <r>
    <x v="0"/>
    <x v="0"/>
    <x v="10"/>
    <m/>
    <m/>
    <m/>
    <s v="Emissions"/>
    <x v="5"/>
    <x v="22"/>
    <s v="Waste"/>
    <m/>
    <n v="63.925751629474803"/>
    <n v="73.123974755118681"/>
    <n v="62.11451850000001"/>
    <n v="56.396704124999999"/>
    <n v="60.19674225"/>
    <n v="63.961266000000002"/>
    <n v="67.015502249999997"/>
    <n v="74.686607249999994"/>
    <n v="80.510964749999999"/>
    <n v="84.346517249999991"/>
    <n v="138.50593912500003"/>
    <n v="166.91743912499999"/>
    <n v="170.46887662500001"/>
    <n v="181.12318912499998"/>
  </r>
  <r>
    <x v="0"/>
    <x v="0"/>
    <x v="10"/>
    <m/>
    <m/>
    <m/>
    <s v="Emissions"/>
    <x v="5"/>
    <x v="23"/>
    <s v="Waste"/>
    <m/>
    <n v="53.022838503711604"/>
    <n v="53.377982253736455"/>
    <n v="53.413496625000001"/>
    <n v="44.144244749999999"/>
    <n v="44.890046624999997"/>
    <n v="42.439554749999999"/>
    <n v="41.516181000000003"/>
    <n v="68.258505374999984"/>
    <n v="82.570798499999995"/>
    <n v="85.021290374999992"/>
    <n v="95.888689125000028"/>
    <n v="110.09443912500001"/>
    <n v="113.64587662500001"/>
    <n v="102.99156412500002"/>
  </r>
  <r>
    <x v="0"/>
    <x v="0"/>
    <x v="10"/>
    <m/>
    <m/>
    <m/>
    <s v="Emissions"/>
    <x v="5"/>
    <x v="24"/>
    <s v="Waste"/>
    <m/>
    <n v="76.533354755357351"/>
    <n v="81.505367255705352"/>
    <n v="82.393226624999997"/>
    <n v="86.441865374999992"/>
    <n v="89.709187874999998"/>
    <n v="92.79893850000002"/>
    <n v="96.279347250000015"/>
    <n v="100.25695725000001"/>
    <n v="104.909340375"/>
    <n v="111.76361475"/>
    <n v="113.64587662500001"/>
    <n v="124.300189125"/>
    <n v="127.85162662500001"/>
    <n v="127.85162662500001"/>
  </r>
  <r>
    <x v="0"/>
    <x v="0"/>
    <x v="10"/>
    <m/>
    <m/>
    <m/>
    <s v="Emissions"/>
    <x v="5"/>
    <x v="25"/>
    <s v="Waste"/>
    <m/>
    <n v="4588.2440406961778"/>
    <n v="4800.0162588360008"/>
    <n v="4938.2026916250006"/>
    <n v="4169.1744153750005"/>
    <n v="5051.8131772500001"/>
    <n v="5473.1912366250008"/>
    <n v="5439.6656666250001"/>
    <n v="5725.8049859999992"/>
    <n v="5865.2344222500005"/>
    <n v="6477.076074749999"/>
    <n v="7220.0723141249991"/>
    <n v="8328.1208141250008"/>
    <n v="9457.4779391249995"/>
    <n v="10519.357751624999"/>
  </r>
  <r>
    <x v="0"/>
    <x v="0"/>
    <x v="10"/>
    <m/>
    <m/>
    <m/>
    <s v="Emissions"/>
    <x v="5"/>
    <x v="26"/>
    <s v="Waste"/>
    <m/>
    <n v="359.05020790013356"/>
    <n v="498.83478790991842"/>
    <n v="556.51013287499995"/>
    <n v="567.91024725"/>
    <n v="590.0712172499999"/>
    <n v="595.93108912499997"/>
    <n v="600.72552975000008"/>
    <n v="588.15344099999993"/>
    <n v="594.1908847499999"/>
    <n v="650.19705412500002"/>
    <n v="742.25031412499993"/>
    <n v="724.49312662499995"/>
    <n v="710.28737662499998"/>
    <n v="678.32443912499991"/>
  </r>
  <r>
    <x v="0"/>
    <x v="0"/>
    <x v="10"/>
    <m/>
    <m/>
    <m/>
    <s v="Emissions"/>
    <x v="5"/>
    <x v="27"/>
    <s v="Waste"/>
    <m/>
    <n v="1188.3818929581869"/>
    <n v="1227.8738779609514"/>
    <n v="1146.7235309999999"/>
    <n v="1198.1128316249999"/>
    <n v="1615.1581372500002"/>
    <n v="1470.2239728749998"/>
    <n v="1384.7053578750001"/>
    <n v="1402.8532035000001"/>
    <n v="1460.3154622499999"/>
    <n v="1584.0120303749998"/>
    <n v="1683.3812516250002"/>
    <n v="1843.195939125"/>
    <n v="1931.981876625"/>
    <n v="1924.8790016250002"/>
  </r>
  <r>
    <x v="0"/>
    <x v="0"/>
    <x v="10"/>
    <m/>
    <m/>
    <m/>
    <s v="Emissions"/>
    <x v="5"/>
    <x v="28"/>
    <s v="Waste"/>
    <m/>
    <n v="255.31271851787199"/>
    <n v="302.2272078961559"/>
    <n v="352.65762037500008"/>
    <n v="348.04075162500004"/>
    <n v="372.29706974999993"/>
    <n v="396.0206722499999"/>
    <n v="609.95926724999993"/>
    <n v="757.6280385"/>
    <n v="569.86353787500002"/>
    <n v="604.09939537499997"/>
    <n v="607.29568912500008"/>
    <n v="681.87587662499982"/>
    <n v="752.90462662499988"/>
    <n v="777.76468912500025"/>
  </r>
  <r>
    <x v="0"/>
    <x v="0"/>
    <x v="10"/>
    <m/>
    <m/>
    <m/>
    <s v="Emissions"/>
    <x v="5"/>
    <x v="29"/>
    <s v="Waste"/>
    <m/>
    <n v="2.0952247501466656"/>
    <n v="2.1307391251491512"/>
    <n v="2.4503684999999997"/>
    <n v="2.4503684999999997"/>
    <n v="2.4148541249999997"/>
    <n v="2.5213972500000001"/>
    <n v="3.6223428749999997"/>
    <n v="6.2148922500000001"/>
    <n v="6.2148922500000001"/>
    <n v="1.4914803749999996"/>
    <n v="0"/>
    <n v="0"/>
    <n v="0"/>
    <n v="0"/>
  </r>
  <r>
    <x v="0"/>
    <x v="0"/>
    <x v="10"/>
    <m/>
    <m/>
    <m/>
    <s v="Emissions"/>
    <x v="5"/>
    <x v="30"/>
    <s v="Waste"/>
    <m/>
    <n v="6564.9031245845426"/>
    <n v="7422.042565269543"/>
    <n v="7885.4696441249989"/>
    <n v="7677.7460647499993"/>
    <n v="8107.7896316249999"/>
    <n v="8620.6172066250001"/>
    <n v="8698.4647166249997"/>
    <n v="8781.6038685000003"/>
    <n v="8854.7989953749984"/>
    <n v="9653.8724328749995"/>
    <n v="10032.810814125"/>
    <n v="9645.7041266249998"/>
    <n v="9642.1526891249996"/>
    <n v="9773.5558766249997"/>
  </r>
  <r>
    <x v="0"/>
    <x v="0"/>
    <x v="10"/>
    <m/>
    <m/>
    <m/>
    <s v="Emissions"/>
    <x v="5"/>
    <x v="31"/>
    <s v="Waste"/>
    <m/>
    <n v="0"/>
    <n v="0"/>
    <n v="0"/>
    <n v="0"/>
    <n v="0"/>
    <n v="0"/>
    <n v="0"/>
    <n v="0"/>
    <n v="0"/>
    <n v="2855.3556266250002"/>
    <n v="3476.8571891250003"/>
    <n v="2961.8987516249999"/>
    <n v="3583.400314125"/>
    <n v="3984.7127516249998"/>
  </r>
  <r>
    <x v="0"/>
    <x v="0"/>
    <x v="10"/>
    <m/>
    <m/>
    <m/>
    <s v="Emissions"/>
    <x v="5"/>
    <x v="32"/>
    <s v="Waste"/>
    <m/>
    <n v="324.77883602273459"/>
    <n v="389.8056566522863"/>
    <n v="487.89636037499997"/>
    <n v="512.29473599999994"/>
    <n v="578.31595912499995"/>
    <n v="674.66645849999998"/>
    <n v="743.03163037500008"/>
    <n v="801.59483475000002"/>
    <n v="864.10013475000005"/>
    <n v="912.54174224999986"/>
    <n v="965.99087662500006"/>
    <n v="1012.159564125"/>
    <n v="1076.085439125"/>
    <n v="1019.2624391249999"/>
  </r>
  <r>
    <x v="0"/>
    <x v="0"/>
    <x v="10"/>
    <m/>
    <m/>
    <m/>
    <s v="Emissions"/>
    <x v="5"/>
    <x v="33"/>
    <s v="Waste"/>
    <m/>
    <n v="4069.2724787848497"/>
    <n v="4296.4224213007501"/>
    <n v="4562.1054603750008"/>
    <n v="4878.8226566250005"/>
    <n v="5426.8094628750005"/>
    <n v="5843.4285960000007"/>
    <n v="6061.0251716249995"/>
    <n v="6317.9006460000001"/>
    <n v="6545.9739622499983"/>
    <n v="6912.8019416250008"/>
    <n v="7134.8378141249996"/>
    <n v="8377.8409391249988"/>
    <n v="8896.3508141249986"/>
    <n v="9287.0089391250003"/>
  </r>
  <r>
    <x v="0"/>
    <x v="0"/>
    <x v="10"/>
    <m/>
    <m/>
    <m/>
    <s v="Emissions"/>
    <x v="5"/>
    <x v="34"/>
    <s v="Waste"/>
    <m/>
    <n v="38.852602877719676"/>
    <n v="41.871324752930988"/>
    <n v="43.576014749999999"/>
    <n v="44.641445999999995"/>
    <n v="48.405969750000004"/>
    <n v="53.093867249999995"/>
    <n v="54.372384750000002"/>
    <n v="54.620985375000004"/>
    <n v="55.118186624999993"/>
    <n v="56.432218500000005"/>
    <n v="56.822876624999999"/>
    <n v="56.822876624999999"/>
    <n v="67.477189124999995"/>
    <n v="71.028626625000015"/>
  </r>
  <r>
    <x v="0"/>
    <x v="0"/>
    <x v="10"/>
    <m/>
    <m/>
    <m/>
    <s v="Emissions"/>
    <x v="5"/>
    <x v="35"/>
    <s v="Waste"/>
    <m/>
    <n v="17632.8870653593"/>
    <n v="18919.572871699369"/>
    <n v="20246.318891625004"/>
    <n v="20951.918494124995"/>
    <n v="21433.386876"/>
    <n v="20764.509137249996"/>
    <n v="20809.328278499997"/>
    <n v="21102.925616625002"/>
    <n v="22132.416319124997"/>
    <n v="22841.602873500004"/>
    <n v="23546.030501625002"/>
    <n v="24068.091814125"/>
    <n v="24604.358876625007"/>
    <n v="25172.588876625003"/>
  </r>
  <r>
    <x v="0"/>
    <x v="1"/>
    <x v="11"/>
    <m/>
    <m/>
    <m/>
    <s v="Emissions"/>
    <x v="5"/>
    <x v="0"/>
    <s v="Waste"/>
    <m/>
    <n v="3129.8091582397897"/>
    <n v="3171.003663920023"/>
    <n v="3212.1981696002558"/>
    <n v="3253.3926752804896"/>
    <n v="3353.9853133917227"/>
    <n v="3396.3541833652557"/>
    <n v="4431.6277446192289"/>
    <n v="4492.2216057584865"/>
    <n v="4552.815466897745"/>
    <n v="4613.4093280370034"/>
    <n v="4674.0031891762628"/>
    <n v="4734.7201025364138"/>
    <n v="4795.5600681174583"/>
    <n v="4856.5230859193944"/>
  </r>
  <r>
    <x v="0"/>
    <x v="1"/>
    <x v="11"/>
    <m/>
    <m/>
    <m/>
    <s v="Emissions"/>
    <x v="5"/>
    <x v="1"/>
    <s v="Waste"/>
    <m/>
    <n v="388289.69723563478"/>
    <n v="397049.96910924884"/>
    <n v="405810.24098286277"/>
    <n v="409558.5777748978"/>
    <n v="437777.38216807891"/>
    <n v="447027.24153148953"/>
    <n v="546188.94011346379"/>
    <n v="559566.93818765681"/>
    <n v="572944.93626184983"/>
    <n v="319782.23684769019"/>
    <n v="327312.79362618673"/>
    <n v="346255.12838938792"/>
    <n v="351823.86862563674"/>
    <n v="357392.60886188562"/>
  </r>
  <r>
    <x v="0"/>
    <x v="1"/>
    <x v="11"/>
    <m/>
    <m/>
    <m/>
    <s v="Emissions"/>
    <x v="5"/>
    <x v="2"/>
    <s v="Waste"/>
    <m/>
    <n v="6550.5944358335591"/>
    <n v="6752.7210039958418"/>
    <n v="6954.8475721581235"/>
    <n v="7156.9741403204043"/>
    <n v="5341.9919276130877"/>
    <n v="5483.8432806521696"/>
    <n v="7158.4216494299017"/>
    <n v="7389.7486745268197"/>
    <n v="7621.0756996237378"/>
    <n v="7852.4027247206541"/>
    <n v="8083.7297498175722"/>
    <n v="8317.6029424968565"/>
    <n v="8554.0223027585016"/>
    <n v="8792.9878306025203"/>
  </r>
  <r>
    <x v="0"/>
    <x v="1"/>
    <x v="11"/>
    <m/>
    <m/>
    <m/>
    <s v="Emissions"/>
    <x v="5"/>
    <x v="3"/>
    <s v="Waste"/>
    <m/>
    <n v="75570.379335263511"/>
    <n v="77142.329267903915"/>
    <n v="78714.279200544319"/>
    <n v="80286.229133184708"/>
    <n v="81700.76588168944"/>
    <n v="83269.126125431882"/>
    <n v="90992.171879273985"/>
    <n v="93021.91322627553"/>
    <n v="95051.654573277061"/>
    <n v="97081.395920278592"/>
    <n v="99111.137267280108"/>
    <n v="102274.29528625513"/>
    <n v="104349.61193307722"/>
    <n v="106438.91330567608"/>
  </r>
  <r>
    <x v="0"/>
    <x v="1"/>
    <x v="11"/>
    <m/>
    <m/>
    <m/>
    <s v="Emissions"/>
    <x v="5"/>
    <x v="4"/>
    <s v="Waste"/>
    <m/>
    <n v="178258.34434159717"/>
    <n v="183289.90532811181"/>
    <n v="188321.46631462645"/>
    <n v="193353.02730114115"/>
    <n v="191199.78691937478"/>
    <n v="196073.0697481088"/>
    <n v="201386.33518395969"/>
    <n v="231327.18716860784"/>
    <n v="238403.58714750048"/>
    <n v="245479.98712639313"/>
    <n v="252556.38710528577"/>
    <n v="259632.78708417836"/>
    <n v="266675.01753910637"/>
    <n v="273872.53693558142"/>
  </r>
  <r>
    <x v="0"/>
    <x v="1"/>
    <x v="11"/>
    <m/>
    <m/>
    <m/>
    <s v="Emissions"/>
    <x v="5"/>
    <x v="5"/>
    <s v="Waste"/>
    <m/>
    <n v="23482.909181486633"/>
    <n v="23951.146142948041"/>
    <n v="24419.383104409448"/>
    <n v="13376.271367057345"/>
    <n v="13483.991962280088"/>
    <n v="13771.528822477339"/>
    <n v="58911.635839089518"/>
    <n v="60037.028657285889"/>
    <n v="61162.421475482246"/>
    <n v="62287.81429367861"/>
    <n v="63413.207111874966"/>
    <n v="38921.962292051292"/>
    <n v="39655.805822213864"/>
    <n v="40396.674038795485"/>
  </r>
  <r>
    <x v="0"/>
    <x v="1"/>
    <x v="11"/>
    <m/>
    <m/>
    <m/>
    <s v="Emissions"/>
    <x v="5"/>
    <x v="6"/>
    <s v="Waste"/>
    <m/>
    <n v="94093.531040244139"/>
    <n v="96789.26246740538"/>
    <n v="99484.993894566622"/>
    <n v="102180.72532172788"/>
    <n v="102942.63195396127"/>
    <n v="105577.73850603314"/>
    <n v="129702.55394784364"/>
    <n v="133777.45023197163"/>
    <n v="137852.34651609958"/>
    <n v="141927.24280022754"/>
    <n v="146002.13908435553"/>
    <n v="149542.40789539382"/>
    <n v="153677.12395436512"/>
    <n v="157847.54358926963"/>
  </r>
  <r>
    <x v="0"/>
    <x v="1"/>
    <x v="11"/>
    <m/>
    <m/>
    <m/>
    <s v="Emissions"/>
    <x v="5"/>
    <x v="7"/>
    <s v="Waste"/>
    <m/>
    <n v="1848.478029946273"/>
    <n v="1997.9295486187852"/>
    <n v="2147.3810672912982"/>
    <n v="2296.8325859638107"/>
    <n v="2451.4693139346032"/>
    <n v="2601.3329443484758"/>
    <n v="4108.0302511648824"/>
    <n v="4591.0382550961231"/>
    <n v="5074.0462590273637"/>
    <n v="5557.0542629586043"/>
    <n v="6040.062266889845"/>
    <n v="6517.2869758682882"/>
    <n v="7015.5387402645847"/>
    <n v="7521.7116856401026"/>
  </r>
  <r>
    <x v="0"/>
    <x v="1"/>
    <x v="11"/>
    <m/>
    <m/>
    <m/>
    <s v="Emissions"/>
    <x v="5"/>
    <x v="8"/>
    <s v="Waste"/>
    <m/>
    <n v="2121.7701599769198"/>
    <n v="2285.0376500303159"/>
    <n v="2448.305140083713"/>
    <n v="2611.5726301371096"/>
    <n v="2944.5510372057065"/>
    <n v="3121.3203815923785"/>
    <n v="4985.7530690090834"/>
    <n v="5547.7373382269452"/>
    <n v="6109.7216074448097"/>
    <n v="6671.7058766626715"/>
    <n v="7233.690145880536"/>
    <n v="7795.3177635800766"/>
    <n v="8375.3746142585296"/>
    <n v="8964.671041249685"/>
  </r>
  <r>
    <x v="0"/>
    <x v="1"/>
    <x v="11"/>
    <m/>
    <m/>
    <m/>
    <s v="Emissions"/>
    <x v="5"/>
    <x v="9"/>
    <s v="Waste"/>
    <m/>
    <n v="278423.67214652512"/>
    <n v="284634.36203516758"/>
    <n v="290845.05192380992"/>
    <n v="291887.23042509827"/>
    <n v="275124.95508130407"/>
    <n v="280734.80200455012"/>
    <n v="342519.3178162151"/>
    <n v="350806.07677445322"/>
    <n v="359092.83573269134"/>
    <n v="367379.59469092946"/>
    <n v="375666.35364916758"/>
    <n v="388348.38043483766"/>
    <n v="396866.12150236592"/>
    <n v="405457.92444613564"/>
  </r>
  <r>
    <x v="0"/>
    <x v="1"/>
    <x v="11"/>
    <m/>
    <m/>
    <m/>
    <s v="Emissions"/>
    <x v="5"/>
    <x v="10"/>
    <s v="Waste"/>
    <m/>
    <n v="13361.469636714963"/>
    <n v="13622.046915390696"/>
    <n v="13882.624194066433"/>
    <n v="14143.201472742165"/>
    <n v="16229.131733597986"/>
    <n v="16539.87567910922"/>
    <n v="21139.343367286696"/>
    <n v="21588.822625663779"/>
    <n v="22038.301884040877"/>
    <n v="22487.781142417967"/>
    <n v="22937.260400795058"/>
    <n v="23387.479772668281"/>
    <n v="23838.43925803763"/>
    <n v="24290.138856903119"/>
  </r>
  <r>
    <x v="0"/>
    <x v="1"/>
    <x v="11"/>
    <m/>
    <m/>
    <m/>
    <s v="Emissions"/>
    <x v="5"/>
    <x v="11"/>
    <s v="Waste"/>
    <m/>
    <n v="366917.20171430369"/>
    <n v="376634.9701470983"/>
    <n v="386352.73857989261"/>
    <n v="388628.8739771627"/>
    <n v="387043.65597735206"/>
    <n v="396322.63162086467"/>
    <n v="529625.52363890735"/>
    <n v="544281.9706906199"/>
    <n v="558938.41774233244"/>
    <n v="573594.86479404522"/>
    <n v="588251.31184575777"/>
    <n v="574547.24549028801"/>
    <n v="588880.21009222325"/>
    <n v="603301.55154115031"/>
  </r>
  <r>
    <x v="0"/>
    <x v="1"/>
    <x v="11"/>
    <m/>
    <m/>
    <m/>
    <s v="Emissions"/>
    <x v="5"/>
    <x v="12"/>
    <s v="Waste"/>
    <m/>
    <n v="116668.09564251223"/>
    <n v="120401.5509807677"/>
    <n v="124135.00631902317"/>
    <n v="124537.82103041242"/>
    <n v="129066.88287309828"/>
    <n v="132770.23289513245"/>
    <n v="192999.34902221261"/>
    <n v="199498.72447082557"/>
    <n v="205998.09991943854"/>
    <n v="212497.47536805144"/>
    <n v="218996.8508166644"/>
    <n v="213554.83405641606"/>
    <n v="219896.5008583141"/>
    <n v="226267.62396683864"/>
  </r>
  <r>
    <x v="0"/>
    <x v="1"/>
    <x v="11"/>
    <m/>
    <m/>
    <m/>
    <s v="Emissions"/>
    <x v="5"/>
    <x v="13"/>
    <s v="Waste"/>
    <m/>
    <n v="10492.515502089569"/>
    <n v="10640.710704618865"/>
    <n v="10788.905907148161"/>
    <n v="10937.101109677455"/>
    <n v="10947.413034342328"/>
    <n v="11093.694810947434"/>
    <n v="12830.423119005638"/>
    <n v="13021.349026810369"/>
    <n v="13212.274934615103"/>
    <n v="13403.200842419839"/>
    <n v="13594.126750224572"/>
    <n v="13217.010093240518"/>
    <n v="13402.021428995742"/>
    <n v="13587.531320856968"/>
  </r>
  <r>
    <x v="0"/>
    <x v="1"/>
    <x v="11"/>
    <m/>
    <m/>
    <m/>
    <s v="Emissions"/>
    <x v="5"/>
    <x v="14"/>
    <s v="Waste"/>
    <m/>
    <n v="49904.507376131092"/>
    <n v="51318.787331532221"/>
    <n v="52733.067286933358"/>
    <n v="54147.347242334479"/>
    <n v="56443.309857303888"/>
    <n v="57882.456688015445"/>
    <n v="70926.31502779758"/>
    <n v="73136.175424072775"/>
    <n v="75346.03582034797"/>
    <n v="77555.89621662315"/>
    <n v="79765.756612898331"/>
    <n v="81844.914553546754"/>
    <n v="84084.154635574785"/>
    <n v="86339.637641835099"/>
  </r>
  <r>
    <x v="0"/>
    <x v="1"/>
    <x v="11"/>
    <m/>
    <m/>
    <m/>
    <s v="Emissions"/>
    <x v="5"/>
    <x v="15"/>
    <s v="Waste"/>
    <m/>
    <n v="125914.61810556687"/>
    <n v="129216.06697932853"/>
    <n v="132517.51585309024"/>
    <n v="135818.9647268519"/>
    <n v="124226.99111815688"/>
    <n v="127145.6386934412"/>
    <n v="144213.99709386629"/>
    <n v="148317.58737183339"/>
    <n v="152421.17764980043"/>
    <n v="156524.76792776753"/>
    <n v="160628.35820573458"/>
    <n v="164719.35986964064"/>
    <n v="168879.04822051778"/>
    <n v="173067.19947298727"/>
  </r>
  <r>
    <x v="0"/>
    <x v="1"/>
    <x v="11"/>
    <m/>
    <m/>
    <m/>
    <s v="Emissions"/>
    <x v="5"/>
    <x v="16"/>
    <s v="Waste"/>
    <m/>
    <n v="300523.2100629987"/>
    <n v="307567.43709129328"/>
    <n v="314611.66411958798"/>
    <n v="318499.93571765767"/>
    <n v="333285.3755995438"/>
    <n v="340481.28124376584"/>
    <n v="414710.51803264872"/>
    <n v="425089.74218671193"/>
    <n v="435468.96634077502"/>
    <n v="445848.19049483805"/>
    <n v="456227.41464890121"/>
    <n v="470539.87840559939"/>
    <n v="481059.61030975834"/>
    <n v="491621.4411176556"/>
  </r>
  <r>
    <x v="0"/>
    <x v="1"/>
    <x v="11"/>
    <m/>
    <m/>
    <m/>
    <s v="Emissions"/>
    <x v="5"/>
    <x v="17"/>
    <s v="Waste"/>
    <m/>
    <n v="220023.28715968499"/>
    <n v="228638.78820419748"/>
    <n v="237254.28924870997"/>
    <n v="245869.79029322247"/>
    <n v="255158.90975169846"/>
    <n v="263810.27767918847"/>
    <n v="363271.20797523943"/>
    <n v="380704.27841630252"/>
    <n v="398137.34885736578"/>
    <n v="415570.41929842893"/>
    <n v="433003.48973949219"/>
    <n v="450524.91649273271"/>
    <n v="467967.33414332021"/>
    <n v="485414.22423827555"/>
  </r>
  <r>
    <x v="0"/>
    <x v="1"/>
    <x v="11"/>
    <m/>
    <m/>
    <m/>
    <s v="Emissions"/>
    <x v="5"/>
    <x v="18"/>
    <s v="Waste"/>
    <m/>
    <n v="915.72829236019618"/>
    <n v="949.66801903417695"/>
    <n v="983.60774570815738"/>
    <n v="1017.5474723821383"/>
    <n v="1026.286076995169"/>
    <n v="1058.9361910693242"/>
    <n v="1621.0775376775855"/>
    <n v="1683.8769306016025"/>
    <n v="1746.676323525619"/>
    <n v="1809.4757164496361"/>
    <n v="1872.2751093736533"/>
    <n v="1935.1129074867927"/>
    <n v="1997.9891107890548"/>
    <n v="2060.9037192804399"/>
  </r>
  <r>
    <x v="0"/>
    <x v="1"/>
    <x v="11"/>
    <m/>
    <m/>
    <m/>
    <s v="Emissions"/>
    <x v="5"/>
    <x v="19"/>
    <s v="Waste"/>
    <m/>
    <n v="313689.32606877259"/>
    <n v="320450.91648571182"/>
    <n v="327212.5069026511"/>
    <n v="329334.70264821901"/>
    <n v="330071.25663532218"/>
    <n v="336623.57714433072"/>
    <n v="405997.56628600077"/>
    <n v="415473.56102552055"/>
    <n v="424949.55576504028"/>
    <n v="434425.55050456"/>
    <n v="443901.54524407978"/>
    <n v="455092.37117552431"/>
    <n v="464747.79468032368"/>
    <n v="474477.78651617566"/>
  </r>
  <r>
    <x v="0"/>
    <x v="1"/>
    <x v="11"/>
    <m/>
    <m/>
    <m/>
    <s v="Emissions"/>
    <x v="5"/>
    <x v="20"/>
    <s v="Waste"/>
    <m/>
    <n v="840608.0305665104"/>
    <n v="856124.71143736946"/>
    <n v="871641.39230822853"/>
    <n v="882468.68894534395"/>
    <n v="931295.07357727364"/>
    <n v="947407.90438692865"/>
    <n v="989952.85481779114"/>
    <n v="1010018.9934950345"/>
    <n v="1030085.1321722782"/>
    <n v="1050151.2708495215"/>
    <n v="1070217.4095267646"/>
    <n v="1094260.3516988475"/>
    <n v="1114608.9425698842"/>
    <n v="1135070.1442225506"/>
  </r>
  <r>
    <x v="0"/>
    <x v="1"/>
    <x v="11"/>
    <m/>
    <m/>
    <m/>
    <s v="Emissions"/>
    <x v="5"/>
    <x v="21"/>
    <s v="Waste"/>
    <m/>
    <n v="10651.301347624683"/>
    <n v="10950.667928294923"/>
    <n v="11250.03450896516"/>
    <n v="11549.401089635398"/>
    <n v="10962.998600188279"/>
    <n v="11233.139843698047"/>
    <n v="16208.54790819667"/>
    <n v="16643.548246414528"/>
    <n v="17078.548584632386"/>
    <n v="17513.548922850245"/>
    <n v="17948.549261068103"/>
    <n v="18384.842165495706"/>
    <n v="18822.427636133052"/>
    <n v="19261.30567298015"/>
  </r>
  <r>
    <x v="0"/>
    <x v="1"/>
    <x v="11"/>
    <m/>
    <m/>
    <m/>
    <s v="Emissions"/>
    <x v="5"/>
    <x v="22"/>
    <s v="Waste"/>
    <m/>
    <n v="9941.2684849614816"/>
    <n v="10203.453002903636"/>
    <n v="10465.63752084579"/>
    <n v="10727.822038787945"/>
    <n v="10146.358738349589"/>
    <n v="10387.51996977075"/>
    <n v="13830.751494719207"/>
    <n v="14234.226919653524"/>
    <n v="14637.702344587844"/>
    <n v="15041.177769522161"/>
    <n v="15444.653194456481"/>
    <n v="15854.767845738024"/>
    <n v="16271.521723366794"/>
    <n v="16694.914827342785"/>
  </r>
  <r>
    <x v="0"/>
    <x v="1"/>
    <x v="11"/>
    <m/>
    <m/>
    <m/>
    <s v="Emissions"/>
    <x v="5"/>
    <x v="23"/>
    <s v="Waste"/>
    <m/>
    <n v="10628.345954234188"/>
    <n v="10887.940155322125"/>
    <n v="11147.534356410068"/>
    <n v="11407.128557498003"/>
    <n v="10502.958521711142"/>
    <n v="10734.661481961179"/>
    <n v="14751.043703592961"/>
    <n v="15134.795589541282"/>
    <n v="15518.547475489606"/>
    <n v="15902.299361437923"/>
    <n v="16286.051247386242"/>
    <n v="16674.594254501328"/>
    <n v="17067.928382783175"/>
    <n v="17466.053632231789"/>
  </r>
  <r>
    <x v="0"/>
    <x v="1"/>
    <x v="11"/>
    <m/>
    <m/>
    <m/>
    <s v="Emissions"/>
    <x v="5"/>
    <x v="24"/>
    <s v="Waste"/>
    <m/>
    <n v="8546.8266673277631"/>
    <n v="8860.8423790357883"/>
    <n v="9174.8580907438172"/>
    <n v="9488.8738024518461"/>
    <n v="8308.9004367949128"/>
    <n v="8558.024213167022"/>
    <n v="14700.068410880809"/>
    <n v="15100.406836140686"/>
    <n v="15500.745261400563"/>
    <n v="15901.083686660433"/>
    <n v="16301.422111920312"/>
    <n v="16701.763429774823"/>
    <n v="17102.107640223956"/>
    <n v="17502.454743267714"/>
  </r>
  <r>
    <x v="0"/>
    <x v="1"/>
    <x v="11"/>
    <m/>
    <m/>
    <m/>
    <s v="Emissions"/>
    <x v="5"/>
    <x v="25"/>
    <s v="Waste"/>
    <m/>
    <n v="115841.37490708295"/>
    <n v="118077.63096115079"/>
    <n v="120313.88701521863"/>
    <n v="122220.19553881396"/>
    <n v="124514.9698228359"/>
    <n v="126748.39686498138"/>
    <n v="144110.01227082624"/>
    <n v="147052.56995197898"/>
    <n v="149995.12763313172"/>
    <n v="152937.6853142844"/>
    <n v="155880.24299543718"/>
    <n v="159121.49339552649"/>
    <n v="162096.6476501959"/>
    <n v="165086.23484720709"/>
  </r>
  <r>
    <x v="0"/>
    <x v="1"/>
    <x v="11"/>
    <m/>
    <m/>
    <m/>
    <s v="Emissions"/>
    <x v="5"/>
    <x v="26"/>
    <s v="Waste"/>
    <m/>
    <n v="15295.945393850961"/>
    <n v="15701.37384131386"/>
    <n v="16106.802288776758"/>
    <n v="16634.967186764028"/>
    <n v="18402.875720747885"/>
    <n v="18845.367537095313"/>
    <n v="20652.779330576006"/>
    <n v="21266.62900065766"/>
    <n v="21880.478670739307"/>
    <n v="22494.328340820954"/>
    <n v="23108.178010902608"/>
    <n v="24089.029546525533"/>
    <n v="24729.006066254566"/>
    <n v="25377.63402175868"/>
  </r>
  <r>
    <x v="0"/>
    <x v="1"/>
    <x v="11"/>
    <m/>
    <m/>
    <m/>
    <s v="Emissions"/>
    <x v="5"/>
    <x v="27"/>
    <s v="Waste"/>
    <m/>
    <n v="171428.81952968522"/>
    <n v="174796.21487806912"/>
    <n v="178163.61022645308"/>
    <n v="186197.25376640563"/>
    <n v="187758.01639811188"/>
    <n v="191144.52016571263"/>
    <n v="290564.46662597137"/>
    <n v="296078.66088540322"/>
    <n v="301592.85514483508"/>
    <n v="307107.04940426699"/>
    <n v="312621.24366369884"/>
    <n v="286870.21595922235"/>
    <n v="292031.114039668"/>
    <n v="297218.62202840776"/>
  </r>
  <r>
    <x v="0"/>
    <x v="1"/>
    <x v="11"/>
    <m/>
    <m/>
    <m/>
    <s v="Emissions"/>
    <x v="5"/>
    <x v="28"/>
    <s v="Waste"/>
    <m/>
    <n v="281847.35236100992"/>
    <n v="288504.63824594917"/>
    <n v="295161.92413088836"/>
    <n v="301013.21590921341"/>
    <n v="301867.73236456764"/>
    <n v="308373.788680055"/>
    <n v="365217.11244757369"/>
    <n v="374589.17725614255"/>
    <n v="383961.24206471129"/>
    <n v="393333.30687328015"/>
    <n v="402705.37168184895"/>
    <n v="414444.44887653051"/>
    <n v="424006.82943136676"/>
    <n v="433642.28014472628"/>
  </r>
  <r>
    <x v="0"/>
    <x v="1"/>
    <x v="11"/>
    <m/>
    <m/>
    <m/>
    <s v="Emissions"/>
    <x v="5"/>
    <x v="29"/>
    <s v="Waste"/>
    <m/>
    <n v="1636.0904981022736"/>
    <n v="1734.9414550964605"/>
    <n v="1833.7924120906478"/>
    <n v="1932.6433690848348"/>
    <n v="2163.9400429979214"/>
    <n v="2271.9956533654085"/>
    <n v="3098.8518799962194"/>
    <n v="3352.3755916151672"/>
    <n v="3605.8993032341155"/>
    <n v="3859.4230148530633"/>
    <n v="4112.9467264720115"/>
    <n v="4289.1839183685324"/>
    <n v="4542.2800672143885"/>
    <n v="4795.6320007007553"/>
  </r>
  <r>
    <x v="0"/>
    <x v="1"/>
    <x v="11"/>
    <m/>
    <m/>
    <m/>
    <s v="Emissions"/>
    <x v="5"/>
    <x v="30"/>
    <s v="Waste"/>
    <m/>
    <n v="531923.19028790388"/>
    <n v="542461.80503266316"/>
    <n v="553000.41977742233"/>
    <n v="559898.68257529149"/>
    <n v="593216.3096690696"/>
    <n v="604211.3352473136"/>
    <n v="664167.04142004251"/>
    <n v="678524.35164018301"/>
    <n v="692881.66186032328"/>
    <n v="707238.97208046354"/>
    <n v="721596.28230060393"/>
    <n v="731558.17873286409"/>
    <n v="736707.73249932658"/>
    <n v="741935.23581100896"/>
  </r>
  <r>
    <x v="0"/>
    <x v="1"/>
    <x v="11"/>
    <m/>
    <m/>
    <m/>
    <s v="Emissions"/>
    <x v="5"/>
    <x v="31"/>
    <s v="Waste"/>
    <m/>
    <n v="0"/>
    <n v="0"/>
    <n v="0"/>
    <n v="0"/>
    <n v="0"/>
    <n v="0"/>
    <n v="0"/>
    <n v="0"/>
    <n v="0"/>
    <n v="303402.22772684658"/>
    <n v="310768.24599049287"/>
    <n v="324603.955276252"/>
    <n v="332052.24566657702"/>
    <n v="339500.53605690214"/>
  </r>
  <r>
    <x v="0"/>
    <x v="1"/>
    <x v="11"/>
    <m/>
    <m/>
    <m/>
    <s v="Emissions"/>
    <x v="5"/>
    <x v="32"/>
    <s v="Waste"/>
    <m/>
    <n v="12818.120331806072"/>
    <n v="13334.042676913465"/>
    <n v="13849.965022020857"/>
    <n v="14365.887367128249"/>
    <n v="15884.231079774007"/>
    <n v="16447.597770395569"/>
    <n v="20007.917560760783"/>
    <n v="20961.262988155882"/>
    <n v="21914.608415550989"/>
    <n v="22867.953842946088"/>
    <n v="23821.299270341187"/>
    <n v="24771.860752109973"/>
    <n v="25729.234875070637"/>
    <n v="26688.656717251604"/>
  </r>
  <r>
    <x v="0"/>
    <x v="1"/>
    <x v="11"/>
    <m/>
    <m/>
    <m/>
    <s v="Emissions"/>
    <x v="5"/>
    <x v="33"/>
    <s v="Waste"/>
    <m/>
    <n v="713190.6426368932"/>
    <n v="729882.03192580736"/>
    <n v="746573.42121472128"/>
    <n v="766732.66525876056"/>
    <n v="728215.96978659462"/>
    <n v="743674.25054537028"/>
    <n v="928775.03300528729"/>
    <n v="951793.78770220582"/>
    <n v="974812.54239912436"/>
    <n v="997831.29709604301"/>
    <n v="1020850.0517929615"/>
    <n v="1034811.9530444602"/>
    <n v="1058011.2755324964"/>
    <n v="1081385.6679954669"/>
  </r>
  <r>
    <x v="0"/>
    <x v="1"/>
    <x v="11"/>
    <m/>
    <m/>
    <m/>
    <s v="Emissions"/>
    <x v="5"/>
    <x v="34"/>
    <s v="Waste"/>
    <m/>
    <n v="47442.675364049341"/>
    <n v="48775.730100150133"/>
    <n v="50108.784836250932"/>
    <n v="51441.839572351731"/>
    <n v="49869.894186024627"/>
    <n v="51115.02313909198"/>
    <n v="66581.149121133436"/>
    <n v="68632.735897790466"/>
    <n v="70684.322674447525"/>
    <n v="72735.909451104584"/>
    <n v="74787.496227761614"/>
    <n v="76757.727000117913"/>
    <n v="78828.031830563908"/>
    <n v="80908.482325357356"/>
  </r>
  <r>
    <x v="0"/>
    <x v="1"/>
    <x v="11"/>
    <m/>
    <m/>
    <m/>
    <s v="Emissions"/>
    <x v="5"/>
    <x v="35"/>
    <s v="Waste"/>
    <m/>
    <n v="485136.78876560554"/>
    <n v="494979.09215906064"/>
    <n v="504821.39555251575"/>
    <n v="514657.38343399588"/>
    <n v="509697.16165868641"/>
    <n v="519183.9460686628"/>
    <n v="599056.96212257829"/>
    <n v="612177.34132327058"/>
    <n v="625297.72052396275"/>
    <n v="638418.09972465504"/>
    <n v="651538.47892534733"/>
    <n v="666417.49059672304"/>
    <n v="679673.61782376654"/>
    <n v="692986.60167252715"/>
  </r>
  <r>
    <x v="0"/>
    <x v="1"/>
    <x v="12"/>
    <m/>
    <m/>
    <m/>
    <s v="Emissions"/>
    <x v="5"/>
    <x v="0"/>
    <s v="Waste"/>
    <m/>
    <n v="4134.1727674871036"/>
    <n v="4142.9853082374175"/>
    <n v="4151.7978489877323"/>
    <n v="4160.6103897380481"/>
    <n v="4496.2548017111412"/>
    <n v="4504.6739041357914"/>
    <n v="5755.7023216452808"/>
    <n v="5772.4660602094636"/>
    <n v="5789.2297987736456"/>
    <n v="5805.9935373378275"/>
    <n v="5822.7572759020095"/>
    <n v="5839.5210144661905"/>
    <n v="5856.2847530303734"/>
    <n v="5873.0484915945544"/>
  </r>
  <r>
    <x v="0"/>
    <x v="1"/>
    <x v="12"/>
    <m/>
    <m/>
    <m/>
    <s v="Emissions"/>
    <x v="5"/>
    <x v="1"/>
    <s v="Waste"/>
    <m/>
    <n v="860762.44475594256"/>
    <n v="865245.16919509345"/>
    <n v="869727.89363424457"/>
    <n v="874210.61807339545"/>
    <n v="920730.42776424647"/>
    <n v="925285.04574254341"/>
    <n v="1058602.5571833684"/>
    <n v="1064694.5633649654"/>
    <n v="1070786.5695465624"/>
    <n v="646703.30414133717"/>
    <n v="649694.41652710759"/>
    <n v="652259.94613900734"/>
    <n v="654849.09638469538"/>
    <n v="657462.08473752998"/>
  </r>
  <r>
    <x v="0"/>
    <x v="1"/>
    <x v="12"/>
    <m/>
    <m/>
    <m/>
    <s v="Emissions"/>
    <x v="5"/>
    <x v="2"/>
    <s v="Waste"/>
    <m/>
    <n v="16925.906195983956"/>
    <n v="17290.264363568662"/>
    <n v="17654.622531153374"/>
    <n v="18018.98069873808"/>
    <n v="16730.676058987465"/>
    <n v="17063.453213839235"/>
    <n v="17113.698730691292"/>
    <n v="17523.35970101595"/>
    <n v="17933.020671340608"/>
    <n v="18342.681641665269"/>
    <n v="18752.342611989923"/>
    <n v="19162.003582314581"/>
    <n v="19571.664552639239"/>
    <n v="19981.325522963896"/>
  </r>
  <r>
    <x v="0"/>
    <x v="1"/>
    <x v="12"/>
    <m/>
    <m/>
    <m/>
    <s v="Emissions"/>
    <x v="5"/>
    <x v="3"/>
    <s v="Waste"/>
    <m/>
    <n v="365960.60404951993"/>
    <n v="371464.64678657515"/>
    <n v="376968.68952363037"/>
    <n v="382472.73226068565"/>
    <n v="382363.39010196645"/>
    <n v="387790.17296564847"/>
    <n v="412644.31587734912"/>
    <n v="419268.30767707393"/>
    <n v="425892.29947679862"/>
    <n v="432516.29127652338"/>
    <n v="439140.28307624813"/>
    <n v="445764.27487597277"/>
    <n v="452388.26667569758"/>
    <n v="459012.25847542234"/>
  </r>
  <r>
    <x v="0"/>
    <x v="1"/>
    <x v="12"/>
    <m/>
    <m/>
    <m/>
    <s v="Emissions"/>
    <x v="5"/>
    <x v="4"/>
    <s v="Waste"/>
    <m/>
    <n v="1146606.4244469982"/>
    <n v="1172213.1124493799"/>
    <n v="1197819.8004517625"/>
    <n v="1223426.4884541444"/>
    <n v="1212507.6574160345"/>
    <n v="1237372.4155710826"/>
    <n v="1419226.7656084085"/>
    <n v="1454093.9798715038"/>
    <n v="1488961.1941345995"/>
    <n v="1523828.4083976946"/>
    <n v="1558695.6226607899"/>
    <n v="1593562.8369238849"/>
    <n v="1628430.0511869802"/>
    <n v="1663297.2654500757"/>
  </r>
  <r>
    <x v="0"/>
    <x v="1"/>
    <x v="12"/>
    <m/>
    <m/>
    <m/>
    <s v="Emissions"/>
    <x v="5"/>
    <x v="5"/>
    <s v="Waste"/>
    <m/>
    <n v="1208.4038198574831"/>
    <n v="1144.4830589488029"/>
    <n v="1080.5622980401229"/>
    <n v="1016.6415371314428"/>
    <n v="972.18693038076253"/>
    <n v="905.31332627933239"/>
    <n v="362.0405205487213"/>
    <n v="339.64591788817256"/>
    <n v="317.25131522762376"/>
    <n v="294.85671256707508"/>
    <n v="272.46210990652634"/>
    <n v="250.06750724597745"/>
    <n v="227.67290458542877"/>
    <n v="205.27830192488003"/>
  </r>
  <r>
    <x v="0"/>
    <x v="1"/>
    <x v="12"/>
    <m/>
    <m/>
    <m/>
    <s v="Emissions"/>
    <x v="5"/>
    <x v="6"/>
    <s v="Waste"/>
    <m/>
    <n v="238684.50342499564"/>
    <n v="242979.78193076287"/>
    <n v="247275.06043653004"/>
    <n v="251570.33894229727"/>
    <n v="253553.00140075153"/>
    <n v="257812.28321425512"/>
    <n v="289011.7621874953"/>
    <n v="294666.86259442038"/>
    <n v="300321.96300134546"/>
    <n v="305977.06340827054"/>
    <n v="311632.16381519567"/>
    <n v="317287.26422212069"/>
    <n v="322942.36462904577"/>
    <n v="328597.4650359709"/>
  </r>
  <r>
    <x v="0"/>
    <x v="1"/>
    <x v="12"/>
    <m/>
    <m/>
    <m/>
    <s v="Emissions"/>
    <x v="5"/>
    <x v="7"/>
    <s v="Waste"/>
    <m/>
    <n v="2839.8393176778154"/>
    <n v="2917.803709059418"/>
    <n v="2995.7681004410206"/>
    <n v="3073.7324918226236"/>
    <n v="3274.9600599806367"/>
    <n v="3353.8181774459831"/>
    <n v="2932.543819092346"/>
    <n v="3028.6565923732624"/>
    <n v="3124.7693656541787"/>
    <n v="3220.8821389350951"/>
    <n v="3316.9949122160115"/>
    <n v="3413.1076854969269"/>
    <n v="3509.2204587778433"/>
    <n v="3605.3332320587597"/>
  </r>
  <r>
    <x v="0"/>
    <x v="1"/>
    <x v="12"/>
    <m/>
    <m/>
    <m/>
    <s v="Emissions"/>
    <x v="5"/>
    <x v="8"/>
    <s v="Waste"/>
    <m/>
    <n v="2090.0869445749349"/>
    <n v="2110.2457439370564"/>
    <n v="2130.404543299177"/>
    <n v="2150.5633426612994"/>
    <n v="2209.1642509594208"/>
    <n v="2227.0520426595426"/>
    <n v="1493.3770837340571"/>
    <n v="1514.9942230184388"/>
    <n v="1536.61136230282"/>
    <n v="1558.2285015872012"/>
    <n v="1579.8456408715822"/>
    <n v="1601.4627801559639"/>
    <n v="1623.0799194403448"/>
    <n v="1644.6970587247263"/>
  </r>
  <r>
    <x v="0"/>
    <x v="1"/>
    <x v="12"/>
    <m/>
    <m/>
    <m/>
    <s v="Emissions"/>
    <x v="5"/>
    <x v="9"/>
    <s v="Waste"/>
    <m/>
    <n v="18597.55064382737"/>
    <n v="18248.628392185205"/>
    <n v="17899.706140543043"/>
    <n v="17550.783888900878"/>
    <n v="17211.668973930817"/>
    <n v="16861.763170910493"/>
    <n v="11319.147109724443"/>
    <n v="11198.886397348189"/>
    <n v="11078.625684971932"/>
    <n v="10958.364972595677"/>
    <n v="10838.104260219421"/>
    <n v="10717.843547843164"/>
    <n v="10597.58283546691"/>
    <n v="10477.322123090655"/>
  </r>
  <r>
    <x v="0"/>
    <x v="1"/>
    <x v="12"/>
    <m/>
    <m/>
    <m/>
    <s v="Emissions"/>
    <x v="5"/>
    <x v="10"/>
    <s v="Waste"/>
    <m/>
    <n v="10605.148061577518"/>
    <n v="10533.829646169652"/>
    <n v="10462.511230761786"/>
    <n v="10391.192815353919"/>
    <n v="11032.141545626251"/>
    <n v="10945.343007995987"/>
    <n v="12150.364066102506"/>
    <n v="12100.847245455559"/>
    <n v="12051.330424808613"/>
    <n v="12001.813604161671"/>
    <n v="11952.296783514723"/>
    <n v="11902.779962867779"/>
    <n v="11853.263142220832"/>
    <n v="11803.746321573886"/>
  </r>
  <r>
    <x v="0"/>
    <x v="1"/>
    <x v="12"/>
    <m/>
    <m/>
    <m/>
    <s v="Emissions"/>
    <x v="5"/>
    <x v="11"/>
    <s v="Waste"/>
    <m/>
    <n v="517833.9583156202"/>
    <n v="524171.75141772907"/>
    <n v="530509.54451983795"/>
    <n v="536847.33762194705"/>
    <n v="554032.48132716876"/>
    <n v="560464.22677961853"/>
    <n v="592844.72394396819"/>
    <n v="600891.57093099877"/>
    <n v="608938.41791802971"/>
    <n v="616985.26490506064"/>
    <n v="625032.11189209158"/>
    <n v="633078.95887912251"/>
    <n v="641125.80586615321"/>
    <n v="649172.65285318415"/>
  </r>
  <r>
    <x v="0"/>
    <x v="1"/>
    <x v="12"/>
    <m/>
    <m/>
    <m/>
    <s v="Emissions"/>
    <x v="5"/>
    <x v="12"/>
    <s v="Waste"/>
    <m/>
    <n v="277576.68178282108"/>
    <n v="280870.69360162731"/>
    <n v="284164.70542043354"/>
    <n v="287458.71723923984"/>
    <n v="288477.60439481051"/>
    <n v="291750.84683540673"/>
    <n v="349951.9709884586"/>
    <n v="354731.16449633823"/>
    <n v="359510.35800421785"/>
    <n v="364289.55151209747"/>
    <n v="369068.74501997721"/>
    <n v="373847.93852785695"/>
    <n v="378627.13203573658"/>
    <n v="383406.32554361626"/>
  </r>
  <r>
    <x v="0"/>
    <x v="1"/>
    <x v="12"/>
    <m/>
    <m/>
    <m/>
    <s v="Emissions"/>
    <x v="5"/>
    <x v="13"/>
    <s v="Waste"/>
    <m/>
    <n v="88873.740801681182"/>
    <n v="89948.140689879336"/>
    <n v="91022.540578077445"/>
    <n v="92096.94046627557"/>
    <n v="95204.572661090817"/>
    <n v="96302.335897035387"/>
    <n v="122400.6144886784"/>
    <n v="123960.33886985612"/>
    <n v="125520.06325103383"/>
    <n v="127079.78763221158"/>
    <n v="128639.51201338929"/>
    <n v="130199.23639456701"/>
    <n v="131758.96077574475"/>
    <n v="133318.68515692247"/>
  </r>
  <r>
    <x v="0"/>
    <x v="1"/>
    <x v="12"/>
    <m/>
    <m/>
    <m/>
    <s v="Emissions"/>
    <x v="5"/>
    <x v="14"/>
    <s v="Waste"/>
    <m/>
    <n v="138299.48211637035"/>
    <n v="140936.20789004149"/>
    <n v="143572.93366371261"/>
    <n v="146209.6594373837"/>
    <n v="149588.29583209564"/>
    <n v="152237.49080178287"/>
    <n v="167910.60692975309"/>
    <n v="171407.07883686863"/>
    <n v="174903.55074398415"/>
    <n v="178400.02265109969"/>
    <n v="181896.4945582152"/>
    <n v="185392.96646533068"/>
    <n v="188889.43837244622"/>
    <n v="192385.91027956177"/>
  </r>
  <r>
    <x v="0"/>
    <x v="1"/>
    <x v="12"/>
    <m/>
    <m/>
    <m/>
    <s v="Emissions"/>
    <x v="5"/>
    <x v="15"/>
    <s v="Waste"/>
    <m/>
    <n v="285992.5012398056"/>
    <n v="291354.37534742878"/>
    <n v="296716.24945505196"/>
    <n v="302078.12356267509"/>
    <n v="306759.86073652952"/>
    <n v="312110.21987829497"/>
    <n v="333832.06403536606"/>
    <n v="340611.31256991951"/>
    <n v="347390.56110447273"/>
    <n v="354169.80963902595"/>
    <n v="360949.05817357934"/>
    <n v="367728.30670813262"/>
    <n v="374507.55524268595"/>
    <n v="381286.80377723929"/>
  </r>
  <r>
    <x v="0"/>
    <x v="1"/>
    <x v="12"/>
    <m/>
    <m/>
    <m/>
    <s v="Emissions"/>
    <x v="5"/>
    <x v="16"/>
    <s v="Waste"/>
    <m/>
    <n v="514779.36721422098"/>
    <n v="519878.28568384331"/>
    <n v="524977.20415346581"/>
    <n v="530076.12262308807"/>
    <n v="551768.45083123562"/>
    <n v="556983.2345625934"/>
    <n v="594458.03835960431"/>
    <n v="600671.76495305984"/>
    <n v="606885.49154651526"/>
    <n v="613099.21813997068"/>
    <n v="619312.94473342609"/>
    <n v="625526.67132688162"/>
    <n v="631740.39792033704"/>
    <n v="637954.12451379246"/>
  </r>
  <r>
    <x v="0"/>
    <x v="1"/>
    <x v="12"/>
    <m/>
    <m/>
    <m/>
    <s v="Emissions"/>
    <x v="5"/>
    <x v="17"/>
    <s v="Waste"/>
    <m/>
    <n v="479437.95309341501"/>
    <n v="474366.57234195131"/>
    <n v="469295.19159048772"/>
    <n v="464223.81083902408"/>
    <n v="460726.1775920224"/>
    <n v="455603.41026298492"/>
    <n v="369023.36262472119"/>
    <n v="365016.77229786699"/>
    <n v="361010.18197101267"/>
    <n v="357003.59164415835"/>
    <n v="352997.00131730409"/>
    <n v="348990.41099044983"/>
    <n v="344983.82066359557"/>
    <n v="340977.23033674131"/>
  </r>
  <r>
    <x v="0"/>
    <x v="1"/>
    <x v="12"/>
    <m/>
    <m/>
    <m/>
    <s v="Emissions"/>
    <x v="5"/>
    <x v="18"/>
    <s v="Waste"/>
    <m/>
    <n v="1009.5101144464315"/>
    <n v="987.56559693486258"/>
    <n v="965.62107942329374"/>
    <n v="943.67656191172466"/>
    <n v="921.225490696566"/>
    <n v="899.3358175148669"/>
    <n v="480.12725319551618"/>
    <n v="470.67964588278249"/>
    <n v="461.23203857004853"/>
    <n v="451.78443125731485"/>
    <n v="442.33682394458106"/>
    <n v="432.88921663184715"/>
    <n v="423.44160931911341"/>
    <n v="413.99400200637967"/>
  </r>
  <r>
    <x v="0"/>
    <x v="1"/>
    <x v="12"/>
    <m/>
    <m/>
    <m/>
    <s v="Emissions"/>
    <x v="5"/>
    <x v="19"/>
    <s v="Waste"/>
    <m/>
    <n v="708946.77371289756"/>
    <n v="721417.54116810951"/>
    <n v="733888.30862332147"/>
    <n v="746359.07607853331"/>
    <n v="775502.92261966271"/>
    <n v="788241.40854653739"/>
    <n v="869957.44389130431"/>
    <n v="886459.20982611133"/>
    <n v="902960.97576091846"/>
    <n v="919462.74169572536"/>
    <n v="935964.50763053237"/>
    <n v="952466.27356533939"/>
    <n v="968968.03950014664"/>
    <n v="985469.80543495365"/>
  </r>
  <r>
    <x v="0"/>
    <x v="1"/>
    <x v="12"/>
    <m/>
    <m/>
    <m/>
    <s v="Emissions"/>
    <x v="5"/>
    <x v="20"/>
    <s v="Waste"/>
    <m/>
    <n v="950462.35571451334"/>
    <n v="961672.12310065515"/>
    <n v="972881.89048679732"/>
    <n v="984091.65787293913"/>
    <n v="1023553.5560257595"/>
    <n v="1035033.6078902197"/>
    <n v="1144636.5991219149"/>
    <n v="1159158.0395821384"/>
    <n v="1173679.4800423619"/>
    <n v="1188200.9205025851"/>
    <n v="1202722.3609628086"/>
    <n v="1217243.8014230323"/>
    <n v="1231765.2418832558"/>
    <n v="1246286.682343479"/>
  </r>
  <r>
    <x v="0"/>
    <x v="1"/>
    <x v="12"/>
    <m/>
    <m/>
    <m/>
    <s v="Emissions"/>
    <x v="5"/>
    <x v="21"/>
    <s v="Waste"/>
    <m/>
    <n v="28018.502497248057"/>
    <n v="28139.880230777911"/>
    <n v="28261.257964307762"/>
    <n v="28382.635697837613"/>
    <n v="24873.388529512733"/>
    <n v="24990.929805531552"/>
    <n v="27303.897556823478"/>
    <n v="27457.213523156988"/>
    <n v="27610.529489490502"/>
    <n v="27763.845455824012"/>
    <n v="27917.161422157522"/>
    <n v="28070.477388491028"/>
    <n v="28223.793354824535"/>
    <n v="28377.109321158048"/>
  </r>
  <r>
    <x v="0"/>
    <x v="1"/>
    <x v="12"/>
    <m/>
    <m/>
    <m/>
    <s v="Emissions"/>
    <x v="5"/>
    <x v="22"/>
    <s v="Waste"/>
    <m/>
    <n v="30115.899874543193"/>
    <n v="30860.619391873093"/>
    <n v="31605.33890920299"/>
    <n v="32350.058426532887"/>
    <n v="30376.491831564555"/>
    <n v="31060.53403556838"/>
    <n v="34129.104083839571"/>
    <n v="35067.916110605627"/>
    <n v="36006.728137371661"/>
    <n v="36945.54016413771"/>
    <n v="37884.352190903752"/>
    <n v="38823.164217669793"/>
    <n v="39761.976244435835"/>
    <n v="40700.788271201891"/>
  </r>
  <r>
    <x v="0"/>
    <x v="1"/>
    <x v="12"/>
    <m/>
    <m/>
    <m/>
    <s v="Emissions"/>
    <x v="5"/>
    <x v="23"/>
    <s v="Waste"/>
    <m/>
    <n v="9393.6336797067052"/>
    <n v="9559.3165199584673"/>
    <n v="9724.9993602102295"/>
    <n v="9890.6822004619935"/>
    <n v="7700.119456172335"/>
    <n v="7829.8168048420557"/>
    <n v="9183.4996749349066"/>
    <n v="9367.8560222846281"/>
    <n v="9552.2123696343515"/>
    <n v="9736.5687169840749"/>
    <n v="9920.9250643337982"/>
    <n v="10105.281411683522"/>
    <n v="10289.637759033241"/>
    <n v="10473.994106382966"/>
  </r>
  <r>
    <x v="0"/>
    <x v="1"/>
    <x v="12"/>
    <m/>
    <m/>
    <m/>
    <s v="Emissions"/>
    <x v="5"/>
    <x v="24"/>
    <s v="Waste"/>
    <m/>
    <n v="29491.045004063359"/>
    <n v="29190.326145034182"/>
    <n v="28889.607286005012"/>
    <n v="28588.888426975835"/>
    <n v="26096.004913766388"/>
    <n v="25831.390355119751"/>
    <n v="27206.250455249145"/>
    <n v="26982.946966635649"/>
    <n v="26759.64347802215"/>
    <n v="26536.339989408647"/>
    <n v="26313.036500795148"/>
    <n v="26089.733012181652"/>
    <n v="25866.429523568157"/>
    <n v="25643.12603495465"/>
  </r>
  <r>
    <x v="0"/>
    <x v="1"/>
    <x v="12"/>
    <m/>
    <m/>
    <m/>
    <s v="Emissions"/>
    <x v="5"/>
    <x v="25"/>
    <s v="Waste"/>
    <m/>
    <n v="454085.51800370053"/>
    <n v="459515.5462397245"/>
    <n v="464945.57447574846"/>
    <n v="470375.60271177243"/>
    <n v="500145.14325416705"/>
    <n v="505837.03397831786"/>
    <n v="534259.56388484861"/>
    <n v="540995.26002147095"/>
    <n v="547730.95615809306"/>
    <n v="554466.65229471517"/>
    <n v="561202.34843133751"/>
    <n v="567938.04456795973"/>
    <n v="574673.74070458196"/>
    <n v="581409.43684120406"/>
  </r>
  <r>
    <x v="0"/>
    <x v="1"/>
    <x v="12"/>
    <m/>
    <m/>
    <m/>
    <s v="Emissions"/>
    <x v="5"/>
    <x v="26"/>
    <s v="Waste"/>
    <m/>
    <n v="5897.4844121563438"/>
    <n v="6028.6859632653059"/>
    <n v="6159.887514374268"/>
    <n v="6291.0890654832301"/>
    <n v="7132.1417416594522"/>
    <n v="7276.2768161147851"/>
    <n v="8318.6706606234402"/>
    <n v="8523.5360118234585"/>
    <n v="8728.4013630234731"/>
    <n v="8933.2667142234895"/>
    <n v="9138.132065423506"/>
    <n v="9342.9974166235224"/>
    <n v="9547.8627678235389"/>
    <n v="9752.7281190235553"/>
  </r>
  <r>
    <x v="0"/>
    <x v="1"/>
    <x v="12"/>
    <m/>
    <m/>
    <m/>
    <s v="Emissions"/>
    <x v="5"/>
    <x v="27"/>
    <s v="Waste"/>
    <m/>
    <n v="313311.64184182254"/>
    <n v="316266.62523984967"/>
    <n v="319221.60863787675"/>
    <n v="322176.59203590383"/>
    <n v="323852.21857598342"/>
    <n v="326797.86420718278"/>
    <n v="404545.44578842347"/>
    <n v="408806.6793021498"/>
    <n v="413067.91281587619"/>
    <n v="417329.14632960252"/>
    <n v="421590.37984332896"/>
    <n v="425851.61335705523"/>
    <n v="430112.84687078162"/>
    <n v="434374.08038450801"/>
  </r>
  <r>
    <x v="0"/>
    <x v="1"/>
    <x v="12"/>
    <m/>
    <m/>
    <m/>
    <s v="Emissions"/>
    <x v="5"/>
    <x v="28"/>
    <s v="Waste"/>
    <m/>
    <n v="824622.96742021013"/>
    <n v="839593.57767766167"/>
    <n v="854564.18793511344"/>
    <n v="869534.79819256498"/>
    <n v="884505.40845001652"/>
    <n v="899476.01870746817"/>
    <n v="975002.70033806807"/>
    <n v="994190.10023667314"/>
    <n v="1013377.5001352783"/>
    <n v="1032564.9000338834"/>
    <n v="1051752.2999324885"/>
    <n v="1070939.6998310937"/>
    <n v="1090127.0997296986"/>
    <n v="1109314.4996283036"/>
  </r>
  <r>
    <x v="0"/>
    <x v="1"/>
    <x v="12"/>
    <m/>
    <m/>
    <m/>
    <s v="Emissions"/>
    <x v="5"/>
    <x v="29"/>
    <s v="Waste"/>
    <m/>
    <n v="8497.8579045638362"/>
    <n v="8525.6940707567155"/>
    <n v="8553.5302369495985"/>
    <n v="8581.3664031424778"/>
    <n v="8820.8861403196297"/>
    <n v="8847.6229894991011"/>
    <n v="10904.838898116785"/>
    <n v="10965.169527588663"/>
    <n v="11025.500157060545"/>
    <n v="11085.830786532424"/>
    <n v="11146.161416004303"/>
    <n v="11206.492045476185"/>
    <n v="11266.822674948064"/>
    <n v="11327.153304419942"/>
  </r>
  <r>
    <x v="0"/>
    <x v="1"/>
    <x v="12"/>
    <m/>
    <m/>
    <m/>
    <s v="Emissions"/>
    <x v="5"/>
    <x v="30"/>
    <s v="Waste"/>
    <m/>
    <n v="513773.3901537637"/>
    <n v="518836.53271567723"/>
    <n v="523899.67527759098"/>
    <n v="528962.81783950457"/>
    <n v="566702.43384092429"/>
    <n v="571970.68494918372"/>
    <n v="615269.76350634091"/>
    <n v="621673.27613685967"/>
    <n v="628076.78876737854"/>
    <n v="634480.3013978973"/>
    <n v="640883.81402841629"/>
    <n v="647287.32665893505"/>
    <n v="653690.83928945381"/>
    <n v="660094.35191997257"/>
  </r>
  <r>
    <x v="0"/>
    <x v="1"/>
    <x v="12"/>
    <m/>
    <m/>
    <m/>
    <s v="Emissions"/>
    <x v="5"/>
    <x v="31"/>
    <s v="Waste"/>
    <m/>
    <n v="0"/>
    <n v="0"/>
    <n v="0"/>
    <n v="0"/>
    <n v="0"/>
    <n v="0"/>
    <n v="0"/>
    <n v="0"/>
    <n v="0"/>
    <n v="410409.05214011925"/>
    <n v="413264.9675940763"/>
    <n v="416120.88304803346"/>
    <n v="418976.7985019905"/>
    <n v="421832.71395594761"/>
  </r>
  <r>
    <x v="0"/>
    <x v="1"/>
    <x v="12"/>
    <m/>
    <m/>
    <m/>
    <s v="Emissions"/>
    <x v="5"/>
    <x v="32"/>
    <s v="Waste"/>
    <m/>
    <n v="37592.184323037611"/>
    <n v="37840.300527886568"/>
    <n v="38088.416732735532"/>
    <n v="38336.532937584496"/>
    <n v="44976.581837228681"/>
    <n v="45238.664779425235"/>
    <n v="43407.103350179852"/>
    <n v="43686.29236881109"/>
    <n v="43965.481387442327"/>
    <n v="44244.670406073565"/>
    <n v="44523.859424704802"/>
    <n v="44803.04844333604"/>
    <n v="45082.237461967285"/>
    <n v="45361.426480598522"/>
  </r>
  <r>
    <x v="0"/>
    <x v="1"/>
    <x v="12"/>
    <m/>
    <m/>
    <m/>
    <s v="Emissions"/>
    <x v="5"/>
    <x v="33"/>
    <s v="Waste"/>
    <m/>
    <n v="2366862.9101891411"/>
    <n v="2407763.4907714445"/>
    <n v="2448664.0713537484"/>
    <n v="2489564.6519360519"/>
    <n v="2410724.0553369042"/>
    <n v="2449743.3462923253"/>
    <n v="2709686.57755215"/>
    <n v="2760470.1544054374"/>
    <n v="2811253.7312587253"/>
    <n v="2862037.3081120132"/>
    <n v="2912820.8849653006"/>
    <n v="2963604.4618185875"/>
    <n v="3014388.0386718754"/>
    <n v="3065171.6155251628"/>
  </r>
  <r>
    <x v="0"/>
    <x v="1"/>
    <x v="12"/>
    <m/>
    <m/>
    <m/>
    <s v="Emissions"/>
    <x v="5"/>
    <x v="34"/>
    <s v="Waste"/>
    <m/>
    <n v="111255.8342952739"/>
    <n v="112708.78310982772"/>
    <n v="114161.73192438156"/>
    <n v="115614.68073893538"/>
    <n v="115069.03649940643"/>
    <n v="116500.911372256"/>
    <n v="157086.7817766798"/>
    <n v="159373.24879023095"/>
    <n v="161659.71580378219"/>
    <n v="163946.18281733338"/>
    <n v="166232.64983088459"/>
    <n v="168519.11684443583"/>
    <n v="170805.58385798702"/>
    <n v="173092.05087153823"/>
  </r>
  <r>
    <x v="0"/>
    <x v="1"/>
    <x v="12"/>
    <m/>
    <m/>
    <m/>
    <s v="Emissions"/>
    <x v="5"/>
    <x v="35"/>
    <s v="Waste"/>
    <m/>
    <n v="881029.9383381668"/>
    <n v="889304.65458583715"/>
    <n v="897579.37083350797"/>
    <n v="905854.08708117832"/>
    <n v="898072.941665216"/>
    <n v="906231.50996327214"/>
    <n v="977484.75011546048"/>
    <n v="982683.55272866599"/>
    <n v="992025.72670347616"/>
    <n v="997224.52931668132"/>
    <n v="1006566.7032914918"/>
    <n v="1011765.5059046971"/>
    <n v="1021107.6798795075"/>
    <n v="1026306.4824927126"/>
  </r>
  <r>
    <x v="0"/>
    <x v="2"/>
    <x v="13"/>
    <m/>
    <m/>
    <m/>
    <s v="Emissions"/>
    <x v="5"/>
    <x v="0"/>
    <s v="Waste"/>
    <m/>
    <n v="1130.0953368576995"/>
    <n v="1252.4504340794413"/>
    <n v="1365.8246705519261"/>
    <n v="1471.778572132004"/>
    <n v="1571.6287227868208"/>
    <n v="1666.4858976662656"/>
    <n v="1757.2872352016111"/>
    <n v="1844.8233800516407"/>
    <n v="1931.7063037592122"/>
    <n v="2018.2456983503303"/>
    <n v="2104.702844696696"/>
    <n v="2191.2981801624796"/>
    <n v="2278.2176832741843"/>
    <n v="2365.6182603369216"/>
  </r>
  <r>
    <x v="0"/>
    <x v="2"/>
    <x v="13"/>
    <m/>
    <m/>
    <m/>
    <s v="Emissions"/>
    <x v="5"/>
    <x v="1"/>
    <s v="Waste"/>
    <m/>
    <n v="151554.6466837402"/>
    <n v="165574.68623637559"/>
    <n v="179052.99508408215"/>
    <n v="192102.93820780242"/>
    <n v="204820.15933922448"/>
    <n v="217285.3511520043"/>
    <n v="229566.59241583056"/>
    <n v="241721.31980583549"/>
    <n v="254293.72740950927"/>
    <n v="249836.35428279449"/>
    <n v="218993.78898727646"/>
    <n v="210753.6914753938"/>
    <n v="205059.29984244573"/>
    <n v="201569.4628998437"/>
  </r>
  <r>
    <x v="0"/>
    <x v="2"/>
    <x v="13"/>
    <m/>
    <m/>
    <m/>
    <s v="Emissions"/>
    <x v="5"/>
    <x v="2"/>
    <s v="Waste"/>
    <m/>
    <n v="965.98067895272197"/>
    <n v="1075.6485519920213"/>
    <n v="1180.308000061236"/>
    <n v="1280.9578032251613"/>
    <n v="1378.4406119366815"/>
    <n v="1473.4673532665076"/>
    <n v="1566.6378219434475"/>
    <n v="1658.4580525968295"/>
    <n v="1753.4169575481758"/>
    <n v="1703.4056914075989"/>
    <n v="1827.2903570535855"/>
    <n v="1950.2692812335035"/>
    <n v="2072.806685315134"/>
    <n v="2195.2942234369498"/>
  </r>
  <r>
    <x v="0"/>
    <x v="2"/>
    <x v="13"/>
    <m/>
    <m/>
    <m/>
    <s v="Emissions"/>
    <x v="5"/>
    <x v="3"/>
    <s v="Waste"/>
    <m/>
    <n v="9043.8980437822465"/>
    <n v="9997.4170193338614"/>
    <n v="10890.889090327242"/>
    <n v="11735.15022019276"/>
    <n v="12539.342491170435"/>
    <n v="13311.178892347076"/>
    <n v="14057.166715944646"/>
    <n v="14782.796032231057"/>
    <n v="15513.182840737754"/>
    <n v="16249.572834251385"/>
    <n v="16993.016978472824"/>
    <n v="17744.401951816111"/>
    <n v="18504.47582684844"/>
    <n v="19273.8697371995"/>
  </r>
  <r>
    <x v="0"/>
    <x v="2"/>
    <x v="13"/>
    <m/>
    <m/>
    <m/>
    <s v="Emissions"/>
    <x v="5"/>
    <x v="4"/>
    <s v="Waste"/>
    <m/>
    <n v="46761.426318545578"/>
    <n v="47016.902345426191"/>
    <n v="47562.384899914548"/>
    <n v="48358.268761185049"/>
    <n v="49371.139808910608"/>
    <n v="50572.807228497608"/>
    <n v="51939.487002301117"/>
    <n v="53451.113037748364"/>
    <n v="55189.348746666175"/>
    <n v="57127.096891610367"/>
    <n v="59241.496083763632"/>
    <n v="61513.258633754114"/>
    <n v="63926.111909841202"/>
    <n v="66466.327023164107"/>
  </r>
  <r>
    <x v="0"/>
    <x v="2"/>
    <x v="13"/>
    <m/>
    <m/>
    <m/>
    <s v="Emissions"/>
    <x v="5"/>
    <x v="5"/>
    <s v="Waste"/>
    <m/>
    <n v="4236.7209559378252"/>
    <n v="4524.9647171810748"/>
    <n v="4803.15758615091"/>
    <n v="5073.4350650012393"/>
    <n v="5337.5988335217953"/>
    <n v="5597.1689323544406"/>
    <n v="5853.4277889128025"/>
    <n v="5471.449109319261"/>
    <n v="5170.2282429191528"/>
    <n v="5217.5348488427508"/>
    <n v="5325.5857167489439"/>
    <n v="5485.9837344802145"/>
    <n v="6035.9396350852803"/>
    <n v="6549.9304739075451"/>
  </r>
  <r>
    <x v="0"/>
    <x v="2"/>
    <x v="13"/>
    <m/>
    <m/>
    <m/>
    <s v="Emissions"/>
    <x v="5"/>
    <x v="6"/>
    <s v="Waste"/>
    <m/>
    <n v="9740.9636854343789"/>
    <n v="12156.645952809262"/>
    <n v="14385.648784648654"/>
    <n v="16460.598519217903"/>
    <n v="18409.021335386969"/>
    <n v="20254.140511141261"/>
    <n v="22015.549054392781"/>
    <n v="23709.77718793273"/>
    <n v="25419.339635446857"/>
    <n v="27147.082872813076"/>
    <n v="28895.408413910383"/>
    <n v="30183.202082222215"/>
    <n v="32053.978474668904"/>
    <n v="31478.335271668777"/>
  </r>
  <r>
    <x v="0"/>
    <x v="2"/>
    <x v="13"/>
    <m/>
    <m/>
    <m/>
    <s v="Emissions"/>
    <x v="5"/>
    <x v="7"/>
    <s v="Waste"/>
    <m/>
    <n v="225.66819910019899"/>
    <n v="291.38219003168649"/>
    <n v="359.96704766787968"/>
    <n v="431.26112785688002"/>
    <n v="505.12805471113774"/>
    <n v="581.4527706644709"/>
    <n v="660.13820398540486"/>
    <n v="741.10245722587092"/>
    <n v="852.33844890040984"/>
    <n v="990.09475292798516"/>
    <n v="1151.2063673250989"/>
    <n v="1333.0030442075706"/>
    <n v="1533.2319496750913"/>
    <n v="1749.9924135267977"/>
  </r>
  <r>
    <x v="0"/>
    <x v="2"/>
    <x v="13"/>
    <m/>
    <m/>
    <m/>
    <s v="Emissions"/>
    <x v="5"/>
    <x v="8"/>
    <s v="Waste"/>
    <m/>
    <n v="345.76277226612558"/>
    <n v="384.37063982878243"/>
    <n v="430.07975692575968"/>
    <n v="482.0694700371501"/>
    <n v="539.64741045778317"/>
    <n v="602.22944077488853"/>
    <n v="669.32273611863889"/>
    <n v="740.51151015689618"/>
    <n v="849.40487227406197"/>
    <n v="991.23428287134584"/>
    <n v="1161.9766219505011"/>
    <n v="1358.2376648888799"/>
    <n v="1577.1537733177495"/>
    <n v="1816.3089537132396"/>
  </r>
  <r>
    <x v="0"/>
    <x v="2"/>
    <x v="13"/>
    <m/>
    <m/>
    <m/>
    <s v="Emissions"/>
    <x v="5"/>
    <x v="9"/>
    <s v="Waste"/>
    <m/>
    <n v="94996.430936136356"/>
    <n v="102656.77631963277"/>
    <n v="109946.41973896997"/>
    <n v="116936.61930046417"/>
    <n v="123687.49402097966"/>
    <n v="130249.76509387362"/>
    <n v="136666.22495970424"/>
    <n v="142972.97673134634"/>
    <n v="149382.99848601018"/>
    <n v="152315.4237399686"/>
    <n v="159497.66942344257"/>
    <n v="166700.67899085756"/>
    <n v="173939.32375300649"/>
    <n v="181226.15033273125"/>
  </r>
  <r>
    <x v="0"/>
    <x v="2"/>
    <x v="13"/>
    <m/>
    <m/>
    <m/>
    <s v="Emissions"/>
    <x v="5"/>
    <x v="10"/>
    <s v="Waste"/>
    <m/>
    <n v="4764.8743852091184"/>
    <n v="5312.1952316439447"/>
    <n v="5830.1091585729828"/>
    <n v="6324.1866061093633"/>
    <n v="6799.1272414266259"/>
    <n v="7258.8960782568092"/>
    <n v="7706.8383181460476"/>
    <n v="8145.7762396892076"/>
    <n v="8594.7633277546156"/>
    <n v="9012.9070341443548"/>
    <n v="9487.9107579156425"/>
    <n v="9971.564464032972"/>
    <n v="10463.928862319317"/>
    <n v="10965.055172419145"/>
  </r>
  <r>
    <x v="0"/>
    <x v="2"/>
    <x v="13"/>
    <m/>
    <m/>
    <m/>
    <s v="Emissions"/>
    <x v="5"/>
    <x v="11"/>
    <s v="Waste"/>
    <m/>
    <n v="74803.221774117948"/>
    <n v="77416.457061463821"/>
    <n v="80251.423526019338"/>
    <n v="83284.44499014513"/>
    <n v="86495.546343690701"/>
    <n v="89867.874991967736"/>
    <n v="93387.212743157026"/>
    <n v="97041.563997628677"/>
    <n v="101012.45560304071"/>
    <n v="105266.43888361764"/>
    <n v="109775.2938710361"/>
    <n v="114515.21195124139"/>
    <n v="119466.10628016951"/>
    <n v="124611.02999549898"/>
  </r>
  <r>
    <x v="0"/>
    <x v="2"/>
    <x v="13"/>
    <m/>
    <m/>
    <m/>
    <s v="Emissions"/>
    <x v="5"/>
    <x v="12"/>
    <s v="Waste"/>
    <m/>
    <n v="33803.407596151344"/>
    <n v="36572.466870874348"/>
    <n v="39315.3712284742"/>
    <n v="42043.644826387455"/>
    <n v="44767.010362158173"/>
    <n v="47493.670678211362"/>
    <n v="50230.5463460803"/>
    <n v="52983.476111393044"/>
    <n v="55914.090551339745"/>
    <n v="59006.152059030523"/>
    <n v="62245.961295359695"/>
    <n v="65621.960406192535"/>
    <n v="69124.398264765157"/>
    <n v="72745.048043497256"/>
  </r>
  <r>
    <x v="0"/>
    <x v="2"/>
    <x v="13"/>
    <m/>
    <m/>
    <m/>
    <s v="Emissions"/>
    <x v="5"/>
    <x v="13"/>
    <s v="Waste"/>
    <m/>
    <n v="2105.7696386165458"/>
    <n v="2343.0494922830385"/>
    <n v="2558.5727195636878"/>
    <n v="2755.9433982679288"/>
    <n v="2938.2022156355324"/>
    <n v="3107.9145377265459"/>
    <n v="3267.2447117766746"/>
    <n v="2976.8386024328033"/>
    <n v="2737.9982513808477"/>
    <n v="2597.815518388385"/>
    <n v="2625.1396027744581"/>
    <n v="2675.7331881920891"/>
    <n v="3014.1055275674203"/>
    <n v="3319.3658864937393"/>
  </r>
  <r>
    <x v="0"/>
    <x v="2"/>
    <x v="13"/>
    <m/>
    <m/>
    <m/>
    <s v="Emissions"/>
    <x v="5"/>
    <x v="14"/>
    <s v="Waste"/>
    <m/>
    <n v="17693.627495266177"/>
    <n v="19554.539464507885"/>
    <n v="21329.881353054545"/>
    <n v="23036.618425883829"/>
    <n v="24689.063932449415"/>
    <n v="26299.293670576622"/>
    <n v="27877.495745600281"/>
    <n v="29432.265655044866"/>
    <n v="31034.101184981417"/>
    <n v="32680.899487834366"/>
    <n v="34370.886433818428"/>
    <n v="36102.565225670878"/>
    <n v="37874.673045944939"/>
    <n v="39686.144481211813"/>
  </r>
  <r>
    <x v="0"/>
    <x v="2"/>
    <x v="13"/>
    <m/>
    <m/>
    <m/>
    <s v="Emissions"/>
    <x v="5"/>
    <x v="15"/>
    <s v="Waste"/>
    <m/>
    <n v="16024.664346800682"/>
    <n v="19286.406642283484"/>
    <n v="22275.847176291409"/>
    <n v="25039.583254377914"/>
    <n v="27616.928076727836"/>
    <n v="30041.049391785313"/>
    <n v="32339.930155190741"/>
    <n v="34537.179018212417"/>
    <n v="36716.962851548044"/>
    <n v="38887.737608447853"/>
    <n v="41056.637404906956"/>
    <n v="43229.681149678283"/>
    <n v="45411.946873817236"/>
    <n v="47607.718808977414"/>
  </r>
  <r>
    <x v="0"/>
    <x v="2"/>
    <x v="13"/>
    <m/>
    <m/>
    <m/>
    <s v="Emissions"/>
    <x v="5"/>
    <x v="16"/>
    <s v="Waste"/>
    <m/>
    <n v="93656.875761785544"/>
    <n v="102581.45229868144"/>
    <n v="111066.39398558869"/>
    <n v="119196.52656197739"/>
    <n v="127043.41578121041"/>
    <n v="134667.44021571634"/>
    <n v="142119.54004060966"/>
    <n v="149442.69244690888"/>
    <n v="156924.39834601752"/>
    <n v="164562.60281958082"/>
    <n v="172355.57217472367"/>
    <n v="179959.73445761899"/>
    <n v="188111.55280674138"/>
    <n v="196406.03839547717"/>
  </r>
  <r>
    <x v="0"/>
    <x v="2"/>
    <x v="13"/>
    <m/>
    <m/>
    <m/>
    <s v="Emissions"/>
    <x v="5"/>
    <x v="17"/>
    <s v="Waste"/>
    <m/>
    <n v="54129.616529022642"/>
    <n v="62134.121809040073"/>
    <n v="70215.833860340543"/>
    <n v="78389.865218190651"/>
    <n v="86668.966021620668"/>
    <n v="95063.893303942285"/>
    <n v="103583.72255565779"/>
    <n v="112236.11058375747"/>
    <n v="122171.64146452148"/>
    <n v="133245.9629225512"/>
    <n v="145337.2878752574"/>
    <n v="158342.867034867"/>
    <n v="172176.01291438696"/>
    <n v="186763.58904188656"/>
  </r>
  <r>
    <x v="0"/>
    <x v="2"/>
    <x v="13"/>
    <m/>
    <m/>
    <m/>
    <s v="Emissions"/>
    <x v="5"/>
    <x v="18"/>
    <s v="Waste"/>
    <m/>
    <n v="120.09180029227223"/>
    <n v="133.88854393913556"/>
    <n v="148.0471240058514"/>
    <n v="162.5621115479795"/>
    <n v="177.42892627537154"/>
    <n v="192.64370389026669"/>
    <n v="208.20318416313802"/>
    <n v="224.10461650455721"/>
    <n v="242.36026802894742"/>
    <n v="262.70454939097931"/>
    <n v="284.91338825479801"/>
    <n v="308.79773934212608"/>
    <n v="334.19810899167481"/>
    <n v="360.97993564113938"/>
  </r>
  <r>
    <x v="0"/>
    <x v="2"/>
    <x v="13"/>
    <m/>
    <m/>
    <m/>
    <s v="Emissions"/>
    <x v="5"/>
    <x v="19"/>
    <s v="Waste"/>
    <m/>
    <n v="79077.586760018472"/>
    <n v="83271.134406939353"/>
    <n v="87401.513575788616"/>
    <n v="91488.009667447739"/>
    <n v="95546.893382904527"/>
    <n v="99591.8919820827"/>
    <n v="103634.58687534416"/>
    <n v="107684.74906336318"/>
    <n v="111875.45990961858"/>
    <n v="116197.44338407459"/>
    <n v="120642.87348860996"/>
    <n v="125205.14758757582"/>
    <n v="129878.69517139165"/>
    <n v="134658.81651427571"/>
  </r>
  <r>
    <x v="0"/>
    <x v="2"/>
    <x v="13"/>
    <m/>
    <m/>
    <m/>
    <s v="Emissions"/>
    <x v="5"/>
    <x v="20"/>
    <s v="Waste"/>
    <m/>
    <n v="182515.58299631497"/>
    <n v="197197.15842785689"/>
    <n v="211055.66391547411"/>
    <n v="224242.53646195144"/>
    <n v="236885.54039046503"/>
    <n v="249092.46786525787"/>
    <n v="260954.26094576693"/>
    <n v="272547.64560027304"/>
    <n v="284221.49556562077"/>
    <n v="295993.45260054054"/>
    <n v="307878.40069852385"/>
    <n v="317229.7226890481"/>
    <n v="325760.49931883079"/>
    <n v="339033.13529607496"/>
  </r>
  <r>
    <x v="0"/>
    <x v="2"/>
    <x v="13"/>
    <m/>
    <m/>
    <m/>
    <s v="Emissions"/>
    <x v="5"/>
    <x v="21"/>
    <s v="Waste"/>
    <m/>
    <n v="1513.4984810160522"/>
    <n v="1678.4840030571488"/>
    <n v="1838.0286481316216"/>
    <n v="1993.3553837543277"/>
    <n v="2145.4960027759489"/>
    <n v="2295.3210078662505"/>
    <n v="2443.5648244455724"/>
    <n v="2590.8470723229962"/>
    <n v="2745.5774358515787"/>
    <n v="2907.1705106777185"/>
    <n v="3075.1324030393416"/>
    <n v="3249.0464248016383"/>
    <n v="3428.5610246492683"/>
    <n v="3613.3796058783896"/>
  </r>
  <r>
    <x v="0"/>
    <x v="2"/>
    <x v="13"/>
    <m/>
    <m/>
    <m/>
    <s v="Emissions"/>
    <x v="5"/>
    <x v="22"/>
    <s v="Waste"/>
    <m/>
    <n v="2037.4536716667023"/>
    <n v="2265.7659369641251"/>
    <n v="2480.378837018889"/>
    <n v="2683.8031495596656"/>
    <n v="2878.1571667558064"/>
    <n v="3065.2280486826558"/>
    <n v="3246.5235859939817"/>
    <n v="3266.6609996397119"/>
    <n v="3306.7103103039008"/>
    <n v="3412.6265320991006"/>
    <n v="3654.7312771753204"/>
    <n v="3890.4553864498589"/>
    <n v="4121.3159556352866"/>
    <n v="4348.5929275681938"/>
  </r>
  <r>
    <x v="0"/>
    <x v="2"/>
    <x v="13"/>
    <m/>
    <m/>
    <m/>
    <s v="Emissions"/>
    <x v="5"/>
    <x v="23"/>
    <s v="Waste"/>
    <m/>
    <n v="1437.1115726498822"/>
    <n v="1583.6244880462555"/>
    <n v="1721.7212921556186"/>
    <n v="1852.957656404732"/>
    <n v="1978.6460691766827"/>
    <n v="2099.8938502602805"/>
    <n v="2217.6352228688434"/>
    <n v="2332.6583721509796"/>
    <n v="2449.1902838399951"/>
    <n v="2567.3291352196447"/>
    <n v="2687.1577564700015"/>
    <n v="2808.7460297314974"/>
    <n v="2932.1529131465304"/>
    <n v="3057.4281485022502"/>
  </r>
  <r>
    <x v="0"/>
    <x v="2"/>
    <x v="13"/>
    <m/>
    <m/>
    <m/>
    <s v="Emissions"/>
    <x v="5"/>
    <x v="24"/>
    <s v="Waste"/>
    <m/>
    <n v="770.54456562772066"/>
    <n v="886.96546571207773"/>
    <n v="1000.6812665467316"/>
    <n v="1112.4186610927168"/>
    <n v="1222.7907454402621"/>
    <n v="1332.3147763071411"/>
    <n v="1441.427152679332"/>
    <n v="1550.4960555169218"/>
    <n v="1669.1255955770414"/>
    <n v="1796.3643746335554"/>
    <n v="1931.4097173284085"/>
    <n v="2073.5844227664015"/>
    <n v="2222.3171503079402"/>
    <n v="1954.0053191616562"/>
  </r>
  <r>
    <x v="0"/>
    <x v="2"/>
    <x v="13"/>
    <m/>
    <m/>
    <m/>
    <s v="Emissions"/>
    <x v="5"/>
    <x v="25"/>
    <s v="Waste"/>
    <m/>
    <n v="26364.837863088847"/>
    <n v="27653.830090600037"/>
    <n v="28940.520392570728"/>
    <n v="30228.47921110049"/>
    <n v="31520.718855663905"/>
    <n v="32819.780750576938"/>
    <n v="34127.809043912166"/>
    <n v="35446.612709845242"/>
    <n v="36821.881245831493"/>
    <n v="38249.161962816841"/>
    <n v="39724.698217491852"/>
    <n v="41245.32060620343"/>
    <n v="42808.355167468158"/>
    <n v="44411.545934297486"/>
  </r>
  <r>
    <x v="0"/>
    <x v="2"/>
    <x v="13"/>
    <m/>
    <m/>
    <m/>
    <s v="Emissions"/>
    <x v="5"/>
    <x v="26"/>
    <s v="Waste"/>
    <m/>
    <n v="5116.1810727238735"/>
    <n v="5610.2713661130938"/>
    <n v="6079.5188024974404"/>
    <n v="6528.6893057358366"/>
    <n v="6961.8037889799361"/>
    <n v="7382.2546149807431"/>
    <n v="7792.9038512837024"/>
    <n v="8196.1661661409871"/>
    <n v="8607.8251478616821"/>
    <n v="9027.8133705221262"/>
    <n v="9456.0739482401223"/>
    <n v="9892.5588875523536"/>
    <n v="10337.227697348699"/>
    <n v="10790.046216102015"/>
  </r>
  <r>
    <x v="0"/>
    <x v="2"/>
    <x v="13"/>
    <m/>
    <m/>
    <m/>
    <s v="Emissions"/>
    <x v="5"/>
    <x v="27"/>
    <s v="Waste"/>
    <m/>
    <n v="53238.085693691391"/>
    <n v="57992.690747979519"/>
    <n v="62473.788919161576"/>
    <n v="66731.612481408622"/>
    <n v="70808.541384092605"/>
    <n v="74740.330729653258"/>
    <n v="78557.146371741372"/>
    <n v="82284.438628336313"/>
    <n v="86043.360218614107"/>
    <n v="89839.066991570522"/>
    <n v="93675.908832274814"/>
    <n v="97557.555650402559"/>
    <n v="101487.1036742018"/>
    <n v="105467.16512855311"/>
  </r>
  <r>
    <x v="0"/>
    <x v="2"/>
    <x v="13"/>
    <m/>
    <m/>
    <m/>
    <s v="Emissions"/>
    <x v="5"/>
    <x v="28"/>
    <s v="Waste"/>
    <m/>
    <n v="68426.846015208066"/>
    <n v="70785.342248922287"/>
    <n v="73277.934036359031"/>
    <n v="75891.940028080746"/>
    <n v="78616.661227157572"/>
    <n v="81443.071107203796"/>
    <n v="84363.554171259719"/>
    <n v="87371.685379230708"/>
    <n v="90582.775655430232"/>
    <n v="93976.563180477257"/>
    <n v="97535.953468929409"/>
    <n v="101246.52425065183"/>
    <n v="105096.10774928483"/>
    <n v="109074.4382590726"/>
  </r>
  <r>
    <x v="0"/>
    <x v="2"/>
    <x v="13"/>
    <m/>
    <m/>
    <m/>
    <s v="Emissions"/>
    <x v="5"/>
    <x v="29"/>
    <s v="Waste"/>
    <m/>
    <n v="384.83118198223269"/>
    <n v="452.73942230647424"/>
    <n v="524.07201192389027"/>
    <n v="598.59443433472723"/>
    <n v="676.10883273177399"/>
    <n v="756.44827934576506"/>
    <n v="839.47194060850165"/>
    <n v="881.30979635626738"/>
    <n v="946.13728695589771"/>
    <n v="1089.8703180565014"/>
    <n v="1249.7859734431411"/>
    <n v="1424.1826133546078"/>
    <n v="1611.6245988890314"/>
    <n v="1810.9007106664078"/>
  </r>
  <r>
    <x v="0"/>
    <x v="2"/>
    <x v="13"/>
    <m/>
    <m/>
    <m/>
    <s v="Emissions"/>
    <x v="5"/>
    <x v="30"/>
    <s v="Waste"/>
    <m/>
    <n v="178706.64249421222"/>
    <n v="190035.11911596943"/>
    <n v="201041.71400137155"/>
    <n v="211800.1257879631"/>
    <n v="222372.53251923222"/>
    <n v="232811.39254747448"/>
    <n v="243160.96391895815"/>
    <n v="253458.5862483255"/>
    <n v="264058.36244775727"/>
    <n v="274944.94018466369"/>
    <n v="286105.36700788431"/>
    <n v="297528.71519747225"/>
    <n v="309205.76525807846"/>
    <n v="321128.73888874851"/>
  </r>
  <r>
    <x v="0"/>
    <x v="2"/>
    <x v="13"/>
    <m/>
    <m/>
    <m/>
    <s v="Emissions"/>
    <x v="5"/>
    <x v="31"/>
    <s v="Waste"/>
    <m/>
    <n v="0"/>
    <n v="0"/>
    <n v="0"/>
    <n v="0"/>
    <n v="0"/>
    <n v="0"/>
    <n v="0"/>
    <n v="0"/>
    <n v="0"/>
    <n v="0"/>
    <n v="19097.646606053106"/>
    <n v="36028.6707128696"/>
    <n v="54849.787204063723"/>
    <n v="62392.94416975035"/>
  </r>
  <r>
    <x v="0"/>
    <x v="2"/>
    <x v="13"/>
    <m/>
    <m/>
    <m/>
    <s v="Emissions"/>
    <x v="5"/>
    <x v="32"/>
    <s v="Waste"/>
    <m/>
    <n v="3019.9984061781897"/>
    <n v="3355.0121437806042"/>
    <n v="3695.1986534645935"/>
    <n v="4040.8990714812985"/>
    <n v="4392.4012075564551"/>
    <n v="4749.947880909519"/>
    <n v="5113.743953183658"/>
    <n v="5483.962261985952"/>
    <n v="5900.7535256645406"/>
    <n v="6359.0112310921713"/>
    <n v="6480.6960191520129"/>
    <n v="6741.8832228683295"/>
    <n v="7401.5561326202987"/>
    <n v="8073.423292235354"/>
  </r>
  <r>
    <x v="0"/>
    <x v="2"/>
    <x v="13"/>
    <m/>
    <m/>
    <m/>
    <s v="Emissions"/>
    <x v="5"/>
    <x v="33"/>
    <s v="Waste"/>
    <m/>
    <n v="198106.68844885891"/>
    <n v="206630.14345229339"/>
    <n v="215336.06860112399"/>
    <n v="224220.8430106242"/>
    <n v="233281.41181389958"/>
    <n v="242515.19768180363"/>
    <n v="251920.02617408746"/>
    <n v="261494.06275968158"/>
    <n v="271596.96730589675"/>
    <n v="282180.49608895148"/>
    <n v="293203.9468590446"/>
    <n v="304632.97995478631"/>
    <n v="316438.62370138813"/>
    <n v="328596.43528532021"/>
  </r>
  <r>
    <x v="0"/>
    <x v="2"/>
    <x v="13"/>
    <m/>
    <m/>
    <m/>
    <s v="Emissions"/>
    <x v="5"/>
    <x v="34"/>
    <s v="Waste"/>
    <m/>
    <n v="5224.0366363026233"/>
    <n v="6630.2261331824784"/>
    <n v="7921.1969747376716"/>
    <n v="9116.8278791444791"/>
    <n v="10233.890117140543"/>
    <n v="11286.533269179739"/>
    <n v="12286.695048876798"/>
    <n v="13244.447062722906"/>
    <n v="14203.958167733499"/>
    <n v="15167.758310928344"/>
    <n v="16137.981957218304"/>
    <n v="17116.429911292227"/>
    <n v="18104.62147548714"/>
    <n v="19103.838454323872"/>
  </r>
  <r>
    <x v="0"/>
    <x v="2"/>
    <x v="13"/>
    <m/>
    <m/>
    <m/>
    <s v="Emissions"/>
    <x v="5"/>
    <x v="35"/>
    <s v="Waste"/>
    <m/>
    <n v="154857.82280051036"/>
    <n v="162511.39372618578"/>
    <n v="170213.92831675164"/>
    <n v="177978.42331999386"/>
    <n v="185815.8438280221"/>
    <n v="193735.44086632013"/>
    <n v="201745.01933717667"/>
    <n v="209851.16407811505"/>
    <n v="218366.42831965126"/>
    <n v="227255.60780523525"/>
    <n v="236489.00141870446"/>
    <n v="246041.55093165842"/>
    <n v="255892.11522579208"/>
    <n v="266022.857969022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4:O23" firstHeaderRow="0" firstDataRow="1" firstDataCol="1" rowPageCount="2" colPageCount="1"/>
  <pivotFields count="26">
    <pivotField name="Waste" axis="axisRow" showAll="0">
      <items count="2">
        <item x="0"/>
        <item t="default"/>
      </items>
    </pivotField>
    <pivotField name="Emission Process" axis="axisRow" showAll="0">
      <items count="4">
        <item x="1"/>
        <item x="0"/>
        <item x="2"/>
        <item t="default"/>
      </items>
    </pivotField>
    <pivotField name="Emission Activity" axis="axisRow" showAll="0">
      <items count="15">
        <item x="3"/>
        <item x="5"/>
        <item x="1"/>
        <item x="0"/>
        <item x="6"/>
        <item x="4"/>
        <item x="7"/>
        <item x="8"/>
        <item sd="0" x="12"/>
        <item x="2"/>
        <item x="9"/>
        <item sd="0" x="11"/>
        <item x="13"/>
        <item x="10"/>
        <item t="default"/>
      </items>
    </pivotField>
    <pivotField showAll="0"/>
    <pivotField showAll="0"/>
    <pivotField showAll="0"/>
    <pivotField showAll="0"/>
    <pivotField axis="axisPage" showAll="0">
      <items count="9">
        <item x="0"/>
        <item x="2"/>
        <item x="1"/>
        <item x="4"/>
        <item m="1" x="7"/>
        <item m="1" x="6"/>
        <item x="3"/>
        <item x="5"/>
        <item t="default"/>
      </items>
    </pivotField>
    <pivotField axis="axisPage" multipleItemSelectionAllowed="1" showAll="0">
      <items count="37">
        <item x="1"/>
        <item x="2"/>
        <item x="3"/>
        <item x="4"/>
        <item x="5"/>
        <item x="6"/>
        <item x="8"/>
        <item x="7"/>
        <item x="9"/>
        <item x="10"/>
        <item x="11"/>
        <item x="12"/>
        <item x="13"/>
        <item x="14"/>
        <item x="15"/>
        <item x="16"/>
        <item x="17"/>
        <item x="18"/>
        <item x="19"/>
        <item x="20"/>
        <item x="21"/>
        <item x="22"/>
        <item x="23"/>
        <item x="24"/>
        <item x="25"/>
        <item x="26"/>
        <item x="27"/>
        <item x="28"/>
        <item x="29"/>
        <item x="30"/>
        <item x="31"/>
        <item x="32"/>
        <item x="33"/>
        <item x="35"/>
        <item x="0"/>
        <item x="34"/>
        <item t="default"/>
      </items>
    </pivotField>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defaultSubtotal="0"/>
    <pivotField dataField="1" showAll="0" defaultSubtotal="0"/>
    <pivotField dataField="1" showAll="0" defaultSubtotal="0"/>
    <pivotField dataField="1" showAll="0" defaultSubtotal="0"/>
    <pivotField dragToRow="0" dragToCol="0" dragToPage="0" showAll="0" defaultSubtotal="0"/>
  </pivotFields>
  <rowFields count="3">
    <field x="0"/>
    <field x="1"/>
    <field x="2"/>
  </rowFields>
  <rowItems count="19">
    <i>
      <x/>
    </i>
    <i r="1">
      <x/>
    </i>
    <i r="2">
      <x v="8"/>
    </i>
    <i r="2">
      <x v="11"/>
    </i>
    <i r="1">
      <x v="1"/>
    </i>
    <i r="2">
      <x/>
    </i>
    <i r="2">
      <x v="1"/>
    </i>
    <i r="2">
      <x v="2"/>
    </i>
    <i r="2">
      <x v="3"/>
    </i>
    <i r="2">
      <x v="4"/>
    </i>
    <i r="2">
      <x v="5"/>
    </i>
    <i r="2">
      <x v="6"/>
    </i>
    <i r="2">
      <x v="7"/>
    </i>
    <i r="2">
      <x v="9"/>
    </i>
    <i r="2">
      <x v="10"/>
    </i>
    <i r="2">
      <x v="13"/>
    </i>
    <i r="1">
      <x v="2"/>
    </i>
    <i r="2">
      <x v="12"/>
    </i>
    <i t="grand">
      <x/>
    </i>
  </rowItems>
  <colFields count="1">
    <field x="-2"/>
  </colFields>
  <colItems count="14">
    <i>
      <x/>
    </i>
    <i i="1">
      <x v="1"/>
    </i>
    <i i="2">
      <x v="2"/>
    </i>
    <i i="3">
      <x v="3"/>
    </i>
    <i i="4">
      <x v="4"/>
    </i>
    <i i="5">
      <x v="5"/>
    </i>
    <i i="6">
      <x v="6"/>
    </i>
    <i i="7">
      <x v="7"/>
    </i>
    <i i="8">
      <x v="8"/>
    </i>
    <i i="9">
      <x v="9"/>
    </i>
    <i i="10">
      <x v="10"/>
    </i>
    <i i="11">
      <x v="11"/>
    </i>
    <i i="12">
      <x v="12"/>
    </i>
    <i i="13">
      <x v="13"/>
    </i>
  </colItems>
  <pageFields count="2">
    <pageField fld="7" item="1" hier="-1"/>
    <pageField fld="8" hier="-1"/>
  </pageFields>
  <dataFields count="14">
    <dataField name="GHG emission (2005)" fld="11" baseField="0" baseItem="0"/>
    <dataField name="GHG emission (2006)" fld="12" baseField="0" baseItem="0"/>
    <dataField name="GHG emission (2007)" fld="13" baseField="0" baseItem="0"/>
    <dataField name="GHG emission (2008)" fld="14" baseField="0" baseItem="0"/>
    <dataField name="GHG emission (2009)" fld="15" baseField="0" baseItem="0"/>
    <dataField name="GHG emission (2010)" fld="16" baseField="2" baseItem="1"/>
    <dataField name="GHG emission (2011)" fld="17" baseField="0" baseItem="0"/>
    <dataField name="GHG emission (2012)" fld="18" baseField="0" baseItem="0"/>
    <dataField name="GHG emission (2013)" fld="19" baseField="2" baseItem="1"/>
    <dataField name="GHG emission (2014)" fld="20" baseField="0" baseItem="0"/>
    <dataField name="GHG emission (2015)" fld="21" baseField="0" baseItem="0"/>
    <dataField name="GHG emission (2016)" fld="22" baseField="0" baseItem="0"/>
    <dataField name="GHG emission (2017)" fld="23" baseField="0" baseItem="0"/>
    <dataField name="GHG emission (2018)" fld="24" baseField="0" baseItem="0"/>
  </dataFields>
  <formats count="41">
    <format dxfId="368">
      <pivotArea collapsedLevelsAreSubtotals="1" fieldPosition="0">
        <references count="1">
          <reference field="0" count="0"/>
        </references>
      </pivotArea>
    </format>
    <format dxfId="367">
      <pivotArea collapsedLevelsAreSubtotals="1" fieldPosition="0">
        <references count="2">
          <reference field="0" count="0" selected="0"/>
          <reference field="1" count="1">
            <x v="0"/>
          </reference>
        </references>
      </pivotArea>
    </format>
    <format dxfId="366">
      <pivotArea collapsedLevelsAreSubtotals="1" fieldPosition="0">
        <references count="3">
          <reference field="0" count="0" selected="0"/>
          <reference field="1" count="1" selected="0">
            <x v="0"/>
          </reference>
          <reference field="2" count="1">
            <x v="8"/>
          </reference>
        </references>
      </pivotArea>
    </format>
    <format dxfId="365">
      <pivotArea collapsedLevelsAreSubtotals="1" fieldPosition="0">
        <references count="4">
          <reference field="0" count="0" selected="0"/>
          <reference field="1" count="1" selected="0">
            <x v="0"/>
          </reference>
          <reference field="2" count="1" selected="0">
            <x v="8"/>
          </reference>
          <reference field="8" count="0"/>
        </references>
      </pivotArea>
    </format>
    <format dxfId="364">
      <pivotArea collapsedLevelsAreSubtotals="1" fieldPosition="0">
        <references count="3">
          <reference field="0" count="0" selected="0"/>
          <reference field="1" count="1" selected="0">
            <x v="0"/>
          </reference>
          <reference field="2" count="1">
            <x v="11"/>
          </reference>
        </references>
      </pivotArea>
    </format>
    <format dxfId="363">
      <pivotArea collapsedLevelsAreSubtotals="1" fieldPosition="0">
        <references count="4">
          <reference field="0" count="0" selected="0"/>
          <reference field="1" count="1" selected="0">
            <x v="0"/>
          </reference>
          <reference field="2" count="1" selected="0">
            <x v="11"/>
          </reference>
          <reference field="8" count="0"/>
        </references>
      </pivotArea>
    </format>
    <format dxfId="362">
      <pivotArea collapsedLevelsAreSubtotals="1" fieldPosition="0">
        <references count="2">
          <reference field="0" count="0" selected="0"/>
          <reference field="1" count="1">
            <x v="1"/>
          </reference>
        </references>
      </pivotArea>
    </format>
    <format dxfId="361">
      <pivotArea collapsedLevelsAreSubtotals="1" fieldPosition="0">
        <references count="3">
          <reference field="0" count="0" selected="0"/>
          <reference field="1" count="1" selected="0">
            <x v="1"/>
          </reference>
          <reference field="2" count="1">
            <x v="0"/>
          </reference>
        </references>
      </pivotArea>
    </format>
    <format dxfId="360">
      <pivotArea collapsedLevelsAreSubtotals="1" fieldPosition="0">
        <references count="4">
          <reference field="0" count="0" selected="0"/>
          <reference field="1" count="1" selected="0">
            <x v="1"/>
          </reference>
          <reference field="2" count="1" selected="0">
            <x v="0"/>
          </reference>
          <reference field="8" count="0"/>
        </references>
      </pivotArea>
    </format>
    <format dxfId="359">
      <pivotArea collapsedLevelsAreSubtotals="1" fieldPosition="0">
        <references count="3">
          <reference field="0" count="0" selected="0"/>
          <reference field="1" count="1" selected="0">
            <x v="1"/>
          </reference>
          <reference field="2" count="1">
            <x v="1"/>
          </reference>
        </references>
      </pivotArea>
    </format>
    <format dxfId="358">
      <pivotArea collapsedLevelsAreSubtotals="1" fieldPosition="0">
        <references count="4">
          <reference field="0" count="0" selected="0"/>
          <reference field="1" count="1" selected="0">
            <x v="1"/>
          </reference>
          <reference field="2" count="1" selected="0">
            <x v="1"/>
          </reference>
          <reference field="8" count="0"/>
        </references>
      </pivotArea>
    </format>
    <format dxfId="357">
      <pivotArea collapsedLevelsAreSubtotals="1" fieldPosition="0">
        <references count="3">
          <reference field="0" count="0" selected="0"/>
          <reference field="1" count="1" selected="0">
            <x v="1"/>
          </reference>
          <reference field="2" count="1">
            <x v="2"/>
          </reference>
        </references>
      </pivotArea>
    </format>
    <format dxfId="356">
      <pivotArea collapsedLevelsAreSubtotals="1" fieldPosition="0">
        <references count="4">
          <reference field="0" count="0" selected="0"/>
          <reference field="1" count="1" selected="0">
            <x v="1"/>
          </reference>
          <reference field="2" count="1" selected="0">
            <x v="2"/>
          </reference>
          <reference field="8" count="0"/>
        </references>
      </pivotArea>
    </format>
    <format dxfId="355">
      <pivotArea collapsedLevelsAreSubtotals="1" fieldPosition="0">
        <references count="3">
          <reference field="0" count="0" selected="0"/>
          <reference field="1" count="1" selected="0">
            <x v="1"/>
          </reference>
          <reference field="2" count="1">
            <x v="3"/>
          </reference>
        </references>
      </pivotArea>
    </format>
    <format dxfId="354">
      <pivotArea collapsedLevelsAreSubtotals="1" fieldPosition="0">
        <references count="4">
          <reference field="0" count="0" selected="0"/>
          <reference field="1" count="1" selected="0">
            <x v="1"/>
          </reference>
          <reference field="2" count="1" selected="0">
            <x v="3"/>
          </reference>
          <reference field="8" count="0"/>
        </references>
      </pivotArea>
    </format>
    <format dxfId="353">
      <pivotArea collapsedLevelsAreSubtotals="1" fieldPosition="0">
        <references count="3">
          <reference field="0" count="0" selected="0"/>
          <reference field="1" count="1" selected="0">
            <x v="1"/>
          </reference>
          <reference field="2" count="1">
            <x v="4"/>
          </reference>
        </references>
      </pivotArea>
    </format>
    <format dxfId="352">
      <pivotArea collapsedLevelsAreSubtotals="1" fieldPosition="0">
        <references count="4">
          <reference field="0" count="0" selected="0"/>
          <reference field="1" count="1" selected="0">
            <x v="1"/>
          </reference>
          <reference field="2" count="1" selected="0">
            <x v="4"/>
          </reference>
          <reference field="8" count="0"/>
        </references>
      </pivotArea>
    </format>
    <format dxfId="351">
      <pivotArea collapsedLevelsAreSubtotals="1" fieldPosition="0">
        <references count="3">
          <reference field="0" count="0" selected="0"/>
          <reference field="1" count="1" selected="0">
            <x v="1"/>
          </reference>
          <reference field="2" count="1">
            <x v="5"/>
          </reference>
        </references>
      </pivotArea>
    </format>
    <format dxfId="350">
      <pivotArea collapsedLevelsAreSubtotals="1" fieldPosition="0">
        <references count="4">
          <reference field="0" count="0" selected="0"/>
          <reference field="1" count="1" selected="0">
            <x v="1"/>
          </reference>
          <reference field="2" count="1" selected="0">
            <x v="5"/>
          </reference>
          <reference field="8" count="0"/>
        </references>
      </pivotArea>
    </format>
    <format dxfId="349">
      <pivotArea collapsedLevelsAreSubtotals="1" fieldPosition="0">
        <references count="3">
          <reference field="0" count="0" selected="0"/>
          <reference field="1" count="1" selected="0">
            <x v="1"/>
          </reference>
          <reference field="2" count="1">
            <x v="6"/>
          </reference>
        </references>
      </pivotArea>
    </format>
    <format dxfId="348">
      <pivotArea collapsedLevelsAreSubtotals="1" fieldPosition="0">
        <references count="4">
          <reference field="0" count="0" selected="0"/>
          <reference field="1" count="1" selected="0">
            <x v="1"/>
          </reference>
          <reference field="2" count="1" selected="0">
            <x v="6"/>
          </reference>
          <reference field="8" count="0"/>
        </references>
      </pivotArea>
    </format>
    <format dxfId="347">
      <pivotArea collapsedLevelsAreSubtotals="1" fieldPosition="0">
        <references count="3">
          <reference field="0" count="0" selected="0"/>
          <reference field="1" count="1" selected="0">
            <x v="1"/>
          </reference>
          <reference field="2" count="1">
            <x v="7"/>
          </reference>
        </references>
      </pivotArea>
    </format>
    <format dxfId="346">
      <pivotArea collapsedLevelsAreSubtotals="1" fieldPosition="0">
        <references count="4">
          <reference field="0" count="0" selected="0"/>
          <reference field="1" count="1" selected="0">
            <x v="1"/>
          </reference>
          <reference field="2" count="1" selected="0">
            <x v="7"/>
          </reference>
          <reference field="8" count="0"/>
        </references>
      </pivotArea>
    </format>
    <format dxfId="345">
      <pivotArea collapsedLevelsAreSubtotals="1" fieldPosition="0">
        <references count="3">
          <reference field="0" count="0" selected="0"/>
          <reference field="1" count="1" selected="0">
            <x v="1"/>
          </reference>
          <reference field="2" count="1">
            <x v="9"/>
          </reference>
        </references>
      </pivotArea>
    </format>
    <format dxfId="344">
      <pivotArea collapsedLevelsAreSubtotals="1" fieldPosition="0">
        <references count="4">
          <reference field="0" count="0" selected="0"/>
          <reference field="1" count="1" selected="0">
            <x v="1"/>
          </reference>
          <reference field="2" count="1" selected="0">
            <x v="9"/>
          </reference>
          <reference field="8" count="0"/>
        </references>
      </pivotArea>
    </format>
    <format dxfId="343">
      <pivotArea collapsedLevelsAreSubtotals="1" fieldPosition="0">
        <references count="3">
          <reference field="0" count="0" selected="0"/>
          <reference field="1" count="1" selected="0">
            <x v="1"/>
          </reference>
          <reference field="2" count="1">
            <x v="10"/>
          </reference>
        </references>
      </pivotArea>
    </format>
    <format dxfId="342">
      <pivotArea collapsedLevelsAreSubtotals="1" fieldPosition="0">
        <references count="4">
          <reference field="0" count="0" selected="0"/>
          <reference field="1" count="1" selected="0">
            <x v="1"/>
          </reference>
          <reference field="2" count="1" selected="0">
            <x v="10"/>
          </reference>
          <reference field="8" count="0"/>
        </references>
      </pivotArea>
    </format>
    <format dxfId="341">
      <pivotArea collapsedLevelsAreSubtotals="1" fieldPosition="0">
        <references count="2">
          <reference field="0" count="0" selected="0"/>
          <reference field="1" count="1">
            <x v="2"/>
          </reference>
        </references>
      </pivotArea>
    </format>
    <format dxfId="340">
      <pivotArea collapsedLevelsAreSubtotals="1" fieldPosition="0">
        <references count="3">
          <reference field="0" count="0" selected="0"/>
          <reference field="1" count="1" selected="0">
            <x v="2"/>
          </reference>
          <reference field="2" count="1">
            <x v="12"/>
          </reference>
        </references>
      </pivotArea>
    </format>
    <format dxfId="339">
      <pivotArea grandRow="1" outline="0" collapsedLevelsAreSubtotals="1" fieldPosition="0"/>
    </format>
    <format dxfId="338">
      <pivotArea outline="0" collapsedLevelsAreSubtotals="1" fieldPosition="0"/>
    </format>
    <format dxfId="337">
      <pivotArea outline="0" collapsedLevelsAreSubtotals="1" fieldPosition="0"/>
    </format>
    <format dxfId="336">
      <pivotArea dataOnly="0" labelOnly="1" outline="0" fieldPosition="0">
        <references count="1">
          <reference field="7" count="1">
            <x v="1"/>
          </reference>
        </references>
      </pivotArea>
    </format>
    <format dxfId="335">
      <pivotArea dataOnly="0" labelOnly="1" outline="0" fieldPosition="0">
        <references count="2">
          <reference field="7" count="1" selected="0">
            <x v="1"/>
          </reference>
          <reference field="8" count="0"/>
        </references>
      </pivotArea>
    </format>
    <format dxfId="334">
      <pivotArea dataOnly="0" labelOnly="1" outline="0" fieldPosition="0">
        <references count="1">
          <reference field="4294967294" count="10">
            <x v="0"/>
            <x v="1"/>
            <x v="2"/>
            <x v="3"/>
            <x v="4"/>
            <x v="5"/>
            <x v="6"/>
            <x v="7"/>
            <x v="8"/>
            <x v="9"/>
          </reference>
        </references>
      </pivotArea>
    </format>
    <format dxfId="333">
      <pivotArea dataOnly="0" labelOnly="1" outline="0" fieldPosition="0">
        <references count="1">
          <reference field="4294967294" count="10">
            <x v="0"/>
            <x v="1"/>
            <x v="2"/>
            <x v="3"/>
            <x v="4"/>
            <x v="5"/>
            <x v="6"/>
            <x v="7"/>
            <x v="8"/>
            <x v="9"/>
          </reference>
        </references>
      </pivotArea>
    </format>
    <format dxfId="332">
      <pivotArea dataOnly="0" labelOnly="1" outline="0" fieldPosition="0">
        <references count="1">
          <reference field="4294967294" count="1">
            <x v="0"/>
          </reference>
        </references>
      </pivotArea>
    </format>
    <format dxfId="331">
      <pivotArea dataOnly="0" labelOnly="1" outline="0" fieldPosition="0">
        <references count="1">
          <reference field="4294967294" count="1">
            <x v="10"/>
          </reference>
        </references>
      </pivotArea>
    </format>
    <format dxfId="330">
      <pivotArea dataOnly="0" labelOnly="1" outline="0" fieldPosition="0">
        <references count="1">
          <reference field="4294967294" count="1">
            <x v="11"/>
          </reference>
        </references>
      </pivotArea>
    </format>
    <format dxfId="329">
      <pivotArea dataOnly="0" labelOnly="1" outline="0" fieldPosition="0">
        <references count="1">
          <reference field="4294967294" count="1">
            <x v="12"/>
          </reference>
        </references>
      </pivotArea>
    </format>
    <format dxfId="328">
      <pivotArea dataOnly="0" labelOnly="1" outline="0" fieldPosition="0">
        <references count="1">
          <reference field="4294967294"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ghgplatform-india.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topLeftCell="C1" zoomScale="60" zoomScaleNormal="60" workbookViewId="0">
      <selection activeCell="E7" sqref="E7"/>
    </sheetView>
  </sheetViews>
  <sheetFormatPr defaultColWidth="8.85546875" defaultRowHeight="19.5" x14ac:dyDescent="0.3"/>
  <cols>
    <col min="1" max="3" width="8.85546875" style="7"/>
    <col min="4" max="4" width="53" style="7" customWidth="1"/>
    <col min="5" max="5" width="136" style="7" customWidth="1"/>
    <col min="6" max="6" width="30.28515625" style="7" customWidth="1"/>
    <col min="7" max="16384" width="8.85546875" style="7"/>
  </cols>
  <sheetData>
    <row r="1" spans="1:30" x14ac:dyDescent="0.3">
      <c r="A1" s="5"/>
      <c r="B1" s="5"/>
      <c r="C1" s="5"/>
      <c r="D1" s="5"/>
      <c r="E1" s="6"/>
      <c r="F1" s="5"/>
      <c r="G1" s="5"/>
      <c r="H1" s="5"/>
      <c r="I1" s="5"/>
      <c r="J1" s="5"/>
      <c r="K1" s="5"/>
      <c r="L1" s="5"/>
      <c r="M1" s="5"/>
      <c r="N1" s="5"/>
      <c r="O1" s="5"/>
      <c r="P1" s="5"/>
      <c r="Q1" s="5"/>
      <c r="R1" s="5"/>
      <c r="S1" s="5"/>
      <c r="T1" s="5"/>
      <c r="U1" s="5"/>
      <c r="V1" s="5"/>
      <c r="W1" s="5"/>
      <c r="X1" s="5"/>
      <c r="Y1" s="5"/>
      <c r="Z1" s="5"/>
      <c r="AA1" s="5"/>
      <c r="AB1" s="5"/>
      <c r="AC1" s="5"/>
      <c r="AD1" s="5"/>
    </row>
    <row r="2" spans="1:30" x14ac:dyDescent="0.3">
      <c r="A2" s="5"/>
      <c r="B2" s="5"/>
      <c r="C2" s="5"/>
      <c r="D2" s="5"/>
      <c r="E2" s="6"/>
      <c r="F2" s="5"/>
      <c r="G2" s="5"/>
      <c r="H2" s="5"/>
      <c r="I2" s="5"/>
      <c r="J2" s="5"/>
      <c r="K2" s="5"/>
      <c r="L2" s="5"/>
      <c r="M2" s="5"/>
      <c r="N2" s="5"/>
      <c r="O2" s="5"/>
      <c r="P2" s="5"/>
      <c r="Q2" s="5"/>
      <c r="R2" s="5"/>
      <c r="S2" s="5"/>
      <c r="T2" s="5"/>
      <c r="U2" s="5"/>
      <c r="V2" s="5"/>
      <c r="W2" s="5"/>
      <c r="X2" s="5"/>
      <c r="Y2" s="5"/>
      <c r="Z2" s="5"/>
      <c r="AA2" s="5"/>
      <c r="AB2" s="5"/>
      <c r="AC2" s="5"/>
      <c r="AD2" s="5"/>
    </row>
    <row r="3" spans="1:30" x14ac:dyDescent="0.3">
      <c r="A3" s="5"/>
      <c r="B3" s="5"/>
      <c r="C3" s="5"/>
      <c r="D3" s="5"/>
      <c r="E3" s="6"/>
      <c r="F3" s="5"/>
      <c r="G3" s="5"/>
      <c r="H3" s="5"/>
      <c r="I3" s="5"/>
      <c r="J3" s="5"/>
      <c r="K3" s="5"/>
      <c r="L3" s="5"/>
      <c r="M3" s="5"/>
      <c r="N3" s="5"/>
      <c r="O3" s="5"/>
      <c r="P3" s="5"/>
      <c r="Q3" s="5"/>
      <c r="R3" s="5"/>
      <c r="S3" s="5"/>
      <c r="T3" s="5"/>
      <c r="U3" s="5"/>
      <c r="V3" s="5"/>
      <c r="W3" s="5"/>
      <c r="X3" s="5"/>
      <c r="Y3" s="5"/>
      <c r="Z3" s="5"/>
      <c r="AA3" s="5"/>
      <c r="AB3" s="5"/>
      <c r="AC3" s="5"/>
      <c r="AD3" s="5"/>
    </row>
    <row r="4" spans="1:30" x14ac:dyDescent="0.3">
      <c r="A4" s="5"/>
      <c r="B4" s="5"/>
      <c r="C4" s="5"/>
      <c r="D4" s="5"/>
      <c r="E4" s="6"/>
      <c r="F4" s="5"/>
      <c r="G4" s="5"/>
      <c r="H4" s="5"/>
      <c r="I4" s="5"/>
      <c r="J4" s="5"/>
      <c r="K4" s="5"/>
      <c r="L4" s="5"/>
      <c r="M4" s="5"/>
      <c r="N4" s="5"/>
      <c r="O4" s="5"/>
      <c r="P4" s="5"/>
      <c r="Q4" s="5"/>
      <c r="R4" s="5"/>
      <c r="S4" s="5"/>
      <c r="T4" s="5"/>
      <c r="U4" s="5"/>
      <c r="V4" s="5"/>
      <c r="W4" s="5"/>
      <c r="X4" s="5"/>
      <c r="Y4" s="5"/>
      <c r="Z4" s="5"/>
      <c r="AA4" s="5"/>
      <c r="AB4" s="5"/>
      <c r="AC4" s="5"/>
      <c r="AD4" s="5"/>
    </row>
    <row r="5" spans="1:30" ht="20.25" thickBot="1" x14ac:dyDescent="0.35">
      <c r="A5" s="5"/>
      <c r="B5" s="5"/>
      <c r="C5" s="5"/>
      <c r="D5" s="8"/>
      <c r="E5" s="9"/>
      <c r="F5" s="5"/>
      <c r="G5" s="5"/>
      <c r="H5" s="5"/>
      <c r="I5" s="5"/>
      <c r="J5" s="5"/>
      <c r="K5" s="5"/>
      <c r="L5" s="5"/>
      <c r="M5" s="5"/>
      <c r="N5" s="5"/>
      <c r="O5" s="5"/>
      <c r="P5" s="5"/>
      <c r="Q5" s="5"/>
      <c r="R5" s="5"/>
      <c r="S5" s="5"/>
      <c r="T5" s="5"/>
      <c r="U5" s="5"/>
      <c r="V5" s="5"/>
      <c r="W5" s="5"/>
      <c r="X5" s="5"/>
      <c r="Y5" s="5"/>
      <c r="Z5" s="5"/>
      <c r="AA5" s="5"/>
      <c r="AB5" s="5"/>
      <c r="AC5" s="5"/>
      <c r="AD5" s="5"/>
    </row>
    <row r="6" spans="1:30" ht="30" customHeight="1" thickBot="1" x14ac:dyDescent="0.35">
      <c r="A6" s="5"/>
      <c r="B6" s="5"/>
      <c r="C6" s="6"/>
      <c r="D6" s="10" t="s">
        <v>29</v>
      </c>
      <c r="E6" s="28" t="s">
        <v>46</v>
      </c>
      <c r="F6" s="11"/>
      <c r="G6" s="5"/>
      <c r="H6" s="5"/>
      <c r="I6" s="5"/>
      <c r="J6" s="5"/>
      <c r="K6" s="5"/>
      <c r="L6" s="5"/>
      <c r="M6" s="5"/>
      <c r="N6" s="5"/>
      <c r="O6" s="5"/>
      <c r="P6" s="5"/>
      <c r="Q6" s="5"/>
      <c r="R6" s="5"/>
      <c r="S6" s="5"/>
      <c r="T6" s="5"/>
      <c r="U6" s="5"/>
      <c r="V6" s="5"/>
      <c r="W6" s="5"/>
      <c r="X6" s="5"/>
      <c r="Y6" s="5"/>
      <c r="Z6" s="5"/>
      <c r="AA6" s="5"/>
      <c r="AB6" s="5"/>
      <c r="AC6" s="5"/>
      <c r="AD6" s="5"/>
    </row>
    <row r="7" spans="1:30" ht="21" customHeight="1" x14ac:dyDescent="0.3">
      <c r="A7" s="5"/>
      <c r="B7" s="5"/>
      <c r="C7" s="6"/>
      <c r="D7" s="10" t="s">
        <v>30</v>
      </c>
      <c r="E7" s="42" t="s">
        <v>106</v>
      </c>
      <c r="F7" s="11"/>
      <c r="G7" s="5"/>
      <c r="H7" s="5"/>
      <c r="I7" s="5"/>
      <c r="J7" s="5"/>
      <c r="K7" s="5"/>
      <c r="L7" s="5"/>
      <c r="M7" s="5"/>
      <c r="N7" s="5"/>
      <c r="O7" s="5"/>
      <c r="P7" s="5"/>
      <c r="Q7" s="5"/>
      <c r="R7" s="5"/>
      <c r="S7" s="5"/>
      <c r="T7" s="5"/>
      <c r="U7" s="5"/>
      <c r="V7" s="5"/>
      <c r="W7" s="5"/>
      <c r="X7" s="5"/>
      <c r="Y7" s="5"/>
      <c r="Z7" s="5"/>
      <c r="AA7" s="5"/>
      <c r="AB7" s="5"/>
      <c r="AC7" s="5"/>
      <c r="AD7" s="5"/>
    </row>
    <row r="8" spans="1:30" ht="26.25" customHeight="1" x14ac:dyDescent="0.3">
      <c r="A8" s="5"/>
      <c r="B8" s="5"/>
      <c r="C8" s="6"/>
      <c r="D8" s="12" t="s">
        <v>31</v>
      </c>
      <c r="E8" s="39" t="s">
        <v>103</v>
      </c>
      <c r="F8" s="11"/>
      <c r="G8" s="5"/>
      <c r="H8" s="5"/>
      <c r="I8" s="5"/>
      <c r="J8" s="5"/>
      <c r="K8" s="5"/>
      <c r="L8" s="5"/>
      <c r="M8" s="5"/>
      <c r="N8" s="5"/>
      <c r="O8" s="5"/>
      <c r="P8" s="5"/>
      <c r="Q8" s="5"/>
      <c r="R8" s="5"/>
      <c r="S8" s="5"/>
      <c r="T8" s="5"/>
      <c r="U8" s="5"/>
      <c r="V8" s="5"/>
      <c r="W8" s="5"/>
      <c r="X8" s="5"/>
      <c r="Y8" s="5"/>
      <c r="Z8" s="5"/>
      <c r="AA8" s="5"/>
      <c r="AB8" s="5"/>
      <c r="AC8" s="5"/>
      <c r="AD8" s="5"/>
    </row>
    <row r="9" spans="1:30" ht="19.5" customHeight="1" x14ac:dyDescent="0.3">
      <c r="A9" s="5"/>
      <c r="B9" s="5"/>
      <c r="C9" s="6"/>
      <c r="D9" s="13" t="s">
        <v>32</v>
      </c>
      <c r="E9" s="39" t="s">
        <v>96</v>
      </c>
      <c r="F9" s="11"/>
      <c r="G9" s="5"/>
      <c r="H9" s="5"/>
      <c r="I9" s="5"/>
      <c r="J9" s="5"/>
      <c r="K9" s="5"/>
      <c r="L9" s="5"/>
      <c r="M9" s="5"/>
      <c r="N9" s="5"/>
      <c r="O9" s="5"/>
      <c r="P9" s="5"/>
      <c r="Q9" s="5"/>
      <c r="R9" s="5"/>
      <c r="S9" s="5"/>
      <c r="T9" s="5"/>
      <c r="U9" s="5"/>
      <c r="V9" s="5"/>
      <c r="W9" s="5"/>
      <c r="X9" s="5"/>
      <c r="Y9" s="5"/>
      <c r="Z9" s="5"/>
      <c r="AA9" s="5"/>
      <c r="AB9" s="5"/>
      <c r="AC9" s="5"/>
      <c r="AD9" s="5"/>
    </row>
    <row r="10" spans="1:30" ht="48.75" customHeight="1" x14ac:dyDescent="0.3">
      <c r="A10" s="5"/>
      <c r="B10" s="5"/>
      <c r="C10" s="6"/>
      <c r="D10" s="14" t="s">
        <v>40</v>
      </c>
      <c r="E10" s="43" t="s">
        <v>98</v>
      </c>
      <c r="F10" s="11"/>
      <c r="G10" s="5"/>
      <c r="H10" s="5"/>
      <c r="I10" s="5"/>
      <c r="J10" s="5"/>
      <c r="K10" s="5"/>
      <c r="L10" s="5"/>
      <c r="M10" s="5"/>
      <c r="N10" s="5"/>
      <c r="O10" s="5"/>
      <c r="P10" s="5"/>
      <c r="Q10" s="5"/>
      <c r="R10" s="5"/>
      <c r="S10" s="5"/>
      <c r="T10" s="5"/>
      <c r="U10" s="5"/>
      <c r="V10" s="5"/>
      <c r="W10" s="5"/>
      <c r="X10" s="5"/>
      <c r="Y10" s="5"/>
      <c r="Z10" s="5"/>
      <c r="AA10" s="5"/>
      <c r="AB10" s="5"/>
      <c r="AC10" s="5"/>
      <c r="AD10" s="5"/>
    </row>
    <row r="11" spans="1:30" ht="174" customHeight="1" x14ac:dyDescent="0.3">
      <c r="A11" s="5"/>
      <c r="B11" s="5"/>
      <c r="C11" s="6"/>
      <c r="D11" s="14" t="s">
        <v>47</v>
      </c>
      <c r="E11" s="40" t="s">
        <v>104</v>
      </c>
      <c r="F11" s="29"/>
      <c r="G11" s="5"/>
      <c r="H11" s="5"/>
      <c r="I11" s="5"/>
      <c r="J11" s="5"/>
      <c r="K11" s="5"/>
      <c r="L11" s="5"/>
      <c r="M11" s="5"/>
      <c r="N11" s="5"/>
      <c r="O11" s="5"/>
      <c r="P11" s="5"/>
      <c r="Q11" s="5"/>
      <c r="R11" s="5"/>
      <c r="S11" s="5"/>
      <c r="T11" s="5"/>
      <c r="U11" s="5"/>
      <c r="V11" s="5"/>
      <c r="W11" s="5"/>
      <c r="X11" s="5"/>
      <c r="Y11" s="5"/>
      <c r="Z11" s="5"/>
      <c r="AA11" s="5"/>
      <c r="AB11" s="5"/>
      <c r="AC11" s="5"/>
      <c r="AD11" s="5"/>
    </row>
    <row r="12" spans="1:30" ht="108" customHeight="1" x14ac:dyDescent="0.3">
      <c r="A12" s="5"/>
      <c r="B12" s="5"/>
      <c r="C12" s="6"/>
      <c r="D12" s="16" t="s">
        <v>33</v>
      </c>
      <c r="E12" s="17" t="s">
        <v>105</v>
      </c>
      <c r="F12" s="11"/>
      <c r="G12" s="5"/>
      <c r="H12" s="5"/>
      <c r="I12" s="5"/>
      <c r="J12" s="5"/>
      <c r="K12" s="5"/>
      <c r="L12" s="5"/>
      <c r="M12" s="5"/>
      <c r="N12" s="5"/>
      <c r="O12" s="5"/>
      <c r="P12" s="5"/>
      <c r="Q12" s="5"/>
      <c r="R12" s="5"/>
      <c r="S12" s="5"/>
      <c r="T12" s="5"/>
      <c r="U12" s="5"/>
      <c r="V12" s="5"/>
      <c r="W12" s="5"/>
      <c r="X12" s="5"/>
      <c r="Y12" s="5"/>
      <c r="Z12" s="5"/>
      <c r="AA12" s="5"/>
      <c r="AB12" s="5"/>
      <c r="AC12" s="5"/>
      <c r="AD12" s="5"/>
    </row>
    <row r="13" spans="1:30" ht="30.75" customHeight="1" x14ac:dyDescent="0.3">
      <c r="A13" s="5"/>
      <c r="B13" s="5"/>
      <c r="C13" s="6"/>
      <c r="D13" s="16" t="s">
        <v>34</v>
      </c>
      <c r="E13" s="18" t="s">
        <v>97</v>
      </c>
      <c r="F13" s="11"/>
      <c r="G13" s="5"/>
      <c r="H13" s="5"/>
      <c r="I13" s="5"/>
      <c r="J13" s="5"/>
      <c r="K13" s="5"/>
      <c r="L13" s="5"/>
      <c r="M13" s="5"/>
      <c r="N13" s="5"/>
      <c r="O13" s="5"/>
      <c r="P13" s="5"/>
      <c r="Q13" s="5"/>
      <c r="R13" s="5"/>
      <c r="S13" s="5"/>
      <c r="T13" s="5"/>
      <c r="U13" s="5"/>
      <c r="V13" s="5"/>
      <c r="W13" s="5"/>
      <c r="X13" s="5"/>
      <c r="Y13" s="5"/>
      <c r="Z13" s="5"/>
      <c r="AA13" s="5"/>
      <c r="AB13" s="5"/>
      <c r="AC13" s="5"/>
      <c r="AD13" s="5"/>
    </row>
    <row r="14" spans="1:30" ht="163.5" customHeight="1" x14ac:dyDescent="0.3">
      <c r="A14" s="5"/>
      <c r="B14" s="5"/>
      <c r="C14" s="6"/>
      <c r="D14" s="15" t="s">
        <v>35</v>
      </c>
      <c r="E14" s="19" t="s">
        <v>36</v>
      </c>
      <c r="F14" s="11"/>
      <c r="G14" s="5"/>
      <c r="H14" s="5"/>
      <c r="I14" s="5"/>
      <c r="J14" s="5"/>
      <c r="K14" s="5"/>
      <c r="L14" s="5"/>
      <c r="M14" s="5"/>
      <c r="N14" s="5"/>
      <c r="O14" s="5"/>
      <c r="P14" s="5"/>
      <c r="Q14" s="5"/>
      <c r="R14" s="5"/>
      <c r="S14" s="5"/>
      <c r="T14" s="5"/>
      <c r="U14" s="5"/>
      <c r="V14" s="5"/>
      <c r="W14" s="5"/>
      <c r="X14" s="5"/>
      <c r="Y14" s="5"/>
      <c r="Z14" s="5"/>
      <c r="AA14" s="5"/>
      <c r="AB14" s="5"/>
      <c r="AC14" s="5"/>
      <c r="AD14" s="5"/>
    </row>
    <row r="15" spans="1:30" x14ac:dyDescent="0.3">
      <c r="A15" s="5"/>
      <c r="B15" s="5"/>
      <c r="C15" s="6"/>
      <c r="D15" s="16" t="s">
        <v>37</v>
      </c>
      <c r="E15" s="30"/>
      <c r="F15" s="11"/>
      <c r="G15" s="5"/>
      <c r="H15" s="5"/>
      <c r="I15" s="5"/>
      <c r="J15" s="5"/>
      <c r="K15" s="5"/>
      <c r="L15" s="5"/>
      <c r="M15" s="5"/>
      <c r="N15" s="5"/>
      <c r="O15" s="5"/>
      <c r="P15" s="5"/>
      <c r="Q15" s="5"/>
      <c r="R15" s="5"/>
      <c r="S15" s="5"/>
      <c r="T15" s="5"/>
      <c r="U15" s="5"/>
      <c r="V15" s="5"/>
      <c r="W15" s="5"/>
      <c r="X15" s="5"/>
      <c r="Y15" s="5"/>
      <c r="Z15" s="5"/>
      <c r="AA15" s="5"/>
      <c r="AB15" s="5"/>
      <c r="AC15" s="5"/>
      <c r="AD15" s="5"/>
    </row>
    <row r="16" spans="1:30" ht="133.5" customHeight="1" thickBot="1" x14ac:dyDescent="0.35">
      <c r="A16" s="5"/>
      <c r="B16" s="5"/>
      <c r="C16" s="5"/>
      <c r="D16" s="20" t="s">
        <v>38</v>
      </c>
      <c r="E16" s="21" t="s">
        <v>39</v>
      </c>
      <c r="F16" s="5"/>
      <c r="G16" s="5"/>
      <c r="H16" s="5"/>
      <c r="I16" s="5"/>
      <c r="J16" s="5"/>
      <c r="K16" s="5"/>
      <c r="L16" s="5"/>
      <c r="M16" s="5"/>
      <c r="N16" s="5"/>
      <c r="O16" s="5"/>
      <c r="P16" s="5"/>
      <c r="Q16" s="5"/>
      <c r="R16" s="5"/>
      <c r="S16" s="5"/>
      <c r="T16" s="5"/>
      <c r="U16" s="5"/>
      <c r="V16" s="5"/>
      <c r="W16" s="5"/>
      <c r="X16" s="5"/>
      <c r="Y16" s="5"/>
      <c r="Z16" s="5"/>
      <c r="AA16" s="5"/>
      <c r="AB16" s="5"/>
      <c r="AC16" s="5"/>
      <c r="AD16" s="5"/>
    </row>
    <row r="17" spans="1:30" x14ac:dyDescent="0.3">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x14ac:dyDescent="0.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x14ac:dyDescent="0.3">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x14ac:dyDescent="0.3">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x14ac:dyDescent="0.3">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x14ac:dyDescent="0.3">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3">
      <c r="A25" s="5"/>
      <c r="B25" s="5"/>
      <c r="C25" s="5"/>
      <c r="D25" s="5"/>
      <c r="E25" s="5"/>
      <c r="F25" s="5"/>
      <c r="G25" s="5"/>
      <c r="H25" s="5"/>
      <c r="I25" s="5"/>
    </row>
    <row r="26" spans="1:30" x14ac:dyDescent="0.3">
      <c r="A26" s="5"/>
      <c r="B26" s="5"/>
      <c r="C26" s="5"/>
      <c r="D26" s="5"/>
      <c r="E26" s="5"/>
      <c r="F26" s="5"/>
      <c r="G26" s="5"/>
      <c r="H26" s="5"/>
      <c r="I26" s="5"/>
    </row>
    <row r="27" spans="1:30" x14ac:dyDescent="0.3">
      <c r="A27" s="5"/>
      <c r="B27" s="5"/>
      <c r="C27" s="5"/>
      <c r="D27" s="5"/>
      <c r="E27" s="5"/>
      <c r="F27" s="5"/>
      <c r="G27" s="5"/>
      <c r="H27" s="5"/>
      <c r="I27" s="5"/>
    </row>
    <row r="28" spans="1:30" x14ac:dyDescent="0.3">
      <c r="A28" s="5"/>
      <c r="B28" s="5"/>
      <c r="C28" s="5"/>
      <c r="D28" s="5"/>
      <c r="E28" s="5"/>
      <c r="F28" s="5"/>
      <c r="G28" s="5"/>
      <c r="H28" s="5"/>
      <c r="I28" s="5"/>
    </row>
    <row r="29" spans="1:30" x14ac:dyDescent="0.3">
      <c r="A29" s="5"/>
      <c r="B29" s="5"/>
      <c r="C29" s="5"/>
      <c r="D29" s="5"/>
      <c r="E29" s="5"/>
      <c r="F29" s="5"/>
      <c r="G29" s="5"/>
      <c r="H29" s="5"/>
      <c r="I29" s="5"/>
    </row>
    <row r="30" spans="1:30" x14ac:dyDescent="0.3">
      <c r="A30" s="5"/>
      <c r="B30" s="5"/>
      <c r="C30" s="5"/>
      <c r="D30" s="5"/>
      <c r="E30" s="5"/>
      <c r="F30" s="5"/>
      <c r="G30" s="5"/>
      <c r="H30" s="5"/>
      <c r="I30" s="5"/>
    </row>
    <row r="31" spans="1:30" x14ac:dyDescent="0.3">
      <c r="A31" s="5"/>
      <c r="B31" s="5"/>
      <c r="C31" s="5"/>
      <c r="D31" s="5"/>
      <c r="E31" s="5"/>
      <c r="F31" s="5"/>
      <c r="G31" s="5"/>
      <c r="H31" s="5"/>
      <c r="I31" s="5"/>
    </row>
    <row r="32" spans="1:30" x14ac:dyDescent="0.3">
      <c r="A32" s="5"/>
      <c r="B32" s="5"/>
      <c r="C32" s="5"/>
      <c r="D32" s="5"/>
      <c r="E32" s="5"/>
      <c r="F32" s="5"/>
      <c r="G32" s="5"/>
      <c r="H32" s="5"/>
      <c r="I32" s="5"/>
    </row>
    <row r="33" spans="1:9" x14ac:dyDescent="0.3">
      <c r="A33" s="5"/>
      <c r="B33" s="5"/>
      <c r="C33" s="5"/>
      <c r="D33" s="5"/>
      <c r="E33" s="5"/>
      <c r="F33" s="5"/>
      <c r="G33" s="5"/>
      <c r="H33" s="5"/>
      <c r="I33" s="5"/>
    </row>
    <row r="34" spans="1:9" x14ac:dyDescent="0.3">
      <c r="A34" s="5"/>
      <c r="B34" s="5"/>
      <c r="C34" s="5"/>
      <c r="D34" s="5"/>
      <c r="E34" s="5"/>
      <c r="F34" s="5"/>
      <c r="G34" s="5"/>
      <c r="H34" s="5"/>
      <c r="I34" s="5"/>
    </row>
    <row r="35" spans="1:9" x14ac:dyDescent="0.3">
      <c r="A35" s="5"/>
      <c r="B35" s="5"/>
      <c r="C35" s="5"/>
      <c r="D35" s="5"/>
      <c r="E35" s="5"/>
      <c r="F35" s="5"/>
      <c r="G35" s="5"/>
      <c r="H35" s="5"/>
      <c r="I35" s="5"/>
    </row>
    <row r="36" spans="1:9" x14ac:dyDescent="0.3">
      <c r="A36" s="5"/>
      <c r="B36" s="5"/>
      <c r="C36" s="5"/>
      <c r="D36" s="5"/>
      <c r="E36" s="5"/>
      <c r="F36" s="5"/>
      <c r="G36" s="5"/>
      <c r="H36" s="5"/>
      <c r="I36" s="5"/>
    </row>
    <row r="37" spans="1:9" x14ac:dyDescent="0.3">
      <c r="A37" s="5"/>
      <c r="B37" s="5"/>
      <c r="C37" s="5"/>
      <c r="D37" s="5"/>
      <c r="E37" s="5"/>
      <c r="F37" s="5"/>
      <c r="G37" s="5"/>
      <c r="H37" s="5"/>
      <c r="I37" s="5"/>
    </row>
    <row r="38" spans="1:9" x14ac:dyDescent="0.3">
      <c r="A38" s="5"/>
      <c r="B38" s="5"/>
      <c r="C38" s="5"/>
      <c r="D38" s="5"/>
      <c r="E38" s="5"/>
      <c r="F38" s="5"/>
      <c r="G38" s="5"/>
      <c r="H38" s="5"/>
      <c r="I38" s="5"/>
    </row>
    <row r="39" spans="1:9" x14ac:dyDescent="0.3">
      <c r="A39" s="5"/>
      <c r="B39" s="5"/>
      <c r="C39" s="5"/>
      <c r="D39" s="5"/>
      <c r="E39" s="5"/>
      <c r="F39" s="5"/>
      <c r="G39" s="5"/>
      <c r="H39" s="5"/>
      <c r="I39" s="5"/>
    </row>
    <row r="40" spans="1:9" x14ac:dyDescent="0.3">
      <c r="A40" s="5"/>
      <c r="B40" s="5"/>
      <c r="C40" s="5"/>
      <c r="D40" s="5"/>
      <c r="E40" s="5"/>
      <c r="F40" s="5"/>
      <c r="G40" s="5"/>
      <c r="H40" s="5"/>
      <c r="I40" s="5"/>
    </row>
    <row r="41" spans="1:9" x14ac:dyDescent="0.3">
      <c r="A41" s="5"/>
      <c r="B41" s="5"/>
      <c r="C41" s="5"/>
      <c r="D41" s="5"/>
      <c r="E41" s="5"/>
      <c r="F41" s="5"/>
      <c r="G41" s="5"/>
      <c r="H41" s="5"/>
      <c r="I41" s="5"/>
    </row>
    <row r="42" spans="1:9" x14ac:dyDescent="0.3">
      <c r="A42" s="5"/>
      <c r="B42" s="5"/>
      <c r="C42" s="5"/>
      <c r="D42" s="5"/>
      <c r="E42" s="5"/>
      <c r="F42" s="5"/>
      <c r="G42" s="5"/>
      <c r="H42" s="5"/>
      <c r="I42" s="5"/>
    </row>
    <row r="43" spans="1:9" x14ac:dyDescent="0.3">
      <c r="A43" s="5"/>
      <c r="B43" s="5"/>
      <c r="C43" s="5"/>
      <c r="D43" s="5"/>
      <c r="E43" s="5"/>
      <c r="F43" s="5"/>
      <c r="G43" s="5"/>
      <c r="H43" s="5"/>
      <c r="I43" s="5"/>
    </row>
    <row r="44" spans="1:9" x14ac:dyDescent="0.3">
      <c r="A44" s="5"/>
      <c r="B44" s="5"/>
      <c r="C44" s="5"/>
      <c r="D44" s="5"/>
      <c r="E44" s="5"/>
      <c r="F44" s="5"/>
      <c r="G44" s="5"/>
      <c r="H44" s="5"/>
      <c r="I44" s="5"/>
    </row>
    <row r="45" spans="1:9" x14ac:dyDescent="0.3">
      <c r="A45" s="5"/>
      <c r="B45" s="5"/>
      <c r="C45" s="5"/>
      <c r="D45" s="5"/>
      <c r="E45" s="5"/>
      <c r="F45" s="5"/>
      <c r="G45" s="5"/>
      <c r="H45" s="5"/>
      <c r="I45" s="5"/>
    </row>
    <row r="46" spans="1:9" x14ac:dyDescent="0.3">
      <c r="A46" s="5"/>
      <c r="B46" s="5"/>
      <c r="C46" s="5"/>
      <c r="D46" s="5"/>
      <c r="E46" s="5"/>
      <c r="F46" s="5"/>
      <c r="G46" s="5"/>
      <c r="H46" s="5"/>
      <c r="I46" s="5"/>
    </row>
    <row r="47" spans="1:9" x14ac:dyDescent="0.3">
      <c r="A47" s="5"/>
      <c r="B47" s="5"/>
      <c r="C47" s="5"/>
      <c r="D47" s="5"/>
      <c r="E47" s="5"/>
      <c r="F47" s="5"/>
      <c r="G47" s="5"/>
      <c r="H47" s="5"/>
      <c r="I47" s="5"/>
    </row>
    <row r="48" spans="1:9" x14ac:dyDescent="0.3">
      <c r="A48" s="5"/>
      <c r="B48" s="5"/>
      <c r="C48" s="5"/>
      <c r="D48" s="5"/>
      <c r="E48" s="5"/>
      <c r="F48" s="5"/>
      <c r="G48" s="5"/>
      <c r="H48" s="5"/>
      <c r="I48" s="5"/>
    </row>
    <row r="49" spans="1:9" x14ac:dyDescent="0.3">
      <c r="A49" s="5"/>
      <c r="B49" s="5"/>
      <c r="C49" s="5"/>
      <c r="D49" s="5"/>
      <c r="E49" s="5"/>
      <c r="F49" s="5"/>
      <c r="G49" s="5"/>
      <c r="H49" s="5"/>
      <c r="I49" s="5"/>
    </row>
    <row r="50" spans="1:9" x14ac:dyDescent="0.3">
      <c r="A50" s="5"/>
      <c r="B50" s="5"/>
      <c r="C50" s="5"/>
      <c r="D50" s="5"/>
      <c r="E50" s="5"/>
      <c r="F50" s="5"/>
      <c r="G50" s="5"/>
      <c r="H50" s="5"/>
      <c r="I50" s="5"/>
    </row>
    <row r="51" spans="1:9" x14ac:dyDescent="0.3">
      <c r="A51" s="5"/>
      <c r="B51" s="5"/>
      <c r="C51" s="5"/>
      <c r="D51" s="5"/>
      <c r="E51" s="5"/>
      <c r="F51" s="5"/>
      <c r="G51" s="5"/>
      <c r="H51" s="5"/>
      <c r="I51" s="5"/>
    </row>
    <row r="52" spans="1:9" x14ac:dyDescent="0.3">
      <c r="A52" s="5"/>
      <c r="B52" s="5"/>
      <c r="C52" s="5"/>
      <c r="D52" s="5"/>
      <c r="E52" s="5"/>
      <c r="F52" s="5"/>
      <c r="G52" s="5"/>
      <c r="H52" s="5"/>
      <c r="I52" s="5"/>
    </row>
    <row r="53" spans="1:9" x14ac:dyDescent="0.3">
      <c r="A53" s="5"/>
      <c r="B53" s="5"/>
      <c r="C53" s="5"/>
      <c r="D53" s="5"/>
      <c r="E53" s="5"/>
      <c r="F53" s="5"/>
      <c r="G53" s="5"/>
      <c r="H53" s="5"/>
      <c r="I53" s="5"/>
    </row>
    <row r="54" spans="1:9" x14ac:dyDescent="0.3">
      <c r="A54" s="5"/>
      <c r="B54" s="5"/>
      <c r="C54" s="5"/>
      <c r="D54" s="5"/>
      <c r="E54" s="5"/>
      <c r="F54" s="5"/>
      <c r="G54" s="5"/>
      <c r="H54" s="5"/>
      <c r="I54" s="5"/>
    </row>
    <row r="55" spans="1:9" x14ac:dyDescent="0.3">
      <c r="A55" s="5"/>
      <c r="B55" s="5"/>
      <c r="C55" s="5"/>
      <c r="D55" s="5"/>
      <c r="E55" s="5"/>
      <c r="F55" s="5"/>
      <c r="G55" s="5"/>
      <c r="H55" s="5"/>
      <c r="I55" s="5"/>
    </row>
    <row r="56" spans="1:9" x14ac:dyDescent="0.3">
      <c r="A56" s="5"/>
      <c r="B56" s="5"/>
      <c r="C56" s="5"/>
      <c r="D56" s="5"/>
      <c r="E56" s="5"/>
      <c r="F56" s="5"/>
      <c r="G56" s="5"/>
      <c r="H56" s="5"/>
      <c r="I56" s="5"/>
    </row>
    <row r="57" spans="1:9" x14ac:dyDescent="0.3">
      <c r="A57" s="5"/>
      <c r="B57" s="5"/>
      <c r="C57" s="5"/>
      <c r="D57" s="5"/>
      <c r="E57" s="5"/>
      <c r="F57" s="5"/>
      <c r="G57" s="5"/>
      <c r="H57" s="5"/>
      <c r="I57" s="5"/>
    </row>
    <row r="58" spans="1:9" x14ac:dyDescent="0.3">
      <c r="A58" s="5"/>
      <c r="B58" s="5"/>
      <c r="C58" s="5"/>
      <c r="D58" s="5"/>
      <c r="E58" s="5"/>
      <c r="F58" s="5"/>
      <c r="G58" s="5"/>
      <c r="H58" s="5"/>
      <c r="I58" s="5"/>
    </row>
    <row r="59" spans="1:9" x14ac:dyDescent="0.3">
      <c r="A59" s="5"/>
      <c r="B59" s="5"/>
      <c r="C59" s="5"/>
      <c r="D59" s="5"/>
      <c r="E59" s="5"/>
      <c r="F59" s="5"/>
      <c r="G59" s="5"/>
      <c r="H59" s="5"/>
      <c r="I59" s="5"/>
    </row>
    <row r="60" spans="1:9" x14ac:dyDescent="0.3">
      <c r="A60" s="5"/>
      <c r="B60" s="5"/>
      <c r="C60" s="5"/>
      <c r="F60" s="5"/>
      <c r="G60" s="5"/>
      <c r="H60" s="5"/>
      <c r="I60" s="5"/>
    </row>
    <row r="61" spans="1:9" x14ac:dyDescent="0.3">
      <c r="A61" s="5"/>
      <c r="B61" s="5"/>
      <c r="C61" s="5"/>
      <c r="F61" s="5"/>
      <c r="G61" s="5"/>
      <c r="H61" s="5"/>
      <c r="I61" s="5"/>
    </row>
    <row r="62" spans="1:9" x14ac:dyDescent="0.3">
      <c r="A62" s="5"/>
      <c r="B62" s="5"/>
      <c r="C62" s="5"/>
      <c r="F62" s="5"/>
      <c r="G62" s="5"/>
      <c r="H62" s="5"/>
      <c r="I62" s="5"/>
    </row>
    <row r="63" spans="1:9" x14ac:dyDescent="0.3">
      <c r="A63" s="5"/>
      <c r="B63" s="5"/>
      <c r="C63" s="5"/>
      <c r="F63" s="5"/>
      <c r="G63" s="5"/>
      <c r="H63" s="5"/>
      <c r="I63" s="5"/>
    </row>
    <row r="64" spans="1:9" x14ac:dyDescent="0.3">
      <c r="A64" s="5"/>
      <c r="B64" s="5"/>
      <c r="C64" s="5"/>
      <c r="F64" s="5"/>
      <c r="G64" s="5"/>
      <c r="H64" s="5"/>
      <c r="I64" s="5"/>
    </row>
    <row r="65" spans="1:9" x14ac:dyDescent="0.3">
      <c r="A65" s="5"/>
      <c r="B65" s="5"/>
      <c r="C65" s="5"/>
      <c r="F65" s="5"/>
      <c r="G65" s="5"/>
      <c r="H65" s="5"/>
      <c r="I65" s="5"/>
    </row>
    <row r="66" spans="1:9" x14ac:dyDescent="0.3">
      <c r="A66" s="5"/>
      <c r="B66" s="5"/>
      <c r="C66" s="5"/>
      <c r="F66" s="5"/>
      <c r="G66" s="5"/>
      <c r="H66" s="5"/>
      <c r="I66" s="5"/>
    </row>
    <row r="67" spans="1:9" x14ac:dyDescent="0.3">
      <c r="A67" s="5"/>
      <c r="B67" s="5"/>
      <c r="C67" s="5"/>
      <c r="F67" s="5"/>
      <c r="G67" s="5"/>
      <c r="H67" s="5"/>
      <c r="I67" s="5"/>
    </row>
    <row r="68" spans="1:9" x14ac:dyDescent="0.3">
      <c r="A68" s="5"/>
      <c r="B68" s="5"/>
      <c r="C68" s="5"/>
    </row>
    <row r="69" spans="1:9" x14ac:dyDescent="0.3">
      <c r="A69" s="5"/>
      <c r="B69" s="5"/>
      <c r="C69" s="5"/>
    </row>
    <row r="70" spans="1:9" x14ac:dyDescent="0.3">
      <c r="A70" s="5"/>
      <c r="B70" s="5"/>
      <c r="C70" s="5"/>
    </row>
    <row r="71" spans="1:9" x14ac:dyDescent="0.3">
      <c r="A71" s="5"/>
      <c r="B71" s="5"/>
      <c r="C71" s="5"/>
    </row>
    <row r="72" spans="1:9" x14ac:dyDescent="0.3">
      <c r="A72" s="5"/>
      <c r="B72" s="5"/>
      <c r="C72" s="5"/>
    </row>
  </sheetData>
  <hyperlinks>
    <hyperlink ref="E13" r:id="rId1" display="info@ghgplatform-india.org"/>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6"/>
  <sheetViews>
    <sheetView tabSelected="1" zoomScale="80" zoomScaleNormal="80" workbookViewId="0">
      <selection activeCell="F12" sqref="F12"/>
    </sheetView>
  </sheetViews>
  <sheetFormatPr defaultRowHeight="15" x14ac:dyDescent="0.25"/>
  <cols>
    <col min="1" max="1" width="24.85546875" customWidth="1"/>
    <col min="2" max="2" width="21" style="35" customWidth="1"/>
    <col min="3" max="11" width="13.85546875" style="35" bestFit="1" customWidth="1"/>
    <col min="12" max="15" width="13.85546875" customWidth="1"/>
    <col min="16" max="16" width="13.42578125" customWidth="1"/>
    <col min="17" max="18" width="25.7109375" customWidth="1"/>
    <col min="19" max="21" width="25.7109375" bestFit="1" customWidth="1"/>
    <col min="22" max="22" width="25.7109375" customWidth="1"/>
    <col min="23" max="24" width="17.42578125" customWidth="1"/>
    <col min="25" max="27" width="18.7109375" bestFit="1" customWidth="1"/>
    <col min="28" max="28" width="9" customWidth="1"/>
    <col min="29" max="29" width="11" bestFit="1" customWidth="1"/>
    <col min="30" max="30" width="9" customWidth="1"/>
    <col min="31" max="31" width="8" customWidth="1"/>
    <col min="32" max="32" width="12" bestFit="1" customWidth="1"/>
    <col min="33" max="33" width="9" customWidth="1"/>
    <col min="34" max="39" width="12" bestFit="1" customWidth="1"/>
    <col min="40" max="40" width="8" customWidth="1"/>
    <col min="41" max="42" width="9" customWidth="1"/>
    <col min="43" max="45" width="12" bestFit="1" customWidth="1"/>
    <col min="46" max="46" width="8" customWidth="1"/>
    <col min="47" max="47" width="9" customWidth="1"/>
    <col min="48" max="48" width="8" customWidth="1"/>
    <col min="49" max="49" width="9" customWidth="1"/>
    <col min="50" max="53" width="12" bestFit="1" customWidth="1"/>
    <col min="54" max="55" width="10" bestFit="1" customWidth="1"/>
    <col min="56" max="56" width="12" bestFit="1" customWidth="1"/>
    <col min="57" max="57" width="9" customWidth="1"/>
    <col min="58" max="58" width="12" bestFit="1" customWidth="1"/>
    <col min="59" max="61" width="10" bestFit="1" customWidth="1"/>
    <col min="62" max="63" width="12" bestFit="1" customWidth="1"/>
    <col min="64" max="64" width="11" bestFit="1" customWidth="1"/>
    <col min="65" max="65" width="12" bestFit="1" customWidth="1"/>
    <col min="66" max="66" width="11" bestFit="1" customWidth="1"/>
    <col min="67" max="67" width="12" bestFit="1" customWidth="1"/>
    <col min="68" max="68" width="10" bestFit="1" customWidth="1"/>
    <col min="69" max="73" width="12" bestFit="1" customWidth="1"/>
    <col min="74" max="74" width="9" customWidth="1"/>
    <col min="75" max="75" width="11" bestFit="1" customWidth="1"/>
    <col min="76" max="76" width="12" bestFit="1" customWidth="1"/>
    <col min="77" max="77" width="11" bestFit="1" customWidth="1"/>
    <col min="78" max="79" width="12" bestFit="1" customWidth="1"/>
    <col min="80" max="80" width="10" bestFit="1" customWidth="1"/>
    <col min="81" max="82" width="12" bestFit="1" customWidth="1"/>
    <col min="83" max="83" width="11" bestFit="1" customWidth="1"/>
    <col min="84" max="84" width="12" bestFit="1" customWidth="1"/>
    <col min="85" max="86" width="9" customWidth="1"/>
    <col min="87" max="91" width="12" bestFit="1" customWidth="1"/>
    <col min="92" max="94" width="10" bestFit="1" customWidth="1"/>
    <col min="95" max="95" width="12" bestFit="1" customWidth="1"/>
    <col min="96" max="96" width="10" bestFit="1" customWidth="1"/>
    <col min="97" max="99" width="12" bestFit="1" customWidth="1"/>
    <col min="100" max="100" width="10" bestFit="1" customWidth="1"/>
    <col min="101" max="101" width="12" bestFit="1" customWidth="1"/>
    <col min="102" max="102" width="9" customWidth="1"/>
    <col min="103" max="103" width="10" bestFit="1" customWidth="1"/>
    <col min="104" max="105" width="9" customWidth="1"/>
    <col min="106" max="106" width="12" bestFit="1" customWidth="1"/>
    <col min="107" max="107" width="11" bestFit="1" customWidth="1"/>
    <col min="108" max="108" width="12" bestFit="1" customWidth="1"/>
    <col min="109" max="109" width="10" bestFit="1" customWidth="1"/>
    <col min="110" max="112" width="12" bestFit="1" customWidth="1"/>
    <col min="113" max="113" width="11" bestFit="1" customWidth="1"/>
    <col min="114" max="114" width="9" customWidth="1"/>
    <col min="115" max="116" width="12" bestFit="1" customWidth="1"/>
    <col min="117" max="117" width="11" bestFit="1" customWidth="1"/>
    <col min="118" max="118" width="12" bestFit="1" customWidth="1"/>
    <col min="119" max="120" width="10" bestFit="1" customWidth="1"/>
    <col min="121" max="122" width="12" bestFit="1" customWidth="1"/>
    <col min="123" max="124" width="11" bestFit="1" customWidth="1"/>
    <col min="125" max="128" width="12" bestFit="1" customWidth="1"/>
    <col min="129" max="129" width="10" bestFit="1" customWidth="1"/>
    <col min="130" max="130" width="12" bestFit="1" customWidth="1"/>
    <col min="131" max="131" width="10" bestFit="1" customWidth="1"/>
    <col min="132" max="133" width="11" bestFit="1" customWidth="1"/>
    <col min="134" max="135" width="10" bestFit="1" customWidth="1"/>
    <col min="136" max="137" width="12" bestFit="1" customWidth="1"/>
    <col min="138" max="138" width="10" bestFit="1" customWidth="1"/>
    <col min="139" max="140" width="11" bestFit="1" customWidth="1"/>
    <col min="141" max="142" width="12" bestFit="1" customWidth="1"/>
    <col min="143" max="143" width="10" bestFit="1" customWidth="1"/>
    <col min="144" max="144" width="12" bestFit="1" customWidth="1"/>
    <col min="145" max="146" width="11" bestFit="1" customWidth="1"/>
    <col min="147" max="147" width="10" bestFit="1" customWidth="1"/>
    <col min="148" max="150" width="12" bestFit="1" customWidth="1"/>
    <col min="151" max="151" width="11" bestFit="1" customWidth="1"/>
    <col min="152" max="152" width="10" bestFit="1" customWidth="1"/>
    <col min="153" max="153" width="11" bestFit="1" customWidth="1"/>
    <col min="154" max="154" width="12" bestFit="1" customWidth="1"/>
    <col min="155" max="155" width="10" bestFit="1" customWidth="1"/>
    <col min="156" max="157" width="12" bestFit="1" customWidth="1"/>
    <col min="158" max="158" width="11" bestFit="1" customWidth="1"/>
    <col min="159" max="159" width="10" bestFit="1" customWidth="1"/>
    <col min="160" max="160" width="11" bestFit="1" customWidth="1"/>
    <col min="161" max="162" width="12" bestFit="1" customWidth="1"/>
    <col min="163" max="163" width="11" bestFit="1" customWidth="1"/>
    <col min="164" max="164" width="12" bestFit="1" customWidth="1"/>
    <col min="165" max="166" width="11" bestFit="1" customWidth="1"/>
    <col min="167" max="167" width="10" bestFit="1" customWidth="1"/>
    <col min="168" max="168" width="12" bestFit="1" customWidth="1"/>
    <col min="169" max="169" width="10" bestFit="1" customWidth="1"/>
    <col min="170" max="170" width="12" bestFit="1" customWidth="1"/>
    <col min="171" max="171" width="11" bestFit="1" customWidth="1"/>
    <col min="172" max="176" width="12" bestFit="1" customWidth="1"/>
    <col min="177" max="177" width="10" bestFit="1" customWidth="1"/>
    <col min="178" max="178" width="12" bestFit="1" customWidth="1"/>
    <col min="179" max="179" width="10" bestFit="1" customWidth="1"/>
    <col min="180" max="180" width="11" bestFit="1" customWidth="1"/>
    <col min="181" max="181" width="12" bestFit="1" customWidth="1"/>
    <col min="182" max="182" width="10" bestFit="1" customWidth="1"/>
    <col min="183" max="184" width="12" bestFit="1" customWidth="1"/>
    <col min="185" max="185" width="11" bestFit="1" customWidth="1"/>
    <col min="186" max="186" width="10" bestFit="1" customWidth="1"/>
    <col min="187" max="189" width="12" bestFit="1" customWidth="1"/>
    <col min="190" max="190" width="11" bestFit="1" customWidth="1"/>
    <col min="191" max="191" width="10" bestFit="1" customWidth="1"/>
    <col min="192" max="192" width="11" bestFit="1" customWidth="1"/>
    <col min="193" max="193" width="12" bestFit="1" customWidth="1"/>
    <col min="194" max="194" width="10" bestFit="1" customWidth="1"/>
    <col min="195" max="195" width="12" bestFit="1" customWidth="1"/>
    <col min="196" max="197" width="10" bestFit="1" customWidth="1"/>
    <col min="198" max="200" width="12" bestFit="1" customWidth="1"/>
    <col min="201" max="201" width="10" bestFit="1" customWidth="1"/>
    <col min="202" max="203" width="12" bestFit="1" customWidth="1"/>
    <col min="204" max="204" width="11" bestFit="1" customWidth="1"/>
    <col min="205" max="206" width="12" bestFit="1" customWidth="1"/>
    <col min="207" max="207" width="11" bestFit="1" customWidth="1"/>
    <col min="208" max="210" width="10" bestFit="1" customWidth="1"/>
    <col min="211" max="212" width="12" bestFit="1" customWidth="1"/>
    <col min="213" max="214" width="10" bestFit="1" customWidth="1"/>
    <col min="215" max="215" width="11" bestFit="1" customWidth="1"/>
    <col min="216" max="216" width="12" bestFit="1" customWidth="1"/>
    <col min="217" max="217" width="10" bestFit="1" customWidth="1"/>
    <col min="218" max="218" width="12" bestFit="1" customWidth="1"/>
    <col min="219" max="219" width="11" bestFit="1" customWidth="1"/>
    <col min="220" max="221" width="12" bestFit="1" customWidth="1"/>
    <col min="222" max="222" width="10" bestFit="1" customWidth="1"/>
    <col min="223" max="223" width="12" bestFit="1" customWidth="1"/>
    <col min="224" max="224" width="11" bestFit="1" customWidth="1"/>
    <col min="225" max="225" width="12" bestFit="1" customWidth="1"/>
    <col min="226" max="226" width="10" bestFit="1" customWidth="1"/>
    <col min="227" max="227" width="12" bestFit="1" customWidth="1"/>
    <col min="228" max="228" width="10" bestFit="1" customWidth="1"/>
    <col min="229" max="230" width="12" bestFit="1" customWidth="1"/>
    <col min="231" max="231" width="11" bestFit="1" customWidth="1"/>
    <col min="232" max="236" width="12" bestFit="1" customWidth="1"/>
    <col min="237" max="237" width="10" bestFit="1" customWidth="1"/>
    <col min="238" max="242" width="12" bestFit="1" customWidth="1"/>
    <col min="243" max="243" width="10" bestFit="1" customWidth="1"/>
    <col min="244" max="246" width="12" bestFit="1" customWidth="1"/>
    <col min="247" max="247" width="11" bestFit="1" customWidth="1"/>
    <col min="248" max="248" width="12" bestFit="1" customWidth="1"/>
    <col min="249" max="249" width="11" bestFit="1" customWidth="1"/>
    <col min="250" max="255" width="12" bestFit="1" customWidth="1"/>
    <col min="256" max="256" width="11" bestFit="1" customWidth="1"/>
    <col min="257" max="260" width="12" bestFit="1" customWidth="1"/>
    <col min="261" max="261" width="11" bestFit="1" customWidth="1"/>
    <col min="262" max="263" width="12" bestFit="1" customWidth="1"/>
    <col min="264" max="264" width="11" bestFit="1" customWidth="1"/>
    <col min="265" max="267" width="12" bestFit="1" customWidth="1"/>
    <col min="268" max="268" width="11" bestFit="1" customWidth="1"/>
    <col min="269" max="271" width="12" bestFit="1" customWidth="1"/>
    <col min="272" max="272" width="11" bestFit="1" customWidth="1"/>
    <col min="273" max="274" width="12" bestFit="1" customWidth="1"/>
    <col min="275" max="275" width="11" bestFit="1" customWidth="1"/>
    <col min="276" max="280" width="12" bestFit="1" customWidth="1"/>
    <col min="281" max="282" width="11" bestFit="1" customWidth="1"/>
    <col min="283" max="283" width="12" bestFit="1" customWidth="1"/>
    <col min="284" max="287" width="11" bestFit="1" customWidth="1"/>
    <col min="288" max="291" width="12" bestFit="1" customWidth="1"/>
    <col min="292" max="292" width="11" bestFit="1" customWidth="1"/>
    <col min="293" max="293" width="12" bestFit="1" customWidth="1"/>
    <col min="294" max="294" width="11" bestFit="1" customWidth="1"/>
    <col min="295" max="298" width="12" bestFit="1" customWidth="1"/>
    <col min="299" max="301" width="11" bestFit="1" customWidth="1"/>
    <col min="302" max="303" width="12" bestFit="1" customWidth="1"/>
    <col min="304" max="304" width="11" bestFit="1" customWidth="1"/>
    <col min="305" max="307" width="12" bestFit="1" customWidth="1"/>
    <col min="308" max="309" width="11" bestFit="1" customWidth="1"/>
    <col min="310" max="310" width="12" bestFit="1" customWidth="1"/>
    <col min="311" max="311" width="11" bestFit="1" customWidth="1"/>
    <col min="312" max="313" width="12" bestFit="1" customWidth="1"/>
    <col min="314" max="314" width="11" bestFit="1" customWidth="1"/>
    <col min="315" max="317" width="12" bestFit="1" customWidth="1"/>
    <col min="318" max="318" width="11" bestFit="1" customWidth="1"/>
    <col min="319" max="319" width="12" bestFit="1" customWidth="1"/>
    <col min="320" max="320" width="11" bestFit="1" customWidth="1"/>
    <col min="321" max="322" width="12" bestFit="1" customWidth="1"/>
    <col min="323" max="326" width="11" bestFit="1" customWidth="1"/>
    <col min="327" max="328" width="12" bestFit="1" customWidth="1"/>
    <col min="329" max="329" width="11" bestFit="1" customWidth="1"/>
    <col min="330" max="346" width="12" bestFit="1" customWidth="1"/>
    <col min="347" max="347" width="11" bestFit="1" customWidth="1"/>
    <col min="348" max="349" width="12" bestFit="1" customWidth="1"/>
    <col min="350" max="350" width="11" bestFit="1" customWidth="1"/>
    <col min="351" max="351" width="12" bestFit="1" customWidth="1"/>
    <col min="352" max="352" width="11" bestFit="1" customWidth="1"/>
    <col min="353" max="353" width="12" bestFit="1" customWidth="1"/>
    <col min="354" max="354" width="11" bestFit="1" customWidth="1"/>
    <col min="355" max="357" width="12" bestFit="1" customWidth="1"/>
    <col min="358" max="358" width="11" bestFit="1" customWidth="1"/>
    <col min="359" max="361" width="12" bestFit="1" customWidth="1"/>
    <col min="362" max="365" width="11" bestFit="1" customWidth="1"/>
    <col min="366" max="366" width="12" bestFit="1" customWidth="1"/>
    <col min="367" max="368" width="11" bestFit="1" customWidth="1"/>
    <col min="369" max="370" width="12" bestFit="1" customWidth="1"/>
    <col min="371" max="372" width="11" bestFit="1" customWidth="1"/>
    <col min="373" max="373" width="12" bestFit="1" customWidth="1"/>
    <col min="374" max="375" width="11" bestFit="1" customWidth="1"/>
    <col min="376" max="376" width="12" bestFit="1" customWidth="1"/>
    <col min="377" max="377" width="11" bestFit="1" customWidth="1"/>
    <col min="378" max="385" width="12" bestFit="1" customWidth="1"/>
    <col min="386" max="386" width="11" bestFit="1" customWidth="1"/>
    <col min="387" max="389" width="12" bestFit="1" customWidth="1"/>
    <col min="390" max="390" width="11" bestFit="1" customWidth="1"/>
    <col min="391" max="392" width="12" bestFit="1" customWidth="1"/>
    <col min="393" max="394" width="11" bestFit="1" customWidth="1"/>
    <col min="395" max="395" width="12" bestFit="1" customWidth="1"/>
    <col min="396" max="396" width="11" bestFit="1" customWidth="1"/>
    <col min="397" max="398" width="12" bestFit="1" customWidth="1"/>
    <col min="399" max="399" width="11" bestFit="1" customWidth="1"/>
    <col min="400" max="403" width="12" bestFit="1" customWidth="1"/>
    <col min="404" max="404" width="11" bestFit="1" customWidth="1"/>
    <col min="405" max="405" width="12" bestFit="1" customWidth="1"/>
    <col min="406" max="406" width="11" bestFit="1" customWidth="1"/>
    <col min="407" max="408" width="12" bestFit="1" customWidth="1"/>
    <col min="409" max="409" width="11" bestFit="1" customWidth="1"/>
    <col min="410" max="411" width="12" bestFit="1" customWidth="1"/>
    <col min="412" max="413" width="11" bestFit="1" customWidth="1"/>
    <col min="414" max="418" width="12" bestFit="1" customWidth="1"/>
    <col min="419" max="419" width="11" bestFit="1" customWidth="1"/>
    <col min="420" max="422" width="12" bestFit="1" customWidth="1"/>
    <col min="423" max="423" width="11" bestFit="1" customWidth="1"/>
    <col min="424" max="430" width="12" bestFit="1" customWidth="1"/>
    <col min="431" max="431" width="11" bestFit="1" customWidth="1"/>
    <col min="432" max="448" width="12" bestFit="1" customWidth="1"/>
    <col min="449" max="449" width="11" bestFit="1" customWidth="1"/>
    <col min="450" max="456" width="12" bestFit="1" customWidth="1"/>
    <col min="457" max="457" width="11" bestFit="1" customWidth="1"/>
    <col min="458" max="483" width="12" bestFit="1" customWidth="1"/>
    <col min="484" max="484" width="11" bestFit="1" customWidth="1"/>
    <col min="485" max="506" width="12" bestFit="1" customWidth="1"/>
    <col min="507" max="507" width="9" customWidth="1"/>
    <col min="508" max="514" width="12" bestFit="1" customWidth="1"/>
    <col min="515" max="515" width="11" bestFit="1" customWidth="1"/>
    <col min="516" max="528" width="12" bestFit="1" customWidth="1"/>
    <col min="529" max="529" width="11" bestFit="1" customWidth="1"/>
    <col min="530" max="536" width="12" bestFit="1" customWidth="1"/>
    <col min="537" max="537" width="11" bestFit="1" customWidth="1"/>
    <col min="538" max="559" width="12" bestFit="1" customWidth="1"/>
    <col min="560" max="560" width="11" bestFit="1" customWidth="1"/>
    <col min="561" max="574" width="12" bestFit="1" customWidth="1"/>
    <col min="575" max="575" width="7.28515625" customWidth="1"/>
    <col min="576" max="578" width="12" bestFit="1" customWidth="1"/>
    <col min="579" max="579" width="11" bestFit="1" customWidth="1"/>
    <col min="580" max="585" width="12" bestFit="1" customWidth="1"/>
    <col min="586" max="586" width="11" bestFit="1" customWidth="1"/>
    <col min="587" max="592" width="12" bestFit="1" customWidth="1"/>
    <col min="593" max="593" width="11" bestFit="1" customWidth="1"/>
    <col min="594" max="595" width="12" bestFit="1" customWidth="1"/>
    <col min="596" max="597" width="11" bestFit="1" customWidth="1"/>
    <col min="598" max="635" width="12" bestFit="1" customWidth="1"/>
    <col min="636" max="636" width="11" bestFit="1" customWidth="1"/>
    <col min="637" max="649" width="12" bestFit="1" customWidth="1"/>
    <col min="650" max="650" width="11" bestFit="1" customWidth="1"/>
    <col min="651" max="663" width="12" bestFit="1" customWidth="1"/>
    <col min="664" max="664" width="11.28515625" bestFit="1" customWidth="1"/>
  </cols>
  <sheetData>
    <row r="1" spans="1:15" x14ac:dyDescent="0.25">
      <c r="A1" s="27" t="s">
        <v>7</v>
      </c>
      <c r="B1" s="35" t="s">
        <v>27</v>
      </c>
    </row>
    <row r="2" spans="1:15" x14ac:dyDescent="0.25">
      <c r="A2" s="27" t="s">
        <v>8</v>
      </c>
      <c r="B2" s="35" t="s">
        <v>109</v>
      </c>
    </row>
    <row r="4" spans="1:15" ht="33.75" customHeight="1" x14ac:dyDescent="0.25">
      <c r="A4" s="27" t="s">
        <v>43</v>
      </c>
      <c r="B4" s="37" t="s">
        <v>83</v>
      </c>
      <c r="C4" s="37" t="s">
        <v>84</v>
      </c>
      <c r="D4" s="37" t="s">
        <v>85</v>
      </c>
      <c r="E4" s="37" t="s">
        <v>86</v>
      </c>
      <c r="F4" s="37" t="s">
        <v>87</v>
      </c>
      <c r="G4" s="37" t="s">
        <v>82</v>
      </c>
      <c r="H4" s="37" t="s">
        <v>88</v>
      </c>
      <c r="I4" s="37" t="s">
        <v>89</v>
      </c>
      <c r="J4" s="37" t="s">
        <v>90</v>
      </c>
      <c r="K4" s="37" t="s">
        <v>91</v>
      </c>
      <c r="L4" s="37" t="s">
        <v>99</v>
      </c>
      <c r="M4" s="37" t="s">
        <v>100</v>
      </c>
      <c r="N4" s="37" t="s">
        <v>101</v>
      </c>
      <c r="O4" s="37" t="s">
        <v>102</v>
      </c>
    </row>
    <row r="5" spans="1:15" x14ac:dyDescent="0.25">
      <c r="A5" s="22" t="s">
        <v>14</v>
      </c>
      <c r="B5" s="36">
        <v>88229056.679475889</v>
      </c>
      <c r="C5" s="36">
        <v>91975992.270577654</v>
      </c>
      <c r="D5" s="36">
        <v>95337648.028305918</v>
      </c>
      <c r="E5" s="36">
        <v>98575369.470627487</v>
      </c>
      <c r="F5" s="36">
        <v>102586956.70083006</v>
      </c>
      <c r="G5" s="36">
        <v>106625037.19892864</v>
      </c>
      <c r="H5" s="36">
        <v>119440928.39620493</v>
      </c>
      <c r="I5" s="36">
        <v>125215169.42035681</v>
      </c>
      <c r="J5" s="36">
        <v>130006663.10694592</v>
      </c>
      <c r="K5" s="36">
        <v>134698515.45503572</v>
      </c>
      <c r="L5" s="36">
        <v>106829236.37052701</v>
      </c>
      <c r="M5" s="36">
        <v>108098353.93349223</v>
      </c>
      <c r="N5" s="36">
        <v>111607711.17238623</v>
      </c>
      <c r="O5" s="36">
        <v>114497297.78628595</v>
      </c>
    </row>
    <row r="6" spans="1:15" x14ac:dyDescent="0.25">
      <c r="A6" s="23" t="s">
        <v>25</v>
      </c>
      <c r="B6" s="36">
        <v>43823693.290808089</v>
      </c>
      <c r="C6" s="36">
        <v>44530455.539825931</v>
      </c>
      <c r="D6" s="36">
        <v>45237217.788843766</v>
      </c>
      <c r="E6" s="36">
        <v>45758668.116553433</v>
      </c>
      <c r="F6" s="36">
        <v>46357204.827619694</v>
      </c>
      <c r="G6" s="36">
        <v>47056734.370089777</v>
      </c>
      <c r="H6" s="36">
        <v>56787605.626438454</v>
      </c>
      <c r="I6" s="36">
        <v>57903092.536301568</v>
      </c>
      <c r="J6" s="36">
        <v>58921931.768701166</v>
      </c>
      <c r="K6" s="36">
        <v>60015151.652983755</v>
      </c>
      <c r="L6" s="36">
        <v>61036851.383499756</v>
      </c>
      <c r="M6" s="36">
        <v>61752863.787556142</v>
      </c>
      <c r="N6" s="36">
        <v>62758004.065557867</v>
      </c>
      <c r="O6" s="36">
        <v>63762926.893613741</v>
      </c>
    </row>
    <row r="7" spans="1:15" x14ac:dyDescent="0.25">
      <c r="A7" s="24" t="s">
        <v>42</v>
      </c>
      <c r="B7" s="36">
        <v>28571626.20707874</v>
      </c>
      <c r="C7" s="36">
        <v>28981360.640057333</v>
      </c>
      <c r="D7" s="36">
        <v>29391095.073035929</v>
      </c>
      <c r="E7" s="36">
        <v>29800829.506014522</v>
      </c>
      <c r="F7" s="36">
        <v>30190978.346355975</v>
      </c>
      <c r="G7" s="36">
        <v>30598403.74983786</v>
      </c>
      <c r="H7" s="36">
        <v>35233093.161998577</v>
      </c>
      <c r="I7" s="36">
        <v>35792315.478119202</v>
      </c>
      <c r="J7" s="36">
        <v>36357050.434248827</v>
      </c>
      <c r="K7" s="36">
        <v>36835297.464005426</v>
      </c>
      <c r="L7" s="36">
        <v>37399266.711659797</v>
      </c>
      <c r="M7" s="36">
        <v>37957230.529582515</v>
      </c>
      <c r="N7" s="36">
        <v>38520812.526516244</v>
      </c>
      <c r="O7" s="36">
        <v>39078988.39413248</v>
      </c>
    </row>
    <row r="8" spans="1:15" x14ac:dyDescent="0.25">
      <c r="A8" s="24" t="s">
        <v>41</v>
      </c>
      <c r="B8" s="36">
        <v>15252067.083729349</v>
      </c>
      <c r="C8" s="36">
        <v>15549094.899768595</v>
      </c>
      <c r="D8" s="36">
        <v>15846122.71580784</v>
      </c>
      <c r="E8" s="36">
        <v>15957838.610538909</v>
      </c>
      <c r="F8" s="36">
        <v>16166226.481263721</v>
      </c>
      <c r="G8" s="36">
        <v>16458330.620251918</v>
      </c>
      <c r="H8" s="36">
        <v>21554512.464439876</v>
      </c>
      <c r="I8" s="36">
        <v>22110777.058182366</v>
      </c>
      <c r="J8" s="36">
        <v>22564881.334452342</v>
      </c>
      <c r="K8" s="36">
        <v>23179854.188978326</v>
      </c>
      <c r="L8" s="36">
        <v>23637584.671839964</v>
      </c>
      <c r="M8" s="36">
        <v>23795633.257973626</v>
      </c>
      <c r="N8" s="36">
        <v>24237191.53904162</v>
      </c>
      <c r="O8" s="36">
        <v>24683938.499481261</v>
      </c>
    </row>
    <row r="9" spans="1:15" x14ac:dyDescent="0.25">
      <c r="A9" s="23" t="s">
        <v>15</v>
      </c>
      <c r="B9" s="36">
        <v>37359633.319825374</v>
      </c>
      <c r="C9" s="36">
        <v>39899809.032253087</v>
      </c>
      <c r="D9" s="36">
        <v>42066942.421640448</v>
      </c>
      <c r="E9" s="36">
        <v>44304659.795148142</v>
      </c>
      <c r="F9" s="36">
        <v>47245805.646804437</v>
      </c>
      <c r="G9" s="36">
        <v>50116943.462635905</v>
      </c>
      <c r="H9" s="36">
        <v>52737221.513764136</v>
      </c>
      <c r="I9" s="36">
        <v>56938077.65779344</v>
      </c>
      <c r="J9" s="36">
        <v>60231303.696434855</v>
      </c>
      <c r="K9" s="36">
        <v>63423414.270569384</v>
      </c>
      <c r="L9" s="36">
        <v>34122825.685917951</v>
      </c>
      <c r="M9" s="36">
        <v>34175073.227246277</v>
      </c>
      <c r="N9" s="36">
        <v>36140087.591004506</v>
      </c>
      <c r="O9" s="36">
        <v>37505738.343550116</v>
      </c>
    </row>
    <row r="10" spans="1:15" x14ac:dyDescent="0.25">
      <c r="A10" s="24" t="s">
        <v>19</v>
      </c>
      <c r="B10" s="36">
        <v>155570.60735999999</v>
      </c>
      <c r="C10" s="36">
        <v>161311.48235999997</v>
      </c>
      <c r="D10" s="36">
        <v>152239.48235999999</v>
      </c>
      <c r="E10" s="36">
        <v>161736.73235999999</v>
      </c>
      <c r="F10" s="36">
        <v>171786.80736000001</v>
      </c>
      <c r="G10" s="36">
        <v>171843.50735999999</v>
      </c>
      <c r="H10" s="36">
        <v>176336.98236000002</v>
      </c>
      <c r="I10" s="36">
        <v>179824.03235999998</v>
      </c>
      <c r="J10" s="36">
        <v>174593.45736</v>
      </c>
      <c r="K10" s="36">
        <v>182219.60735999997</v>
      </c>
      <c r="L10" s="36">
        <v>194339.23235999999</v>
      </c>
      <c r="M10" s="36">
        <v>182006.98235999999</v>
      </c>
      <c r="N10" s="36">
        <v>178604.98236000002</v>
      </c>
      <c r="O10" s="36">
        <v>180660.35736000002</v>
      </c>
    </row>
    <row r="11" spans="1:15" x14ac:dyDescent="0.25">
      <c r="A11" s="24" t="s">
        <v>13</v>
      </c>
      <c r="B11" s="36">
        <v>846278.99494687503</v>
      </c>
      <c r="C11" s="36">
        <v>892804.49494687514</v>
      </c>
      <c r="D11" s="36">
        <v>939991.49494687503</v>
      </c>
      <c r="E11" s="36">
        <v>980122.49494687514</v>
      </c>
      <c r="F11" s="36">
        <v>1017386.994946875</v>
      </c>
      <c r="G11" s="36">
        <v>1062368.9949468749</v>
      </c>
      <c r="H11" s="36">
        <v>1114627.4949468751</v>
      </c>
      <c r="I11" s="36">
        <v>1157845.4949468749</v>
      </c>
      <c r="J11" s="36">
        <v>1202827.4949468754</v>
      </c>
      <c r="K11" s="36">
        <v>1271402.9947171872</v>
      </c>
      <c r="L11" s="36">
        <v>1351223.9947171877</v>
      </c>
      <c r="M11" s="36">
        <v>1437027.4684171877</v>
      </c>
      <c r="N11" s="36">
        <v>1531254.372867188</v>
      </c>
      <c r="O11" s="36">
        <v>1630808.5793671878</v>
      </c>
    </row>
    <row r="12" spans="1:15" x14ac:dyDescent="0.25">
      <c r="A12" s="24" t="s">
        <v>17</v>
      </c>
      <c r="B12" s="36">
        <v>4420729.4197499994</v>
      </c>
      <c r="C12" s="36">
        <v>4914534.0265875002</v>
      </c>
      <c r="D12" s="36">
        <v>4622841.8215874992</v>
      </c>
      <c r="E12" s="36">
        <v>4423431.229087499</v>
      </c>
      <c r="F12" s="36">
        <v>4842006.6940875007</v>
      </c>
      <c r="G12" s="36">
        <v>5049307.9184625</v>
      </c>
      <c r="H12" s="36">
        <v>5043617.4828375001</v>
      </c>
      <c r="I12" s="36">
        <v>5017879.9353374988</v>
      </c>
      <c r="J12" s="36">
        <v>5052418.2678375002</v>
      </c>
      <c r="K12" s="36">
        <v>4846891.4463375006</v>
      </c>
      <c r="L12" s="36">
        <v>4810650.7573859794</v>
      </c>
      <c r="M12" s="36">
        <v>4878359.9056759365</v>
      </c>
      <c r="N12" s="36">
        <v>4974763.62865292</v>
      </c>
      <c r="O12" s="36">
        <v>5106096.8523063129</v>
      </c>
    </row>
    <row r="13" spans="1:15" x14ac:dyDescent="0.25">
      <c r="A13" s="24" t="s">
        <v>16</v>
      </c>
      <c r="B13" s="36">
        <v>0</v>
      </c>
      <c r="C13" s="36">
        <v>0</v>
      </c>
      <c r="D13" s="36">
        <v>0</v>
      </c>
      <c r="E13" s="36">
        <v>0</v>
      </c>
      <c r="F13" s="36">
        <v>0</v>
      </c>
      <c r="G13" s="36">
        <v>0</v>
      </c>
      <c r="H13" s="36">
        <v>0</v>
      </c>
      <c r="I13" s="36">
        <v>0</v>
      </c>
      <c r="J13" s="36">
        <v>0</v>
      </c>
      <c r="K13" s="36">
        <v>0</v>
      </c>
      <c r="L13" s="36">
        <v>0</v>
      </c>
      <c r="M13" s="36">
        <v>0</v>
      </c>
      <c r="N13" s="36">
        <v>0</v>
      </c>
      <c r="O13" s="36">
        <v>0</v>
      </c>
    </row>
    <row r="14" spans="1:15" x14ac:dyDescent="0.25">
      <c r="A14" s="24" t="s">
        <v>21</v>
      </c>
      <c r="B14" s="36">
        <v>574027.01874000009</v>
      </c>
      <c r="C14" s="36">
        <v>570320.63570999983</v>
      </c>
      <c r="D14" s="36">
        <v>880435.18751999992</v>
      </c>
      <c r="E14" s="36">
        <v>1035000.7563</v>
      </c>
      <c r="F14" s="36">
        <v>1104121.0803000003</v>
      </c>
      <c r="G14" s="36">
        <v>1177708.8445500003</v>
      </c>
      <c r="H14" s="36">
        <v>1315237.5767999999</v>
      </c>
      <c r="I14" s="36">
        <v>1434811.78155</v>
      </c>
      <c r="J14" s="36">
        <v>1514392.7830500002</v>
      </c>
      <c r="K14" s="36">
        <v>1616003.8593299999</v>
      </c>
      <c r="L14" s="36">
        <v>1749376.5760799998</v>
      </c>
      <c r="M14" s="36">
        <v>1825536.8193300003</v>
      </c>
      <c r="N14" s="36">
        <v>1870557.6588300003</v>
      </c>
      <c r="O14" s="36">
        <v>1965547.1215800005</v>
      </c>
    </row>
    <row r="15" spans="1:15" x14ac:dyDescent="0.25">
      <c r="A15" s="24" t="s">
        <v>20</v>
      </c>
      <c r="B15" s="36">
        <v>116941.14518624998</v>
      </c>
      <c r="C15" s="36">
        <v>128588.50643625</v>
      </c>
      <c r="D15" s="36">
        <v>139328.53538625001</v>
      </c>
      <c r="E15" s="36">
        <v>146995.40756249998</v>
      </c>
      <c r="F15" s="36">
        <v>168313.10359499999</v>
      </c>
      <c r="G15" s="36">
        <v>182469.73161301186</v>
      </c>
      <c r="H15" s="36">
        <v>190835.0599521824</v>
      </c>
      <c r="I15" s="36">
        <v>202574.16316185641</v>
      </c>
      <c r="J15" s="36">
        <v>207606.27216592315</v>
      </c>
      <c r="K15" s="36">
        <v>208737.00449783026</v>
      </c>
      <c r="L15" s="36">
        <v>216564.46103249994</v>
      </c>
      <c r="M15" s="36">
        <v>227369.59103249997</v>
      </c>
      <c r="N15" s="36">
        <v>237757.73978250002</v>
      </c>
      <c r="O15" s="36">
        <v>246020.58353249999</v>
      </c>
    </row>
    <row r="16" spans="1:15" x14ac:dyDescent="0.25">
      <c r="A16" s="24" t="s">
        <v>22</v>
      </c>
      <c r="B16" s="36">
        <v>30587706.283914715</v>
      </c>
      <c r="C16" s="36">
        <v>32540113.069683306</v>
      </c>
      <c r="D16" s="36">
        <v>34617141.565181822</v>
      </c>
      <c r="E16" s="36">
        <v>36826746.347627029</v>
      </c>
      <c r="F16" s="36">
        <v>39177389.733207062</v>
      </c>
      <c r="G16" s="36">
        <v>41678074.185951762</v>
      </c>
      <c r="H16" s="36">
        <v>44071557.657972082</v>
      </c>
      <c r="I16" s="36">
        <v>48093109.601542428</v>
      </c>
      <c r="J16" s="36">
        <v>51171080.738218889</v>
      </c>
      <c r="K16" s="36">
        <v>54334752.869336121</v>
      </c>
      <c r="L16" s="36">
        <v>24841727.519866534</v>
      </c>
      <c r="M16" s="36">
        <v>24625876.155635267</v>
      </c>
      <c r="N16" s="36">
        <v>26261162.522070006</v>
      </c>
      <c r="O16" s="36">
        <v>27218104.17207</v>
      </c>
    </row>
    <row r="17" spans="1:15" x14ac:dyDescent="0.25">
      <c r="A17" s="24" t="s">
        <v>23</v>
      </c>
      <c r="B17" s="36">
        <v>0</v>
      </c>
      <c r="C17" s="36">
        <v>0</v>
      </c>
      <c r="D17" s="36">
        <v>0</v>
      </c>
      <c r="E17" s="36">
        <v>0</v>
      </c>
      <c r="F17" s="36">
        <v>0</v>
      </c>
      <c r="G17" s="36">
        <v>0</v>
      </c>
      <c r="H17" s="36">
        <v>0</v>
      </c>
      <c r="I17" s="36">
        <v>0</v>
      </c>
      <c r="J17" s="36">
        <v>0</v>
      </c>
      <c r="K17" s="36">
        <v>0</v>
      </c>
      <c r="L17" s="36">
        <v>0</v>
      </c>
      <c r="M17" s="36">
        <v>0</v>
      </c>
      <c r="N17" s="36">
        <v>0</v>
      </c>
      <c r="O17" s="36">
        <v>0</v>
      </c>
    </row>
    <row r="18" spans="1:15" x14ac:dyDescent="0.25">
      <c r="A18" s="24" t="s">
        <v>18</v>
      </c>
      <c r="B18" s="36">
        <v>22110.472503000005</v>
      </c>
      <c r="C18" s="36">
        <v>32873.077503000008</v>
      </c>
      <c r="D18" s="36">
        <v>33842.017503000003</v>
      </c>
      <c r="E18" s="36">
        <v>22041.802503000003</v>
      </c>
      <c r="F18" s="36">
        <v>22451.617503000005</v>
      </c>
      <c r="G18" s="36">
        <v>29009.602503000009</v>
      </c>
      <c r="H18" s="36">
        <v>32578.237503000011</v>
      </c>
      <c r="I18" s="36">
        <v>31884.928177277408</v>
      </c>
      <c r="J18" s="36">
        <v>30752.079394425804</v>
      </c>
      <c r="K18" s="36">
        <v>34632.982062000003</v>
      </c>
      <c r="L18" s="36">
        <v>32705.024562000006</v>
      </c>
      <c r="M18" s="36">
        <v>27000.799129520248</v>
      </c>
      <c r="N18" s="36">
        <v>36925.62751678926</v>
      </c>
      <c r="O18" s="36">
        <v>41451.839468257567</v>
      </c>
    </row>
    <row r="19" spans="1:15" x14ac:dyDescent="0.25">
      <c r="A19" s="24" t="s">
        <v>24</v>
      </c>
      <c r="B19" s="36">
        <v>223384.11649563693</v>
      </c>
      <c r="C19" s="36">
        <v>227986.68649595909</v>
      </c>
      <c r="D19" s="36">
        <v>232680.39648000005</v>
      </c>
      <c r="E19" s="36">
        <v>237601.95648000005</v>
      </c>
      <c r="F19" s="36">
        <v>242295.66648000004</v>
      </c>
      <c r="G19" s="36">
        <v>247353.93647999997</v>
      </c>
      <c r="H19" s="36">
        <v>249176.73648000005</v>
      </c>
      <c r="I19" s="36">
        <v>252229.92648000008</v>
      </c>
      <c r="J19" s="36">
        <v>269592.09648000001</v>
      </c>
      <c r="K19" s="36">
        <v>285587.16648000007</v>
      </c>
      <c r="L19" s="36">
        <v>251192.23248000001</v>
      </c>
      <c r="M19" s="36">
        <v>256973.02010711352</v>
      </c>
      <c r="N19" s="36">
        <v>262887.51849135035</v>
      </c>
      <c r="O19" s="36">
        <v>268938.83248335629</v>
      </c>
    </row>
    <row r="20" spans="1:15" x14ac:dyDescent="0.25">
      <c r="A20" s="24" t="s">
        <v>95</v>
      </c>
      <c r="B20" s="36">
        <v>412885.2609289019</v>
      </c>
      <c r="C20" s="36">
        <v>431277.05253018934</v>
      </c>
      <c r="D20" s="36">
        <v>448441.920675</v>
      </c>
      <c r="E20" s="36">
        <v>470983.06828124973</v>
      </c>
      <c r="F20" s="36">
        <v>500053.94932499999</v>
      </c>
      <c r="G20" s="36">
        <v>518806.74076874991</v>
      </c>
      <c r="H20" s="36">
        <v>543254.28491249995</v>
      </c>
      <c r="I20" s="36">
        <v>567917.79423750006</v>
      </c>
      <c r="J20" s="36">
        <v>608040.5069812499</v>
      </c>
      <c r="K20" s="36">
        <v>643186.34044874995</v>
      </c>
      <c r="L20" s="36">
        <v>675045.88743374997</v>
      </c>
      <c r="M20" s="36">
        <v>714922.48555874976</v>
      </c>
      <c r="N20" s="36">
        <v>786173.54043375002</v>
      </c>
      <c r="O20" s="36">
        <v>848110.00538249977</v>
      </c>
    </row>
    <row r="21" spans="1:15" x14ac:dyDescent="0.25">
      <c r="A21" s="23" t="s">
        <v>26</v>
      </c>
      <c r="B21" s="36">
        <v>7045730.0688424204</v>
      </c>
      <c r="C21" s="36">
        <v>7545727.6984986495</v>
      </c>
      <c r="D21" s="36">
        <v>8033487.8178217197</v>
      </c>
      <c r="E21" s="36">
        <v>8512041.5589258894</v>
      </c>
      <c r="F21" s="36">
        <v>8983946.2264059167</v>
      </c>
      <c r="G21" s="36">
        <v>9451359.3662029654</v>
      </c>
      <c r="H21" s="36">
        <v>9916101.2560023367</v>
      </c>
      <c r="I21" s="36">
        <v>10373999.226261804</v>
      </c>
      <c r="J21" s="36">
        <v>10853427.641809884</v>
      </c>
      <c r="K21" s="36">
        <v>11259949.531482564</v>
      </c>
      <c r="L21" s="36">
        <v>11669559.301109299</v>
      </c>
      <c r="M21" s="36">
        <v>12170416.918689806</v>
      </c>
      <c r="N21" s="36">
        <v>12709619.51582385</v>
      </c>
      <c r="O21" s="36">
        <v>13228632.549122104</v>
      </c>
    </row>
    <row r="22" spans="1:15" x14ac:dyDescent="0.25">
      <c r="A22" s="24" t="s">
        <v>45</v>
      </c>
      <c r="B22" s="36">
        <v>7045730.0688424204</v>
      </c>
      <c r="C22" s="36">
        <v>7545727.6984986495</v>
      </c>
      <c r="D22" s="36">
        <v>8033487.8178217197</v>
      </c>
      <c r="E22" s="36">
        <v>8512041.5589258894</v>
      </c>
      <c r="F22" s="36">
        <v>8983946.2264059167</v>
      </c>
      <c r="G22" s="36">
        <v>9451359.3662029654</v>
      </c>
      <c r="H22" s="36">
        <v>9916101.2560023367</v>
      </c>
      <c r="I22" s="36">
        <v>10373999.226261804</v>
      </c>
      <c r="J22" s="36">
        <v>10853427.641809884</v>
      </c>
      <c r="K22" s="36">
        <v>11259949.531482564</v>
      </c>
      <c r="L22" s="36">
        <v>11669559.301109299</v>
      </c>
      <c r="M22" s="36">
        <v>12170416.918689806</v>
      </c>
      <c r="N22" s="36">
        <v>12709619.51582385</v>
      </c>
      <c r="O22" s="36">
        <v>13228632.549122104</v>
      </c>
    </row>
    <row r="23" spans="1:15" x14ac:dyDescent="0.25">
      <c r="A23" s="22" t="s">
        <v>44</v>
      </c>
      <c r="B23" s="36">
        <v>88229056.679475889</v>
      </c>
      <c r="C23" s="36">
        <v>91975992.270577654</v>
      </c>
      <c r="D23" s="36">
        <v>95337648.028305918</v>
      </c>
      <c r="E23" s="36">
        <v>98575369.470627487</v>
      </c>
      <c r="F23" s="36">
        <v>102586956.70083006</v>
      </c>
      <c r="G23" s="36">
        <v>106625037.19892864</v>
      </c>
      <c r="H23" s="36">
        <v>119440928.39620493</v>
      </c>
      <c r="I23" s="36">
        <v>125215169.42035681</v>
      </c>
      <c r="J23" s="36">
        <v>130006663.10694592</v>
      </c>
      <c r="K23" s="36">
        <v>134698515.45503572</v>
      </c>
      <c r="L23" s="36">
        <v>106829236.37052701</v>
      </c>
      <c r="M23" s="36">
        <v>108098353.93349223</v>
      </c>
      <c r="N23" s="36">
        <v>111607711.17238623</v>
      </c>
      <c r="O23" s="36">
        <v>114497297.78628595</v>
      </c>
    </row>
    <row r="24" spans="1:15" x14ac:dyDescent="0.25">
      <c r="B24"/>
      <c r="C24"/>
      <c r="D24"/>
      <c r="E24"/>
      <c r="F24"/>
      <c r="G24"/>
      <c r="H24"/>
      <c r="I24"/>
      <c r="J24"/>
      <c r="K24"/>
    </row>
    <row r="25" spans="1:15" x14ac:dyDescent="0.25">
      <c r="B25"/>
      <c r="C25"/>
      <c r="D25"/>
      <c r="E25"/>
      <c r="F25"/>
      <c r="G25"/>
      <c r="H25"/>
      <c r="I25"/>
      <c r="J25"/>
      <c r="K25"/>
    </row>
    <row r="26" spans="1:15" x14ac:dyDescent="0.25">
      <c r="B26"/>
      <c r="C26"/>
      <c r="D26"/>
      <c r="E26"/>
      <c r="F26"/>
      <c r="G26"/>
      <c r="H26"/>
      <c r="I26"/>
      <c r="J26"/>
      <c r="K26"/>
    </row>
    <row r="27" spans="1:15" x14ac:dyDescent="0.25">
      <c r="B27"/>
      <c r="C27"/>
      <c r="D27"/>
      <c r="E27"/>
      <c r="F27"/>
      <c r="G27"/>
      <c r="H27"/>
      <c r="I27"/>
      <c r="J27"/>
      <c r="K27"/>
    </row>
    <row r="28" spans="1:15" x14ac:dyDescent="0.25">
      <c r="B28"/>
      <c r="C28"/>
      <c r="D28"/>
      <c r="E28"/>
      <c r="F28"/>
      <c r="G28"/>
      <c r="H28"/>
      <c r="I28"/>
      <c r="J28"/>
      <c r="K28"/>
    </row>
    <row r="29" spans="1:15" x14ac:dyDescent="0.25">
      <c r="B29"/>
      <c r="C29"/>
      <c r="D29"/>
      <c r="E29"/>
      <c r="F29"/>
      <c r="G29"/>
      <c r="H29"/>
      <c r="I29"/>
      <c r="J29"/>
      <c r="K29"/>
    </row>
    <row r="30" spans="1:15" x14ac:dyDescent="0.25">
      <c r="B30"/>
      <c r="C30"/>
      <c r="D30"/>
      <c r="E30"/>
      <c r="F30"/>
      <c r="G30"/>
      <c r="H30"/>
      <c r="I30"/>
      <c r="J30"/>
      <c r="K30"/>
    </row>
    <row r="31" spans="1:15" x14ac:dyDescent="0.25">
      <c r="B31"/>
      <c r="C31"/>
      <c r="D31"/>
      <c r="E31"/>
      <c r="F31"/>
      <c r="G31"/>
      <c r="H31"/>
      <c r="I31"/>
      <c r="J31"/>
      <c r="K31"/>
    </row>
    <row r="32" spans="1:15" x14ac:dyDescent="0.25">
      <c r="B32"/>
      <c r="C32"/>
      <c r="D32"/>
      <c r="E32"/>
      <c r="F32"/>
      <c r="G32"/>
      <c r="H32"/>
      <c r="I32"/>
      <c r="J32"/>
      <c r="K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93"/>
  <sheetViews>
    <sheetView zoomScale="60" zoomScaleNormal="60" workbookViewId="0">
      <selection activeCell="L3" sqref="L3"/>
    </sheetView>
  </sheetViews>
  <sheetFormatPr defaultColWidth="8.85546875" defaultRowHeight="15.75" x14ac:dyDescent="0.25"/>
  <cols>
    <col min="1" max="1" width="14.42578125" style="32" customWidth="1"/>
    <col min="2" max="2" width="29.140625" style="32" customWidth="1"/>
    <col min="3" max="3" width="23.85546875" style="32" customWidth="1"/>
    <col min="4" max="4" width="25.7109375" style="4" hidden="1" customWidth="1"/>
    <col min="5" max="5" width="24.28515625" style="4" hidden="1" customWidth="1"/>
    <col min="6" max="6" width="17" style="4" hidden="1" customWidth="1"/>
    <col min="7" max="7" width="15.5703125" style="32" customWidth="1"/>
    <col min="8" max="8" width="24.5703125" style="32" customWidth="1"/>
    <col min="9" max="9" width="23.140625" style="32" bestFit="1" customWidth="1"/>
    <col min="10" max="10" width="20.7109375" style="32" bestFit="1" customWidth="1"/>
    <col min="11" max="11" width="11.140625" style="4" hidden="1" customWidth="1"/>
    <col min="12" max="12" width="18.7109375" style="26" customWidth="1"/>
    <col min="13" max="13" width="17.85546875" style="26" customWidth="1"/>
    <col min="14" max="14" width="17.140625" style="26" customWidth="1"/>
    <col min="15" max="16" width="17.85546875" style="26" customWidth="1"/>
    <col min="17" max="17" width="20.28515625" style="26" customWidth="1"/>
    <col min="18" max="18" width="19.42578125" style="26" customWidth="1"/>
    <col min="19" max="19" width="19.5703125" style="26" customWidth="1"/>
    <col min="20" max="20" width="20.5703125" style="26" customWidth="1"/>
    <col min="21" max="21" width="21.5703125" style="26" customWidth="1"/>
    <col min="22" max="22" width="18.7109375" style="46" customWidth="1"/>
    <col min="23" max="23" width="18.42578125" style="46" customWidth="1"/>
    <col min="24" max="24" width="20" style="46" customWidth="1"/>
    <col min="25" max="25" width="18.42578125" style="46" customWidth="1"/>
    <col min="26" max="27" width="12.5703125" style="32" bestFit="1" customWidth="1"/>
    <col min="28" max="28" width="11.5703125" style="32" bestFit="1" customWidth="1"/>
    <col min="29" max="29" width="18.5703125" style="32" customWidth="1"/>
    <col min="30" max="30" width="11.5703125" style="32" bestFit="1" customWidth="1"/>
    <col min="31" max="31" width="13.42578125" style="32" customWidth="1"/>
    <col min="32" max="32" width="14.28515625" style="32" customWidth="1"/>
    <col min="33" max="34" width="13.28515625" style="32" customWidth="1"/>
    <col min="35" max="16384" width="8.85546875" style="32"/>
  </cols>
  <sheetData>
    <row r="1" spans="1:25" ht="17.25" customHeight="1" x14ac:dyDescent="0.25">
      <c r="A1" s="31" t="s">
        <v>0</v>
      </c>
      <c r="B1" s="31" t="s">
        <v>1</v>
      </c>
      <c r="C1" s="31" t="s">
        <v>2</v>
      </c>
      <c r="D1" s="3" t="s">
        <v>3</v>
      </c>
      <c r="E1" s="3" t="s">
        <v>4</v>
      </c>
      <c r="F1" s="3" t="s">
        <v>5</v>
      </c>
      <c r="G1" s="31" t="s">
        <v>6</v>
      </c>
      <c r="H1" s="31" t="s">
        <v>7</v>
      </c>
      <c r="I1" s="31" t="s">
        <v>8</v>
      </c>
      <c r="J1" s="31" t="s">
        <v>9</v>
      </c>
      <c r="K1" s="3" t="s">
        <v>10</v>
      </c>
      <c r="L1" s="33">
        <v>2005</v>
      </c>
      <c r="M1" s="33">
        <v>2006</v>
      </c>
      <c r="N1" s="33">
        <v>2007</v>
      </c>
      <c r="O1" s="33">
        <v>2008</v>
      </c>
      <c r="P1" s="33">
        <v>2009</v>
      </c>
      <c r="Q1" s="33">
        <v>2010</v>
      </c>
      <c r="R1" s="33">
        <v>2011</v>
      </c>
      <c r="S1" s="33">
        <v>2012</v>
      </c>
      <c r="T1" s="33">
        <v>2013</v>
      </c>
      <c r="U1" s="33">
        <v>2014</v>
      </c>
      <c r="V1" s="45">
        <v>2015</v>
      </c>
      <c r="W1" s="45">
        <v>2016</v>
      </c>
      <c r="X1" s="45">
        <v>2017</v>
      </c>
      <c r="Y1" s="45">
        <v>2018</v>
      </c>
    </row>
    <row r="2" spans="1:25" ht="17.25" customHeight="1" x14ac:dyDescent="0.25">
      <c r="A2" s="1" t="s">
        <v>14</v>
      </c>
      <c r="B2" s="1" t="s">
        <v>15</v>
      </c>
      <c r="C2" s="1" t="s">
        <v>16</v>
      </c>
      <c r="D2" s="1"/>
      <c r="E2" s="1"/>
      <c r="F2" s="1"/>
      <c r="G2" s="1" t="s">
        <v>28</v>
      </c>
      <c r="H2" s="1" t="s">
        <v>11</v>
      </c>
      <c r="I2" s="1" t="s">
        <v>93</v>
      </c>
      <c r="J2" s="1" t="s">
        <v>14</v>
      </c>
      <c r="K2" s="1"/>
      <c r="L2" s="25">
        <f>L578/21</f>
        <v>0</v>
      </c>
      <c r="M2" s="25">
        <f t="shared" ref="M2:Y2" si="0">M578/21</f>
        <v>0</v>
      </c>
      <c r="N2" s="25">
        <f t="shared" si="0"/>
        <v>0</v>
      </c>
      <c r="O2" s="25">
        <f t="shared" si="0"/>
        <v>0</v>
      </c>
      <c r="P2" s="25">
        <f t="shared" si="0"/>
        <v>0</v>
      </c>
      <c r="Q2" s="25">
        <f t="shared" si="0"/>
        <v>0</v>
      </c>
      <c r="R2" s="25">
        <f t="shared" si="0"/>
        <v>0</v>
      </c>
      <c r="S2" s="25">
        <f t="shared" si="0"/>
        <v>0</v>
      </c>
      <c r="T2" s="25">
        <f t="shared" si="0"/>
        <v>0</v>
      </c>
      <c r="U2" s="25">
        <f t="shared" si="0"/>
        <v>0</v>
      </c>
      <c r="V2" s="25">
        <f t="shared" si="0"/>
        <v>0</v>
      </c>
      <c r="W2" s="25">
        <f t="shared" si="0"/>
        <v>0</v>
      </c>
      <c r="X2" s="25">
        <f t="shared" si="0"/>
        <v>0</v>
      </c>
      <c r="Y2" s="25">
        <f t="shared" si="0"/>
        <v>0</v>
      </c>
    </row>
    <row r="3" spans="1:25" ht="17.25" customHeight="1" x14ac:dyDescent="0.25">
      <c r="A3" s="1" t="s">
        <v>14</v>
      </c>
      <c r="B3" s="1" t="s">
        <v>15</v>
      </c>
      <c r="C3" s="1" t="s">
        <v>16</v>
      </c>
      <c r="D3" s="1"/>
      <c r="E3" s="1"/>
      <c r="F3" s="1"/>
      <c r="G3" s="1" t="s">
        <v>28</v>
      </c>
      <c r="H3" s="1" t="s">
        <v>11</v>
      </c>
      <c r="I3" s="1" t="s">
        <v>48</v>
      </c>
      <c r="J3" s="1" t="s">
        <v>14</v>
      </c>
      <c r="K3" s="1"/>
      <c r="L3" s="25">
        <f t="shared" ref="L3:S38" si="1">L579/21</f>
        <v>0</v>
      </c>
      <c r="M3" s="25">
        <f t="shared" si="1"/>
        <v>0</v>
      </c>
      <c r="N3" s="25">
        <f t="shared" si="1"/>
        <v>0</v>
      </c>
      <c r="O3" s="25">
        <f t="shared" si="1"/>
        <v>0</v>
      </c>
      <c r="P3" s="25">
        <f t="shared" si="1"/>
        <v>0</v>
      </c>
      <c r="Q3" s="25">
        <f t="shared" si="1"/>
        <v>0</v>
      </c>
      <c r="R3" s="25">
        <f t="shared" si="1"/>
        <v>0</v>
      </c>
      <c r="S3" s="25">
        <f t="shared" si="1"/>
        <v>0</v>
      </c>
      <c r="T3" s="25">
        <f t="shared" ref="T3:Y3" si="2">T579/21</f>
        <v>0</v>
      </c>
      <c r="U3" s="25">
        <f t="shared" si="2"/>
        <v>0</v>
      </c>
      <c r="V3" s="25">
        <f t="shared" si="2"/>
        <v>0</v>
      </c>
      <c r="W3" s="25">
        <f t="shared" si="2"/>
        <v>0</v>
      </c>
      <c r="X3" s="25">
        <f t="shared" si="2"/>
        <v>0</v>
      </c>
      <c r="Y3" s="25">
        <f t="shared" si="2"/>
        <v>0</v>
      </c>
    </row>
    <row r="4" spans="1:25" ht="17.25" customHeight="1" x14ac:dyDescent="0.25">
      <c r="A4" s="1" t="s">
        <v>14</v>
      </c>
      <c r="B4" s="1" t="s">
        <v>15</v>
      </c>
      <c r="C4" s="1" t="s">
        <v>16</v>
      </c>
      <c r="D4" s="1"/>
      <c r="E4" s="1"/>
      <c r="F4" s="1"/>
      <c r="G4" s="1" t="s">
        <v>28</v>
      </c>
      <c r="H4" s="1" t="s">
        <v>11</v>
      </c>
      <c r="I4" s="1" t="s">
        <v>49</v>
      </c>
      <c r="J4" s="1" t="s">
        <v>14</v>
      </c>
      <c r="K4" s="1"/>
      <c r="L4" s="25">
        <f t="shared" si="1"/>
        <v>0</v>
      </c>
      <c r="M4" s="25">
        <f t="shared" si="1"/>
        <v>0</v>
      </c>
      <c r="N4" s="25">
        <f t="shared" si="1"/>
        <v>0</v>
      </c>
      <c r="O4" s="25">
        <f t="shared" si="1"/>
        <v>0</v>
      </c>
      <c r="P4" s="25">
        <f t="shared" si="1"/>
        <v>0</v>
      </c>
      <c r="Q4" s="25">
        <f t="shared" si="1"/>
        <v>0</v>
      </c>
      <c r="R4" s="25">
        <f t="shared" si="1"/>
        <v>0</v>
      </c>
      <c r="S4" s="25">
        <f t="shared" si="1"/>
        <v>0</v>
      </c>
      <c r="T4" s="25">
        <f t="shared" ref="T4:Y4" si="3">T580/21</f>
        <v>0</v>
      </c>
      <c r="U4" s="25">
        <f t="shared" si="3"/>
        <v>0</v>
      </c>
      <c r="V4" s="25">
        <f t="shared" si="3"/>
        <v>0</v>
      </c>
      <c r="W4" s="25">
        <f t="shared" si="3"/>
        <v>0</v>
      </c>
      <c r="X4" s="25">
        <f t="shared" si="3"/>
        <v>0</v>
      </c>
      <c r="Y4" s="25">
        <f t="shared" si="3"/>
        <v>0</v>
      </c>
    </row>
    <row r="5" spans="1:25" ht="17.25" customHeight="1" x14ac:dyDescent="0.25">
      <c r="A5" s="1" t="s">
        <v>14</v>
      </c>
      <c r="B5" s="1" t="s">
        <v>15</v>
      </c>
      <c r="C5" s="1" t="s">
        <v>16</v>
      </c>
      <c r="D5" s="1"/>
      <c r="E5" s="1"/>
      <c r="F5" s="1"/>
      <c r="G5" s="1" t="s">
        <v>28</v>
      </c>
      <c r="H5" s="1" t="s">
        <v>11</v>
      </c>
      <c r="I5" s="1" t="s">
        <v>50</v>
      </c>
      <c r="J5" s="1" t="s">
        <v>14</v>
      </c>
      <c r="K5" s="1"/>
      <c r="L5" s="25">
        <f t="shared" si="1"/>
        <v>0</v>
      </c>
      <c r="M5" s="25">
        <f t="shared" si="1"/>
        <v>0</v>
      </c>
      <c r="N5" s="25">
        <f t="shared" si="1"/>
        <v>0</v>
      </c>
      <c r="O5" s="25">
        <f t="shared" si="1"/>
        <v>0</v>
      </c>
      <c r="P5" s="25">
        <f t="shared" si="1"/>
        <v>0</v>
      </c>
      <c r="Q5" s="25">
        <f t="shared" si="1"/>
        <v>0</v>
      </c>
      <c r="R5" s="25">
        <f t="shared" si="1"/>
        <v>0</v>
      </c>
      <c r="S5" s="25">
        <f t="shared" si="1"/>
        <v>0</v>
      </c>
      <c r="T5" s="25">
        <f t="shared" ref="T5:Y5" si="4">T581/21</f>
        <v>0</v>
      </c>
      <c r="U5" s="25">
        <f t="shared" si="4"/>
        <v>0</v>
      </c>
      <c r="V5" s="25">
        <f t="shared" si="4"/>
        <v>0</v>
      </c>
      <c r="W5" s="25">
        <f t="shared" si="4"/>
        <v>0</v>
      </c>
      <c r="X5" s="25">
        <f t="shared" si="4"/>
        <v>0</v>
      </c>
      <c r="Y5" s="25">
        <f t="shared" si="4"/>
        <v>0</v>
      </c>
    </row>
    <row r="6" spans="1:25" ht="17.25" customHeight="1" x14ac:dyDescent="0.25">
      <c r="A6" s="1" t="s">
        <v>14</v>
      </c>
      <c r="B6" s="1" t="s">
        <v>15</v>
      </c>
      <c r="C6" s="1" t="s">
        <v>16</v>
      </c>
      <c r="D6" s="1"/>
      <c r="E6" s="1"/>
      <c r="F6" s="1"/>
      <c r="G6" s="1" t="s">
        <v>28</v>
      </c>
      <c r="H6" s="1" t="s">
        <v>11</v>
      </c>
      <c r="I6" s="1" t="s">
        <v>51</v>
      </c>
      <c r="J6" s="1" t="s">
        <v>14</v>
      </c>
      <c r="K6" s="1"/>
      <c r="L6" s="25">
        <f t="shared" si="1"/>
        <v>0</v>
      </c>
      <c r="M6" s="25">
        <f t="shared" si="1"/>
        <v>0</v>
      </c>
      <c r="N6" s="25">
        <f t="shared" si="1"/>
        <v>0</v>
      </c>
      <c r="O6" s="25">
        <f t="shared" si="1"/>
        <v>0</v>
      </c>
      <c r="P6" s="25">
        <f t="shared" si="1"/>
        <v>0</v>
      </c>
      <c r="Q6" s="25">
        <f t="shared" si="1"/>
        <v>0</v>
      </c>
      <c r="R6" s="25">
        <f t="shared" si="1"/>
        <v>0</v>
      </c>
      <c r="S6" s="25">
        <f t="shared" si="1"/>
        <v>0</v>
      </c>
      <c r="T6" s="25">
        <f t="shared" ref="T6:Y6" si="5">T582/21</f>
        <v>0</v>
      </c>
      <c r="U6" s="25">
        <f t="shared" si="5"/>
        <v>0</v>
      </c>
      <c r="V6" s="25">
        <f t="shared" si="5"/>
        <v>0</v>
      </c>
      <c r="W6" s="25">
        <f t="shared" si="5"/>
        <v>0</v>
      </c>
      <c r="X6" s="25">
        <f t="shared" si="5"/>
        <v>0</v>
      </c>
      <c r="Y6" s="25">
        <f t="shared" si="5"/>
        <v>0</v>
      </c>
    </row>
    <row r="7" spans="1:25" ht="17.25" customHeight="1" x14ac:dyDescent="0.25">
      <c r="A7" s="1" t="s">
        <v>14</v>
      </c>
      <c r="B7" s="1" t="s">
        <v>15</v>
      </c>
      <c r="C7" s="1" t="s">
        <v>16</v>
      </c>
      <c r="D7" s="1"/>
      <c r="E7" s="1"/>
      <c r="F7" s="1"/>
      <c r="G7" s="1" t="s">
        <v>28</v>
      </c>
      <c r="H7" s="1" t="s">
        <v>11</v>
      </c>
      <c r="I7" s="1" t="s">
        <v>52</v>
      </c>
      <c r="J7" s="1" t="s">
        <v>14</v>
      </c>
      <c r="K7" s="1"/>
      <c r="L7" s="25">
        <f t="shared" si="1"/>
        <v>0</v>
      </c>
      <c r="M7" s="25">
        <f t="shared" si="1"/>
        <v>0</v>
      </c>
      <c r="N7" s="25">
        <f t="shared" si="1"/>
        <v>0</v>
      </c>
      <c r="O7" s="25">
        <f t="shared" si="1"/>
        <v>0</v>
      </c>
      <c r="P7" s="25">
        <f t="shared" si="1"/>
        <v>0</v>
      </c>
      <c r="Q7" s="25">
        <f t="shared" si="1"/>
        <v>0</v>
      </c>
      <c r="R7" s="25">
        <f t="shared" si="1"/>
        <v>0</v>
      </c>
      <c r="S7" s="25">
        <f t="shared" si="1"/>
        <v>0</v>
      </c>
      <c r="T7" s="25">
        <f t="shared" ref="T7:Y7" si="6">T583/21</f>
        <v>0</v>
      </c>
      <c r="U7" s="25">
        <f t="shared" si="6"/>
        <v>0</v>
      </c>
      <c r="V7" s="25">
        <f t="shared" si="6"/>
        <v>0</v>
      </c>
      <c r="W7" s="25">
        <f t="shared" si="6"/>
        <v>0</v>
      </c>
      <c r="X7" s="25">
        <f t="shared" si="6"/>
        <v>0</v>
      </c>
      <c r="Y7" s="25">
        <f t="shared" si="6"/>
        <v>0</v>
      </c>
    </row>
    <row r="8" spans="1:25" ht="17.25" customHeight="1" x14ac:dyDescent="0.25">
      <c r="A8" s="1" t="s">
        <v>14</v>
      </c>
      <c r="B8" s="1" t="s">
        <v>15</v>
      </c>
      <c r="C8" s="1" t="s">
        <v>16</v>
      </c>
      <c r="D8" s="1"/>
      <c r="E8" s="1"/>
      <c r="F8" s="1"/>
      <c r="G8" s="1" t="s">
        <v>28</v>
      </c>
      <c r="H8" s="1" t="s">
        <v>11</v>
      </c>
      <c r="I8" s="1" t="s">
        <v>53</v>
      </c>
      <c r="J8" s="1" t="s">
        <v>14</v>
      </c>
      <c r="K8" s="1"/>
      <c r="L8" s="25">
        <f t="shared" si="1"/>
        <v>0</v>
      </c>
      <c r="M8" s="25">
        <f t="shared" si="1"/>
        <v>0</v>
      </c>
      <c r="N8" s="25">
        <f t="shared" si="1"/>
        <v>0</v>
      </c>
      <c r="O8" s="25">
        <f t="shared" si="1"/>
        <v>0</v>
      </c>
      <c r="P8" s="25">
        <f t="shared" si="1"/>
        <v>0</v>
      </c>
      <c r="Q8" s="25">
        <f t="shared" si="1"/>
        <v>0</v>
      </c>
      <c r="R8" s="25">
        <f t="shared" si="1"/>
        <v>0</v>
      </c>
      <c r="S8" s="25">
        <f t="shared" si="1"/>
        <v>0</v>
      </c>
      <c r="T8" s="25">
        <f t="shared" ref="T8:Y8" si="7">T584/21</f>
        <v>0</v>
      </c>
      <c r="U8" s="25">
        <f t="shared" si="7"/>
        <v>0</v>
      </c>
      <c r="V8" s="25">
        <f t="shared" si="7"/>
        <v>0</v>
      </c>
      <c r="W8" s="25">
        <f t="shared" si="7"/>
        <v>0</v>
      </c>
      <c r="X8" s="25">
        <f t="shared" si="7"/>
        <v>0</v>
      </c>
      <c r="Y8" s="25">
        <f t="shared" si="7"/>
        <v>0</v>
      </c>
    </row>
    <row r="9" spans="1:25" ht="17.25" customHeight="1" x14ac:dyDescent="0.25">
      <c r="A9" s="1" t="s">
        <v>14</v>
      </c>
      <c r="B9" s="1" t="s">
        <v>15</v>
      </c>
      <c r="C9" s="1" t="s">
        <v>16</v>
      </c>
      <c r="D9" s="1"/>
      <c r="E9" s="1"/>
      <c r="F9" s="1"/>
      <c r="G9" s="1" t="s">
        <v>28</v>
      </c>
      <c r="H9" s="1" t="s">
        <v>11</v>
      </c>
      <c r="I9" s="1" t="s">
        <v>54</v>
      </c>
      <c r="J9" s="1" t="s">
        <v>14</v>
      </c>
      <c r="K9" s="1"/>
      <c r="L9" s="25">
        <f t="shared" si="1"/>
        <v>0</v>
      </c>
      <c r="M9" s="25">
        <f t="shared" si="1"/>
        <v>0</v>
      </c>
      <c r="N9" s="25">
        <f t="shared" si="1"/>
        <v>0</v>
      </c>
      <c r="O9" s="25">
        <f t="shared" si="1"/>
        <v>0</v>
      </c>
      <c r="P9" s="25">
        <f t="shared" si="1"/>
        <v>0</v>
      </c>
      <c r="Q9" s="25">
        <f t="shared" si="1"/>
        <v>0</v>
      </c>
      <c r="R9" s="25">
        <f t="shared" si="1"/>
        <v>0</v>
      </c>
      <c r="S9" s="25">
        <f t="shared" si="1"/>
        <v>0</v>
      </c>
      <c r="T9" s="25">
        <f t="shared" ref="T9:Y9" si="8">T585/21</f>
        <v>0</v>
      </c>
      <c r="U9" s="25">
        <f t="shared" si="8"/>
        <v>0</v>
      </c>
      <c r="V9" s="25">
        <f t="shared" si="8"/>
        <v>0</v>
      </c>
      <c r="W9" s="25">
        <f t="shared" si="8"/>
        <v>0</v>
      </c>
      <c r="X9" s="25">
        <f t="shared" si="8"/>
        <v>0</v>
      </c>
      <c r="Y9" s="25">
        <f t="shared" si="8"/>
        <v>0</v>
      </c>
    </row>
    <row r="10" spans="1:25" ht="17.25" customHeight="1" x14ac:dyDescent="0.25">
      <c r="A10" s="1" t="s">
        <v>14</v>
      </c>
      <c r="B10" s="1" t="s">
        <v>15</v>
      </c>
      <c r="C10" s="1" t="s">
        <v>16</v>
      </c>
      <c r="D10" s="1"/>
      <c r="E10" s="1"/>
      <c r="F10" s="1"/>
      <c r="G10" s="1" t="s">
        <v>28</v>
      </c>
      <c r="H10" s="1" t="s">
        <v>11</v>
      </c>
      <c r="I10" s="1" t="s">
        <v>55</v>
      </c>
      <c r="J10" s="1" t="s">
        <v>14</v>
      </c>
      <c r="K10" s="1"/>
      <c r="L10" s="25">
        <f t="shared" si="1"/>
        <v>0</v>
      </c>
      <c r="M10" s="25">
        <f t="shared" si="1"/>
        <v>0</v>
      </c>
      <c r="N10" s="25">
        <f t="shared" si="1"/>
        <v>0</v>
      </c>
      <c r="O10" s="25">
        <f t="shared" si="1"/>
        <v>0</v>
      </c>
      <c r="P10" s="25">
        <f t="shared" si="1"/>
        <v>0</v>
      </c>
      <c r="Q10" s="25">
        <f t="shared" si="1"/>
        <v>0</v>
      </c>
      <c r="R10" s="25">
        <f t="shared" si="1"/>
        <v>0</v>
      </c>
      <c r="S10" s="25">
        <f t="shared" si="1"/>
        <v>0</v>
      </c>
      <c r="T10" s="25">
        <f t="shared" ref="T10:Y10" si="9">T586/21</f>
        <v>0</v>
      </c>
      <c r="U10" s="25">
        <f t="shared" si="9"/>
        <v>0</v>
      </c>
      <c r="V10" s="25">
        <f t="shared" si="9"/>
        <v>0</v>
      </c>
      <c r="W10" s="25">
        <f t="shared" si="9"/>
        <v>0</v>
      </c>
      <c r="X10" s="25">
        <f t="shared" si="9"/>
        <v>0</v>
      </c>
      <c r="Y10" s="25">
        <f t="shared" si="9"/>
        <v>0</v>
      </c>
    </row>
    <row r="11" spans="1:25" ht="17.25" customHeight="1" x14ac:dyDescent="0.25">
      <c r="A11" s="1" t="s">
        <v>14</v>
      </c>
      <c r="B11" s="1" t="s">
        <v>15</v>
      </c>
      <c r="C11" s="1" t="s">
        <v>16</v>
      </c>
      <c r="D11" s="1"/>
      <c r="E11" s="1"/>
      <c r="F11" s="1"/>
      <c r="G11" s="1" t="s">
        <v>28</v>
      </c>
      <c r="H11" s="1" t="s">
        <v>11</v>
      </c>
      <c r="I11" s="1" t="s">
        <v>56</v>
      </c>
      <c r="J11" s="1" t="s">
        <v>14</v>
      </c>
      <c r="K11" s="1"/>
      <c r="L11" s="25">
        <f t="shared" si="1"/>
        <v>0</v>
      </c>
      <c r="M11" s="25">
        <f t="shared" si="1"/>
        <v>0</v>
      </c>
      <c r="N11" s="25">
        <f t="shared" si="1"/>
        <v>0</v>
      </c>
      <c r="O11" s="25">
        <f t="shared" si="1"/>
        <v>0</v>
      </c>
      <c r="P11" s="25">
        <f t="shared" si="1"/>
        <v>0</v>
      </c>
      <c r="Q11" s="25">
        <f t="shared" si="1"/>
        <v>0</v>
      </c>
      <c r="R11" s="25">
        <f t="shared" si="1"/>
        <v>0</v>
      </c>
      <c r="S11" s="25">
        <f t="shared" si="1"/>
        <v>0</v>
      </c>
      <c r="T11" s="25">
        <f t="shared" ref="T11:Y11" si="10">T587/21</f>
        <v>0</v>
      </c>
      <c r="U11" s="25">
        <f t="shared" si="10"/>
        <v>0</v>
      </c>
      <c r="V11" s="25">
        <f t="shared" si="10"/>
        <v>0</v>
      </c>
      <c r="W11" s="25">
        <f t="shared" si="10"/>
        <v>0</v>
      </c>
      <c r="X11" s="25">
        <f t="shared" si="10"/>
        <v>0</v>
      </c>
      <c r="Y11" s="25">
        <f t="shared" si="10"/>
        <v>0</v>
      </c>
    </row>
    <row r="12" spans="1:25" ht="17.25" customHeight="1" x14ac:dyDescent="0.25">
      <c r="A12" s="1" t="s">
        <v>14</v>
      </c>
      <c r="B12" s="1" t="s">
        <v>15</v>
      </c>
      <c r="C12" s="1" t="s">
        <v>16</v>
      </c>
      <c r="D12" s="1"/>
      <c r="E12" s="1"/>
      <c r="F12" s="1"/>
      <c r="G12" s="1" t="s">
        <v>28</v>
      </c>
      <c r="H12" s="1" t="s">
        <v>11</v>
      </c>
      <c r="I12" s="1" t="s">
        <v>57</v>
      </c>
      <c r="J12" s="1" t="s">
        <v>14</v>
      </c>
      <c r="K12" s="1"/>
      <c r="L12" s="25">
        <f t="shared" si="1"/>
        <v>0</v>
      </c>
      <c r="M12" s="25">
        <f t="shared" si="1"/>
        <v>0</v>
      </c>
      <c r="N12" s="25">
        <f t="shared" si="1"/>
        <v>0</v>
      </c>
      <c r="O12" s="25">
        <f t="shared" si="1"/>
        <v>0</v>
      </c>
      <c r="P12" s="25">
        <f t="shared" si="1"/>
        <v>0</v>
      </c>
      <c r="Q12" s="25">
        <f t="shared" si="1"/>
        <v>0</v>
      </c>
      <c r="R12" s="25">
        <f t="shared" si="1"/>
        <v>0</v>
      </c>
      <c r="S12" s="25">
        <f t="shared" ref="S12:Y12" si="11">S588/21</f>
        <v>0</v>
      </c>
      <c r="T12" s="25">
        <f t="shared" si="11"/>
        <v>0</v>
      </c>
      <c r="U12" s="25">
        <f t="shared" si="11"/>
        <v>0</v>
      </c>
      <c r="V12" s="25">
        <f t="shared" si="11"/>
        <v>0</v>
      </c>
      <c r="W12" s="25">
        <f t="shared" si="11"/>
        <v>0</v>
      </c>
      <c r="X12" s="25">
        <f t="shared" si="11"/>
        <v>0</v>
      </c>
      <c r="Y12" s="25">
        <f t="shared" si="11"/>
        <v>0</v>
      </c>
    </row>
    <row r="13" spans="1:25" ht="17.25" customHeight="1" x14ac:dyDescent="0.25">
      <c r="A13" s="1" t="s">
        <v>14</v>
      </c>
      <c r="B13" s="1" t="s">
        <v>15</v>
      </c>
      <c r="C13" s="1" t="s">
        <v>16</v>
      </c>
      <c r="D13" s="1"/>
      <c r="E13" s="1"/>
      <c r="F13" s="1"/>
      <c r="G13" s="1" t="s">
        <v>28</v>
      </c>
      <c r="H13" s="1" t="s">
        <v>11</v>
      </c>
      <c r="I13" s="1" t="s">
        <v>58</v>
      </c>
      <c r="J13" s="1" t="s">
        <v>14</v>
      </c>
      <c r="K13" s="1"/>
      <c r="L13" s="25">
        <f t="shared" si="1"/>
        <v>0</v>
      </c>
      <c r="M13" s="25">
        <f t="shared" si="1"/>
        <v>0</v>
      </c>
      <c r="N13" s="25">
        <f t="shared" si="1"/>
        <v>0</v>
      </c>
      <c r="O13" s="25">
        <f t="shared" si="1"/>
        <v>0</v>
      </c>
      <c r="P13" s="25">
        <f t="shared" si="1"/>
        <v>0</v>
      </c>
      <c r="Q13" s="25">
        <f t="shared" si="1"/>
        <v>0</v>
      </c>
      <c r="R13" s="25">
        <f t="shared" si="1"/>
        <v>0</v>
      </c>
      <c r="S13" s="25">
        <f t="shared" ref="S13:Y13" si="12">S589/21</f>
        <v>0</v>
      </c>
      <c r="T13" s="25">
        <f t="shared" si="12"/>
        <v>0</v>
      </c>
      <c r="U13" s="25">
        <f t="shared" si="12"/>
        <v>0</v>
      </c>
      <c r="V13" s="25">
        <f t="shared" si="12"/>
        <v>0</v>
      </c>
      <c r="W13" s="25">
        <f t="shared" si="12"/>
        <v>0</v>
      </c>
      <c r="X13" s="25">
        <f t="shared" si="12"/>
        <v>0</v>
      </c>
      <c r="Y13" s="25">
        <f t="shared" si="12"/>
        <v>0</v>
      </c>
    </row>
    <row r="14" spans="1:25" ht="17.25" customHeight="1" x14ac:dyDescent="0.25">
      <c r="A14" s="1" t="s">
        <v>14</v>
      </c>
      <c r="B14" s="1" t="s">
        <v>15</v>
      </c>
      <c r="C14" s="1" t="s">
        <v>16</v>
      </c>
      <c r="D14" s="1"/>
      <c r="E14" s="1"/>
      <c r="F14" s="1"/>
      <c r="G14" s="1" t="s">
        <v>28</v>
      </c>
      <c r="H14" s="1" t="s">
        <v>11</v>
      </c>
      <c r="I14" s="1" t="s">
        <v>59</v>
      </c>
      <c r="J14" s="1" t="s">
        <v>14</v>
      </c>
      <c r="K14" s="1"/>
      <c r="L14" s="25">
        <f t="shared" si="1"/>
        <v>0</v>
      </c>
      <c r="M14" s="25">
        <f t="shared" si="1"/>
        <v>0</v>
      </c>
      <c r="N14" s="25">
        <f t="shared" si="1"/>
        <v>0</v>
      </c>
      <c r="O14" s="25">
        <f t="shared" si="1"/>
        <v>0</v>
      </c>
      <c r="P14" s="25">
        <f t="shared" si="1"/>
        <v>0</v>
      </c>
      <c r="Q14" s="25">
        <f t="shared" si="1"/>
        <v>0</v>
      </c>
      <c r="R14" s="25">
        <f t="shared" si="1"/>
        <v>0</v>
      </c>
      <c r="S14" s="25">
        <f t="shared" ref="S14:Y14" si="13">S590/21</f>
        <v>0</v>
      </c>
      <c r="T14" s="25">
        <f t="shared" si="13"/>
        <v>0</v>
      </c>
      <c r="U14" s="25">
        <f t="shared" si="13"/>
        <v>0</v>
      </c>
      <c r="V14" s="25">
        <f t="shared" si="13"/>
        <v>0</v>
      </c>
      <c r="W14" s="25">
        <f t="shared" si="13"/>
        <v>0</v>
      </c>
      <c r="X14" s="25">
        <f t="shared" si="13"/>
        <v>0</v>
      </c>
      <c r="Y14" s="25">
        <f t="shared" si="13"/>
        <v>0</v>
      </c>
    </row>
    <row r="15" spans="1:25" ht="17.25" customHeight="1" x14ac:dyDescent="0.25">
      <c r="A15" s="1" t="s">
        <v>14</v>
      </c>
      <c r="B15" s="1" t="s">
        <v>15</v>
      </c>
      <c r="C15" s="1" t="s">
        <v>16</v>
      </c>
      <c r="D15" s="1"/>
      <c r="E15" s="1"/>
      <c r="F15" s="1"/>
      <c r="G15" s="1" t="s">
        <v>28</v>
      </c>
      <c r="H15" s="1" t="s">
        <v>11</v>
      </c>
      <c r="I15" s="1" t="s">
        <v>60</v>
      </c>
      <c r="J15" s="1" t="s">
        <v>14</v>
      </c>
      <c r="K15" s="1"/>
      <c r="L15" s="25">
        <f t="shared" si="1"/>
        <v>0</v>
      </c>
      <c r="M15" s="25">
        <f t="shared" si="1"/>
        <v>0</v>
      </c>
      <c r="N15" s="25">
        <f t="shared" si="1"/>
        <v>0</v>
      </c>
      <c r="O15" s="25">
        <f t="shared" si="1"/>
        <v>0</v>
      </c>
      <c r="P15" s="25">
        <f t="shared" si="1"/>
        <v>0</v>
      </c>
      <c r="Q15" s="25">
        <f t="shared" si="1"/>
        <v>0</v>
      </c>
      <c r="R15" s="25">
        <f t="shared" si="1"/>
        <v>0</v>
      </c>
      <c r="S15" s="25">
        <f t="shared" ref="S15:Y15" si="14">S591/21</f>
        <v>0</v>
      </c>
      <c r="T15" s="25">
        <f t="shared" si="14"/>
        <v>0</v>
      </c>
      <c r="U15" s="25">
        <f t="shared" si="14"/>
        <v>0</v>
      </c>
      <c r="V15" s="25">
        <f t="shared" si="14"/>
        <v>0</v>
      </c>
      <c r="W15" s="25">
        <f t="shared" si="14"/>
        <v>0</v>
      </c>
      <c r="X15" s="25">
        <f t="shared" si="14"/>
        <v>0</v>
      </c>
      <c r="Y15" s="25">
        <f t="shared" si="14"/>
        <v>0</v>
      </c>
    </row>
    <row r="16" spans="1:25" ht="17.25" customHeight="1" x14ac:dyDescent="0.25">
      <c r="A16" s="1" t="s">
        <v>14</v>
      </c>
      <c r="B16" s="1" t="s">
        <v>15</v>
      </c>
      <c r="C16" s="1" t="s">
        <v>16</v>
      </c>
      <c r="D16" s="1"/>
      <c r="E16" s="1"/>
      <c r="F16" s="1"/>
      <c r="G16" s="1" t="s">
        <v>28</v>
      </c>
      <c r="H16" s="1" t="s">
        <v>11</v>
      </c>
      <c r="I16" s="1" t="s">
        <v>61</v>
      </c>
      <c r="J16" s="1" t="s">
        <v>14</v>
      </c>
      <c r="K16" s="1"/>
      <c r="L16" s="25">
        <f t="shared" si="1"/>
        <v>0</v>
      </c>
      <c r="M16" s="25">
        <f t="shared" si="1"/>
        <v>0</v>
      </c>
      <c r="N16" s="25">
        <f t="shared" si="1"/>
        <v>0</v>
      </c>
      <c r="O16" s="25">
        <f t="shared" si="1"/>
        <v>0</v>
      </c>
      <c r="P16" s="25">
        <f t="shared" si="1"/>
        <v>0</v>
      </c>
      <c r="Q16" s="25">
        <f t="shared" si="1"/>
        <v>0</v>
      </c>
      <c r="R16" s="25">
        <f t="shared" si="1"/>
        <v>0</v>
      </c>
      <c r="S16" s="25">
        <f t="shared" ref="S16:Y16" si="15">S592/21</f>
        <v>0</v>
      </c>
      <c r="T16" s="25">
        <f t="shared" si="15"/>
        <v>0</v>
      </c>
      <c r="U16" s="25">
        <f t="shared" si="15"/>
        <v>0</v>
      </c>
      <c r="V16" s="25">
        <f t="shared" si="15"/>
        <v>0</v>
      </c>
      <c r="W16" s="25">
        <f t="shared" si="15"/>
        <v>0</v>
      </c>
      <c r="X16" s="25">
        <f t="shared" si="15"/>
        <v>0</v>
      </c>
      <c r="Y16" s="25">
        <f t="shared" si="15"/>
        <v>0</v>
      </c>
    </row>
    <row r="17" spans="1:25" ht="17.25" customHeight="1" x14ac:dyDescent="0.25">
      <c r="A17" s="1" t="s">
        <v>14</v>
      </c>
      <c r="B17" s="1" t="s">
        <v>15</v>
      </c>
      <c r="C17" s="1" t="s">
        <v>16</v>
      </c>
      <c r="D17" s="1"/>
      <c r="E17" s="1"/>
      <c r="F17" s="1"/>
      <c r="G17" s="1" t="s">
        <v>28</v>
      </c>
      <c r="H17" s="1" t="s">
        <v>11</v>
      </c>
      <c r="I17" s="1" t="s">
        <v>62</v>
      </c>
      <c r="J17" s="1" t="s">
        <v>14</v>
      </c>
      <c r="K17" s="1"/>
      <c r="L17" s="25">
        <f t="shared" si="1"/>
        <v>0</v>
      </c>
      <c r="M17" s="25">
        <f t="shared" si="1"/>
        <v>0</v>
      </c>
      <c r="N17" s="25">
        <f t="shared" si="1"/>
        <v>0</v>
      </c>
      <c r="O17" s="25">
        <f t="shared" si="1"/>
        <v>0</v>
      </c>
      <c r="P17" s="25">
        <f t="shared" si="1"/>
        <v>0</v>
      </c>
      <c r="Q17" s="25">
        <f t="shared" si="1"/>
        <v>0</v>
      </c>
      <c r="R17" s="25">
        <f t="shared" si="1"/>
        <v>0</v>
      </c>
      <c r="S17" s="25">
        <f t="shared" ref="S17:Y17" si="16">S593/21</f>
        <v>0</v>
      </c>
      <c r="T17" s="25">
        <f t="shared" si="16"/>
        <v>0</v>
      </c>
      <c r="U17" s="25">
        <f t="shared" si="16"/>
        <v>0</v>
      </c>
      <c r="V17" s="25">
        <f t="shared" si="16"/>
        <v>0</v>
      </c>
      <c r="W17" s="25">
        <f t="shared" si="16"/>
        <v>0</v>
      </c>
      <c r="X17" s="25">
        <f t="shared" si="16"/>
        <v>0</v>
      </c>
      <c r="Y17" s="25">
        <f t="shared" si="16"/>
        <v>0</v>
      </c>
    </row>
    <row r="18" spans="1:25" ht="17.25" customHeight="1" x14ac:dyDescent="0.25">
      <c r="A18" s="1" t="s">
        <v>14</v>
      </c>
      <c r="B18" s="1" t="s">
        <v>15</v>
      </c>
      <c r="C18" s="1" t="s">
        <v>16</v>
      </c>
      <c r="D18" s="1"/>
      <c r="E18" s="1"/>
      <c r="F18" s="1"/>
      <c r="G18" s="1" t="s">
        <v>28</v>
      </c>
      <c r="H18" s="1" t="s">
        <v>11</v>
      </c>
      <c r="I18" s="1" t="s">
        <v>63</v>
      </c>
      <c r="J18" s="1" t="s">
        <v>14</v>
      </c>
      <c r="K18" s="1"/>
      <c r="L18" s="25">
        <f t="shared" si="1"/>
        <v>0</v>
      </c>
      <c r="M18" s="25">
        <f t="shared" si="1"/>
        <v>0</v>
      </c>
      <c r="N18" s="25">
        <f t="shared" si="1"/>
        <v>0</v>
      </c>
      <c r="O18" s="25">
        <f t="shared" si="1"/>
        <v>0</v>
      </c>
      <c r="P18" s="25">
        <f t="shared" si="1"/>
        <v>0</v>
      </c>
      <c r="Q18" s="25">
        <f t="shared" si="1"/>
        <v>0</v>
      </c>
      <c r="R18" s="25">
        <f t="shared" si="1"/>
        <v>0</v>
      </c>
      <c r="S18" s="25">
        <f t="shared" ref="S18:Y18" si="17">S594/21</f>
        <v>0</v>
      </c>
      <c r="T18" s="25">
        <f t="shared" si="17"/>
        <v>0</v>
      </c>
      <c r="U18" s="25">
        <f t="shared" si="17"/>
        <v>0</v>
      </c>
      <c r="V18" s="25">
        <f t="shared" si="17"/>
        <v>0</v>
      </c>
      <c r="W18" s="25">
        <f t="shared" si="17"/>
        <v>0</v>
      </c>
      <c r="X18" s="25">
        <f t="shared" si="17"/>
        <v>0</v>
      </c>
      <c r="Y18" s="25">
        <f t="shared" si="17"/>
        <v>0</v>
      </c>
    </row>
    <row r="19" spans="1:25" ht="17.25" customHeight="1" x14ac:dyDescent="0.25">
      <c r="A19" s="1" t="s">
        <v>14</v>
      </c>
      <c r="B19" s="1" t="s">
        <v>15</v>
      </c>
      <c r="C19" s="1" t="s">
        <v>16</v>
      </c>
      <c r="D19" s="1"/>
      <c r="E19" s="1"/>
      <c r="F19" s="1"/>
      <c r="G19" s="1" t="s">
        <v>28</v>
      </c>
      <c r="H19" s="1" t="s">
        <v>11</v>
      </c>
      <c r="I19" s="1" t="s">
        <v>64</v>
      </c>
      <c r="J19" s="1" t="s">
        <v>14</v>
      </c>
      <c r="K19" s="1"/>
      <c r="L19" s="25">
        <f t="shared" si="1"/>
        <v>0</v>
      </c>
      <c r="M19" s="25">
        <f t="shared" si="1"/>
        <v>0</v>
      </c>
      <c r="N19" s="25">
        <f t="shared" si="1"/>
        <v>0</v>
      </c>
      <c r="O19" s="25">
        <f t="shared" si="1"/>
        <v>0</v>
      </c>
      <c r="P19" s="25">
        <f t="shared" si="1"/>
        <v>0</v>
      </c>
      <c r="Q19" s="25">
        <f t="shared" si="1"/>
        <v>0</v>
      </c>
      <c r="R19" s="25">
        <f t="shared" si="1"/>
        <v>0</v>
      </c>
      <c r="S19" s="25">
        <f t="shared" ref="S19:Y19" si="18">S595/21</f>
        <v>0</v>
      </c>
      <c r="T19" s="25">
        <f t="shared" si="18"/>
        <v>0</v>
      </c>
      <c r="U19" s="25">
        <f t="shared" si="18"/>
        <v>0</v>
      </c>
      <c r="V19" s="25">
        <f t="shared" si="18"/>
        <v>0</v>
      </c>
      <c r="W19" s="25">
        <f t="shared" si="18"/>
        <v>0</v>
      </c>
      <c r="X19" s="25">
        <f t="shared" si="18"/>
        <v>0</v>
      </c>
      <c r="Y19" s="25">
        <f t="shared" si="18"/>
        <v>0</v>
      </c>
    </row>
    <row r="20" spans="1:25" ht="17.25" customHeight="1" x14ac:dyDescent="0.25">
      <c r="A20" s="1" t="s">
        <v>14</v>
      </c>
      <c r="B20" s="1" t="s">
        <v>15</v>
      </c>
      <c r="C20" s="1" t="s">
        <v>16</v>
      </c>
      <c r="D20" s="1"/>
      <c r="E20" s="1"/>
      <c r="F20" s="1"/>
      <c r="G20" s="1" t="s">
        <v>28</v>
      </c>
      <c r="H20" s="1" t="s">
        <v>11</v>
      </c>
      <c r="I20" s="1" t="s">
        <v>65</v>
      </c>
      <c r="J20" s="1" t="s">
        <v>14</v>
      </c>
      <c r="K20" s="1"/>
      <c r="L20" s="25">
        <f t="shared" si="1"/>
        <v>0</v>
      </c>
      <c r="M20" s="25">
        <f t="shared" si="1"/>
        <v>0</v>
      </c>
      <c r="N20" s="25">
        <f t="shared" si="1"/>
        <v>0</v>
      </c>
      <c r="O20" s="25">
        <f t="shared" si="1"/>
        <v>0</v>
      </c>
      <c r="P20" s="25">
        <f t="shared" si="1"/>
        <v>0</v>
      </c>
      <c r="Q20" s="25">
        <f t="shared" si="1"/>
        <v>0</v>
      </c>
      <c r="R20" s="25">
        <f t="shared" si="1"/>
        <v>0</v>
      </c>
      <c r="S20" s="25">
        <f t="shared" ref="S20:Y20" si="19">S596/21</f>
        <v>0</v>
      </c>
      <c r="T20" s="25">
        <f t="shared" si="19"/>
        <v>0</v>
      </c>
      <c r="U20" s="25">
        <f t="shared" si="19"/>
        <v>0</v>
      </c>
      <c r="V20" s="25">
        <f t="shared" si="19"/>
        <v>0</v>
      </c>
      <c r="W20" s="25">
        <f t="shared" si="19"/>
        <v>0</v>
      </c>
      <c r="X20" s="25">
        <f t="shared" si="19"/>
        <v>0</v>
      </c>
      <c r="Y20" s="25">
        <f t="shared" si="19"/>
        <v>0</v>
      </c>
    </row>
    <row r="21" spans="1:25" ht="17.25" customHeight="1" x14ac:dyDescent="0.25">
      <c r="A21" s="1" t="s">
        <v>14</v>
      </c>
      <c r="B21" s="1" t="s">
        <v>15</v>
      </c>
      <c r="C21" s="1" t="s">
        <v>16</v>
      </c>
      <c r="D21" s="1"/>
      <c r="E21" s="1"/>
      <c r="F21" s="1"/>
      <c r="G21" s="1" t="s">
        <v>28</v>
      </c>
      <c r="H21" s="1" t="s">
        <v>11</v>
      </c>
      <c r="I21" s="1" t="s">
        <v>66</v>
      </c>
      <c r="J21" s="1" t="s">
        <v>14</v>
      </c>
      <c r="K21" s="1"/>
      <c r="L21" s="25">
        <f t="shared" si="1"/>
        <v>0</v>
      </c>
      <c r="M21" s="25">
        <f t="shared" si="1"/>
        <v>0</v>
      </c>
      <c r="N21" s="25">
        <f t="shared" si="1"/>
        <v>0</v>
      </c>
      <c r="O21" s="25">
        <f t="shared" si="1"/>
        <v>0</v>
      </c>
      <c r="P21" s="25">
        <f t="shared" si="1"/>
        <v>0</v>
      </c>
      <c r="Q21" s="25">
        <f t="shared" si="1"/>
        <v>0</v>
      </c>
      <c r="R21" s="25">
        <f t="shared" si="1"/>
        <v>0</v>
      </c>
      <c r="S21" s="25">
        <f t="shared" ref="S21:Y21" si="20">S597/21</f>
        <v>0</v>
      </c>
      <c r="T21" s="25">
        <f t="shared" si="20"/>
        <v>0</v>
      </c>
      <c r="U21" s="25">
        <f t="shared" si="20"/>
        <v>0</v>
      </c>
      <c r="V21" s="25">
        <f t="shared" si="20"/>
        <v>0</v>
      </c>
      <c r="W21" s="25">
        <f t="shared" si="20"/>
        <v>0</v>
      </c>
      <c r="X21" s="25">
        <f t="shared" si="20"/>
        <v>0</v>
      </c>
      <c r="Y21" s="25">
        <f t="shared" si="20"/>
        <v>0</v>
      </c>
    </row>
    <row r="22" spans="1:25" ht="17.25" customHeight="1" x14ac:dyDescent="0.25">
      <c r="A22" s="1" t="s">
        <v>14</v>
      </c>
      <c r="B22" s="1" t="s">
        <v>15</v>
      </c>
      <c r="C22" s="1" t="s">
        <v>16</v>
      </c>
      <c r="D22" s="1"/>
      <c r="E22" s="1"/>
      <c r="F22" s="1"/>
      <c r="G22" s="1" t="s">
        <v>28</v>
      </c>
      <c r="H22" s="1" t="s">
        <v>11</v>
      </c>
      <c r="I22" s="1" t="s">
        <v>67</v>
      </c>
      <c r="J22" s="1" t="s">
        <v>14</v>
      </c>
      <c r="K22" s="1"/>
      <c r="L22" s="25">
        <f t="shared" si="1"/>
        <v>0</v>
      </c>
      <c r="M22" s="25">
        <f t="shared" si="1"/>
        <v>0</v>
      </c>
      <c r="N22" s="25">
        <f t="shared" si="1"/>
        <v>0</v>
      </c>
      <c r="O22" s="25">
        <f t="shared" si="1"/>
        <v>0</v>
      </c>
      <c r="P22" s="25">
        <f t="shared" si="1"/>
        <v>0</v>
      </c>
      <c r="Q22" s="25">
        <f t="shared" si="1"/>
        <v>0</v>
      </c>
      <c r="R22" s="25">
        <f t="shared" si="1"/>
        <v>0</v>
      </c>
      <c r="S22" s="25">
        <f t="shared" ref="S22:Y22" si="21">S598/21</f>
        <v>0</v>
      </c>
      <c r="T22" s="25">
        <f t="shared" si="21"/>
        <v>0</v>
      </c>
      <c r="U22" s="25">
        <f t="shared" si="21"/>
        <v>0</v>
      </c>
      <c r="V22" s="25">
        <f t="shared" si="21"/>
        <v>0</v>
      </c>
      <c r="W22" s="25">
        <f t="shared" si="21"/>
        <v>0</v>
      </c>
      <c r="X22" s="25">
        <f t="shared" si="21"/>
        <v>0</v>
      </c>
      <c r="Y22" s="25">
        <f t="shared" si="21"/>
        <v>0</v>
      </c>
    </row>
    <row r="23" spans="1:25" ht="17.25" customHeight="1" x14ac:dyDescent="0.25">
      <c r="A23" s="1" t="s">
        <v>14</v>
      </c>
      <c r="B23" s="1" t="s">
        <v>15</v>
      </c>
      <c r="C23" s="1" t="s">
        <v>16</v>
      </c>
      <c r="D23" s="1"/>
      <c r="E23" s="1"/>
      <c r="F23" s="1"/>
      <c r="G23" s="1" t="s">
        <v>28</v>
      </c>
      <c r="H23" s="1" t="s">
        <v>11</v>
      </c>
      <c r="I23" s="1" t="s">
        <v>68</v>
      </c>
      <c r="J23" s="1" t="s">
        <v>14</v>
      </c>
      <c r="K23" s="1"/>
      <c r="L23" s="25">
        <f t="shared" si="1"/>
        <v>0</v>
      </c>
      <c r="M23" s="25">
        <f t="shared" si="1"/>
        <v>0</v>
      </c>
      <c r="N23" s="25">
        <f t="shared" si="1"/>
        <v>0</v>
      </c>
      <c r="O23" s="25">
        <f t="shared" si="1"/>
        <v>0</v>
      </c>
      <c r="P23" s="25">
        <f t="shared" si="1"/>
        <v>0</v>
      </c>
      <c r="Q23" s="25">
        <f t="shared" si="1"/>
        <v>0</v>
      </c>
      <c r="R23" s="25">
        <f t="shared" si="1"/>
        <v>0</v>
      </c>
      <c r="S23" s="25">
        <f t="shared" ref="S23:Y23" si="22">S599/21</f>
        <v>0</v>
      </c>
      <c r="T23" s="25">
        <f t="shared" si="22"/>
        <v>0</v>
      </c>
      <c r="U23" s="25">
        <f t="shared" si="22"/>
        <v>0</v>
      </c>
      <c r="V23" s="25">
        <f t="shared" si="22"/>
        <v>0</v>
      </c>
      <c r="W23" s="25">
        <f t="shared" si="22"/>
        <v>0</v>
      </c>
      <c r="X23" s="25">
        <f t="shared" si="22"/>
        <v>0</v>
      </c>
      <c r="Y23" s="25">
        <f t="shared" si="22"/>
        <v>0</v>
      </c>
    </row>
    <row r="24" spans="1:25" ht="17.25" customHeight="1" x14ac:dyDescent="0.25">
      <c r="A24" s="1" t="s">
        <v>14</v>
      </c>
      <c r="B24" s="1" t="s">
        <v>15</v>
      </c>
      <c r="C24" s="1" t="s">
        <v>16</v>
      </c>
      <c r="D24" s="1"/>
      <c r="E24" s="1"/>
      <c r="F24" s="1"/>
      <c r="G24" s="1" t="s">
        <v>28</v>
      </c>
      <c r="H24" s="1" t="s">
        <v>11</v>
      </c>
      <c r="I24" s="1" t="s">
        <v>69</v>
      </c>
      <c r="J24" s="1" t="s">
        <v>14</v>
      </c>
      <c r="K24" s="1"/>
      <c r="L24" s="25">
        <f t="shared" si="1"/>
        <v>0</v>
      </c>
      <c r="M24" s="25">
        <f t="shared" si="1"/>
        <v>0</v>
      </c>
      <c r="N24" s="25">
        <f t="shared" si="1"/>
        <v>0</v>
      </c>
      <c r="O24" s="25">
        <f t="shared" si="1"/>
        <v>0</v>
      </c>
      <c r="P24" s="25">
        <f t="shared" si="1"/>
        <v>0</v>
      </c>
      <c r="Q24" s="25">
        <f t="shared" si="1"/>
        <v>0</v>
      </c>
      <c r="R24" s="25">
        <f t="shared" si="1"/>
        <v>0</v>
      </c>
      <c r="S24" s="25">
        <f t="shared" ref="S24:Y24" si="23">S600/21</f>
        <v>0</v>
      </c>
      <c r="T24" s="25">
        <f t="shared" si="23"/>
        <v>0</v>
      </c>
      <c r="U24" s="25">
        <f t="shared" si="23"/>
        <v>0</v>
      </c>
      <c r="V24" s="25">
        <f t="shared" si="23"/>
        <v>0</v>
      </c>
      <c r="W24" s="25">
        <f t="shared" si="23"/>
        <v>0</v>
      </c>
      <c r="X24" s="25">
        <f t="shared" si="23"/>
        <v>0</v>
      </c>
      <c r="Y24" s="25">
        <f t="shared" si="23"/>
        <v>0</v>
      </c>
    </row>
    <row r="25" spans="1:25" ht="17.25" customHeight="1" x14ac:dyDescent="0.25">
      <c r="A25" s="1" t="s">
        <v>14</v>
      </c>
      <c r="B25" s="1" t="s">
        <v>15</v>
      </c>
      <c r="C25" s="1" t="s">
        <v>16</v>
      </c>
      <c r="D25" s="1"/>
      <c r="E25" s="1"/>
      <c r="F25" s="1"/>
      <c r="G25" s="1" t="s">
        <v>28</v>
      </c>
      <c r="H25" s="1" t="s">
        <v>11</v>
      </c>
      <c r="I25" s="1" t="s">
        <v>70</v>
      </c>
      <c r="J25" s="1" t="s">
        <v>14</v>
      </c>
      <c r="K25" s="1"/>
      <c r="L25" s="25">
        <f t="shared" si="1"/>
        <v>0</v>
      </c>
      <c r="M25" s="25">
        <f t="shared" si="1"/>
        <v>0</v>
      </c>
      <c r="N25" s="25">
        <f t="shared" si="1"/>
        <v>0</v>
      </c>
      <c r="O25" s="25">
        <f t="shared" si="1"/>
        <v>0</v>
      </c>
      <c r="P25" s="25">
        <f t="shared" si="1"/>
        <v>0</v>
      </c>
      <c r="Q25" s="25">
        <f t="shared" si="1"/>
        <v>0</v>
      </c>
      <c r="R25" s="25">
        <f t="shared" si="1"/>
        <v>0</v>
      </c>
      <c r="S25" s="25">
        <f t="shared" ref="S25:Y25" si="24">S601/21</f>
        <v>0</v>
      </c>
      <c r="T25" s="25">
        <f t="shared" si="24"/>
        <v>0</v>
      </c>
      <c r="U25" s="25">
        <f t="shared" si="24"/>
        <v>0</v>
      </c>
      <c r="V25" s="25">
        <f t="shared" si="24"/>
        <v>0</v>
      </c>
      <c r="W25" s="25">
        <f t="shared" si="24"/>
        <v>0</v>
      </c>
      <c r="X25" s="25">
        <f t="shared" si="24"/>
        <v>0</v>
      </c>
      <c r="Y25" s="25">
        <f t="shared" si="24"/>
        <v>0</v>
      </c>
    </row>
    <row r="26" spans="1:25" ht="17.25" customHeight="1" x14ac:dyDescent="0.25">
      <c r="A26" s="1" t="s">
        <v>14</v>
      </c>
      <c r="B26" s="1" t="s">
        <v>15</v>
      </c>
      <c r="C26" s="1" t="s">
        <v>16</v>
      </c>
      <c r="D26" s="1"/>
      <c r="E26" s="1"/>
      <c r="F26" s="1"/>
      <c r="G26" s="1" t="s">
        <v>28</v>
      </c>
      <c r="H26" s="1" t="s">
        <v>11</v>
      </c>
      <c r="I26" s="1" t="s">
        <v>71</v>
      </c>
      <c r="J26" s="1" t="s">
        <v>14</v>
      </c>
      <c r="K26" s="1"/>
      <c r="L26" s="25">
        <f t="shared" si="1"/>
        <v>0</v>
      </c>
      <c r="M26" s="25">
        <f t="shared" si="1"/>
        <v>0</v>
      </c>
      <c r="N26" s="25">
        <f t="shared" si="1"/>
        <v>0</v>
      </c>
      <c r="O26" s="25">
        <f t="shared" si="1"/>
        <v>0</v>
      </c>
      <c r="P26" s="25">
        <f t="shared" si="1"/>
        <v>0</v>
      </c>
      <c r="Q26" s="25">
        <f t="shared" si="1"/>
        <v>0</v>
      </c>
      <c r="R26" s="25">
        <f t="shared" si="1"/>
        <v>0</v>
      </c>
      <c r="S26" s="25">
        <f t="shared" ref="S26:Y26" si="25">S602/21</f>
        <v>0</v>
      </c>
      <c r="T26" s="25">
        <f t="shared" si="25"/>
        <v>0</v>
      </c>
      <c r="U26" s="25">
        <f t="shared" si="25"/>
        <v>0</v>
      </c>
      <c r="V26" s="25">
        <f t="shared" si="25"/>
        <v>0</v>
      </c>
      <c r="W26" s="25">
        <f t="shared" si="25"/>
        <v>0</v>
      </c>
      <c r="X26" s="25">
        <f t="shared" si="25"/>
        <v>0</v>
      </c>
      <c r="Y26" s="25">
        <f t="shared" si="25"/>
        <v>0</v>
      </c>
    </row>
    <row r="27" spans="1:25" ht="17.25" customHeight="1" x14ac:dyDescent="0.25">
      <c r="A27" s="1" t="s">
        <v>14</v>
      </c>
      <c r="B27" s="1" t="s">
        <v>15</v>
      </c>
      <c r="C27" s="1" t="s">
        <v>16</v>
      </c>
      <c r="D27" s="1"/>
      <c r="E27" s="1"/>
      <c r="F27" s="1"/>
      <c r="G27" s="1" t="s">
        <v>28</v>
      </c>
      <c r="H27" s="1" t="s">
        <v>11</v>
      </c>
      <c r="I27" s="1" t="s">
        <v>72</v>
      </c>
      <c r="J27" s="1" t="s">
        <v>14</v>
      </c>
      <c r="K27" s="1"/>
      <c r="L27" s="25">
        <f t="shared" si="1"/>
        <v>0</v>
      </c>
      <c r="M27" s="25">
        <f t="shared" si="1"/>
        <v>0</v>
      </c>
      <c r="N27" s="25">
        <f t="shared" si="1"/>
        <v>0</v>
      </c>
      <c r="O27" s="25">
        <f t="shared" si="1"/>
        <v>0</v>
      </c>
      <c r="P27" s="25">
        <f t="shared" si="1"/>
        <v>0</v>
      </c>
      <c r="Q27" s="25">
        <f t="shared" si="1"/>
        <v>0</v>
      </c>
      <c r="R27" s="25">
        <f t="shared" si="1"/>
        <v>0</v>
      </c>
      <c r="S27" s="25">
        <f t="shared" ref="S27:Y27" si="26">S603/21</f>
        <v>0</v>
      </c>
      <c r="T27" s="25">
        <f t="shared" si="26"/>
        <v>0</v>
      </c>
      <c r="U27" s="25">
        <f t="shared" si="26"/>
        <v>0</v>
      </c>
      <c r="V27" s="25">
        <f t="shared" si="26"/>
        <v>0</v>
      </c>
      <c r="W27" s="25">
        <f t="shared" si="26"/>
        <v>0</v>
      </c>
      <c r="X27" s="25">
        <f t="shared" si="26"/>
        <v>0</v>
      </c>
      <c r="Y27" s="25">
        <f t="shared" si="26"/>
        <v>0</v>
      </c>
    </row>
    <row r="28" spans="1:25" ht="17.25" customHeight="1" x14ac:dyDescent="0.25">
      <c r="A28" s="1" t="s">
        <v>14</v>
      </c>
      <c r="B28" s="1" t="s">
        <v>15</v>
      </c>
      <c r="C28" s="1" t="s">
        <v>16</v>
      </c>
      <c r="D28" s="1"/>
      <c r="E28" s="1"/>
      <c r="F28" s="1"/>
      <c r="G28" s="1" t="s">
        <v>28</v>
      </c>
      <c r="H28" s="1" t="s">
        <v>11</v>
      </c>
      <c r="I28" s="1" t="s">
        <v>73</v>
      </c>
      <c r="J28" s="1" t="s">
        <v>14</v>
      </c>
      <c r="K28" s="1"/>
      <c r="L28" s="25">
        <f t="shared" si="1"/>
        <v>0</v>
      </c>
      <c r="M28" s="25">
        <f t="shared" si="1"/>
        <v>0</v>
      </c>
      <c r="N28" s="25">
        <f t="shared" si="1"/>
        <v>0</v>
      </c>
      <c r="O28" s="25">
        <f t="shared" si="1"/>
        <v>0</v>
      </c>
      <c r="P28" s="25">
        <f t="shared" si="1"/>
        <v>0</v>
      </c>
      <c r="Q28" s="25">
        <f t="shared" si="1"/>
        <v>0</v>
      </c>
      <c r="R28" s="25">
        <f t="shared" si="1"/>
        <v>0</v>
      </c>
      <c r="S28" s="25">
        <f t="shared" ref="S28:Y28" si="27">S604/21</f>
        <v>0</v>
      </c>
      <c r="T28" s="25">
        <f t="shared" si="27"/>
        <v>0</v>
      </c>
      <c r="U28" s="25">
        <f t="shared" si="27"/>
        <v>0</v>
      </c>
      <c r="V28" s="25">
        <f t="shared" si="27"/>
        <v>0</v>
      </c>
      <c r="W28" s="25">
        <f t="shared" si="27"/>
        <v>0</v>
      </c>
      <c r="X28" s="25">
        <f t="shared" si="27"/>
        <v>0</v>
      </c>
      <c r="Y28" s="25">
        <f t="shared" si="27"/>
        <v>0</v>
      </c>
    </row>
    <row r="29" spans="1:25" ht="17.25" customHeight="1" x14ac:dyDescent="0.25">
      <c r="A29" s="1" t="s">
        <v>14</v>
      </c>
      <c r="B29" s="1" t="s">
        <v>15</v>
      </c>
      <c r="C29" s="1" t="s">
        <v>16</v>
      </c>
      <c r="D29" s="1"/>
      <c r="E29" s="1"/>
      <c r="F29" s="1"/>
      <c r="G29" s="1" t="s">
        <v>28</v>
      </c>
      <c r="H29" s="1" t="s">
        <v>11</v>
      </c>
      <c r="I29" s="1" t="s">
        <v>74</v>
      </c>
      <c r="J29" s="1" t="s">
        <v>14</v>
      </c>
      <c r="K29" s="1"/>
      <c r="L29" s="25">
        <f t="shared" si="1"/>
        <v>0</v>
      </c>
      <c r="M29" s="25">
        <f t="shared" si="1"/>
        <v>0</v>
      </c>
      <c r="N29" s="25">
        <f t="shared" si="1"/>
        <v>0</v>
      </c>
      <c r="O29" s="25">
        <f t="shared" si="1"/>
        <v>0</v>
      </c>
      <c r="P29" s="25">
        <f t="shared" si="1"/>
        <v>0</v>
      </c>
      <c r="Q29" s="25">
        <f t="shared" si="1"/>
        <v>0</v>
      </c>
      <c r="R29" s="25">
        <f t="shared" si="1"/>
        <v>0</v>
      </c>
      <c r="S29" s="25">
        <f t="shared" ref="S29:Y29" si="28">S605/21</f>
        <v>0</v>
      </c>
      <c r="T29" s="25">
        <f t="shared" si="28"/>
        <v>0</v>
      </c>
      <c r="U29" s="25">
        <f t="shared" si="28"/>
        <v>0</v>
      </c>
      <c r="V29" s="25">
        <f t="shared" si="28"/>
        <v>0</v>
      </c>
      <c r="W29" s="25">
        <f t="shared" si="28"/>
        <v>0</v>
      </c>
      <c r="X29" s="25">
        <f t="shared" si="28"/>
        <v>0</v>
      </c>
      <c r="Y29" s="25">
        <f t="shared" si="28"/>
        <v>0</v>
      </c>
    </row>
    <row r="30" spans="1:25" ht="17.25" customHeight="1" x14ac:dyDescent="0.25">
      <c r="A30" s="1" t="s">
        <v>14</v>
      </c>
      <c r="B30" s="1" t="s">
        <v>15</v>
      </c>
      <c r="C30" s="1" t="s">
        <v>16</v>
      </c>
      <c r="D30" s="1"/>
      <c r="E30" s="1"/>
      <c r="F30" s="1"/>
      <c r="G30" s="1" t="s">
        <v>28</v>
      </c>
      <c r="H30" s="1" t="s">
        <v>11</v>
      </c>
      <c r="I30" s="1" t="s">
        <v>75</v>
      </c>
      <c r="J30" s="1" t="s">
        <v>14</v>
      </c>
      <c r="K30" s="1"/>
      <c r="L30" s="25">
        <f t="shared" si="1"/>
        <v>0</v>
      </c>
      <c r="M30" s="25">
        <f t="shared" si="1"/>
        <v>0</v>
      </c>
      <c r="N30" s="25">
        <f t="shared" si="1"/>
        <v>0</v>
      </c>
      <c r="O30" s="25">
        <f t="shared" si="1"/>
        <v>0</v>
      </c>
      <c r="P30" s="25">
        <f t="shared" si="1"/>
        <v>0</v>
      </c>
      <c r="Q30" s="25">
        <f t="shared" si="1"/>
        <v>0</v>
      </c>
      <c r="R30" s="25">
        <f t="shared" si="1"/>
        <v>0</v>
      </c>
      <c r="S30" s="25">
        <f t="shared" ref="S30:Y30" si="29">S606/21</f>
        <v>0</v>
      </c>
      <c r="T30" s="25">
        <f t="shared" si="29"/>
        <v>0</v>
      </c>
      <c r="U30" s="25">
        <f t="shared" si="29"/>
        <v>0</v>
      </c>
      <c r="V30" s="25">
        <f t="shared" si="29"/>
        <v>0</v>
      </c>
      <c r="W30" s="25">
        <f t="shared" si="29"/>
        <v>0</v>
      </c>
      <c r="X30" s="25">
        <f t="shared" si="29"/>
        <v>0</v>
      </c>
      <c r="Y30" s="25">
        <f t="shared" si="29"/>
        <v>0</v>
      </c>
    </row>
    <row r="31" spans="1:25" ht="17.25" customHeight="1" x14ac:dyDescent="0.25">
      <c r="A31" s="1" t="s">
        <v>14</v>
      </c>
      <c r="B31" s="1" t="s">
        <v>15</v>
      </c>
      <c r="C31" s="1" t="s">
        <v>16</v>
      </c>
      <c r="D31" s="1"/>
      <c r="E31" s="1"/>
      <c r="F31" s="1"/>
      <c r="G31" s="1" t="s">
        <v>28</v>
      </c>
      <c r="H31" s="1" t="s">
        <v>11</v>
      </c>
      <c r="I31" s="1" t="s">
        <v>76</v>
      </c>
      <c r="J31" s="1" t="s">
        <v>14</v>
      </c>
      <c r="K31" s="1"/>
      <c r="L31" s="25">
        <f t="shared" si="1"/>
        <v>0</v>
      </c>
      <c r="M31" s="25">
        <f t="shared" si="1"/>
        <v>0</v>
      </c>
      <c r="N31" s="25">
        <f t="shared" si="1"/>
        <v>0</v>
      </c>
      <c r="O31" s="25">
        <f t="shared" si="1"/>
        <v>0</v>
      </c>
      <c r="P31" s="25">
        <f t="shared" si="1"/>
        <v>0</v>
      </c>
      <c r="Q31" s="25">
        <f t="shared" si="1"/>
        <v>0</v>
      </c>
      <c r="R31" s="25">
        <f t="shared" si="1"/>
        <v>0</v>
      </c>
      <c r="S31" s="25">
        <f t="shared" ref="S31:Y31" si="30">S607/21</f>
        <v>0</v>
      </c>
      <c r="T31" s="25">
        <f t="shared" si="30"/>
        <v>0</v>
      </c>
      <c r="U31" s="25">
        <f t="shared" si="30"/>
        <v>0</v>
      </c>
      <c r="V31" s="25">
        <f t="shared" si="30"/>
        <v>0</v>
      </c>
      <c r="W31" s="25">
        <f t="shared" si="30"/>
        <v>0</v>
      </c>
      <c r="X31" s="25">
        <f t="shared" si="30"/>
        <v>0</v>
      </c>
      <c r="Y31" s="25">
        <f t="shared" si="30"/>
        <v>0</v>
      </c>
    </row>
    <row r="32" spans="1:25" ht="17.25" customHeight="1" x14ac:dyDescent="0.25">
      <c r="A32" s="1" t="s">
        <v>14</v>
      </c>
      <c r="B32" s="1" t="s">
        <v>15</v>
      </c>
      <c r="C32" s="1" t="s">
        <v>16</v>
      </c>
      <c r="D32" s="1"/>
      <c r="E32" s="1"/>
      <c r="F32" s="1"/>
      <c r="G32" s="1" t="s">
        <v>28</v>
      </c>
      <c r="H32" s="1" t="s">
        <v>11</v>
      </c>
      <c r="I32" s="1" t="s">
        <v>77</v>
      </c>
      <c r="J32" s="1" t="s">
        <v>14</v>
      </c>
      <c r="K32" s="1"/>
      <c r="L32" s="25">
        <f t="shared" si="1"/>
        <v>0</v>
      </c>
      <c r="M32" s="25">
        <f t="shared" si="1"/>
        <v>0</v>
      </c>
      <c r="N32" s="25">
        <f t="shared" si="1"/>
        <v>0</v>
      </c>
      <c r="O32" s="25">
        <f t="shared" si="1"/>
        <v>0</v>
      </c>
      <c r="P32" s="25">
        <f t="shared" si="1"/>
        <v>0</v>
      </c>
      <c r="Q32" s="25">
        <f t="shared" si="1"/>
        <v>0</v>
      </c>
      <c r="R32" s="25">
        <f t="shared" si="1"/>
        <v>0</v>
      </c>
      <c r="S32" s="25">
        <f t="shared" ref="S32:Y32" si="31">S608/21</f>
        <v>0</v>
      </c>
      <c r="T32" s="25">
        <f t="shared" si="31"/>
        <v>0</v>
      </c>
      <c r="U32" s="25">
        <f t="shared" si="31"/>
        <v>0</v>
      </c>
      <c r="V32" s="25">
        <f t="shared" si="31"/>
        <v>0</v>
      </c>
      <c r="W32" s="25">
        <f t="shared" si="31"/>
        <v>0</v>
      </c>
      <c r="X32" s="25">
        <f t="shared" si="31"/>
        <v>0</v>
      </c>
      <c r="Y32" s="25">
        <f t="shared" si="31"/>
        <v>0</v>
      </c>
    </row>
    <row r="33" spans="1:25" ht="17.25" customHeight="1" x14ac:dyDescent="0.25">
      <c r="A33" s="1" t="s">
        <v>14</v>
      </c>
      <c r="B33" s="1" t="s">
        <v>15</v>
      </c>
      <c r="C33" s="1" t="s">
        <v>16</v>
      </c>
      <c r="D33" s="1"/>
      <c r="E33" s="1"/>
      <c r="F33" s="1"/>
      <c r="G33" s="1" t="s">
        <v>28</v>
      </c>
      <c r="H33" s="1" t="s">
        <v>11</v>
      </c>
      <c r="I33" s="1" t="s">
        <v>78</v>
      </c>
      <c r="J33" s="1" t="s">
        <v>14</v>
      </c>
      <c r="K33" s="1"/>
      <c r="L33" s="25">
        <f t="shared" si="1"/>
        <v>0</v>
      </c>
      <c r="M33" s="25">
        <f t="shared" si="1"/>
        <v>0</v>
      </c>
      <c r="N33" s="25">
        <f t="shared" si="1"/>
        <v>0</v>
      </c>
      <c r="O33" s="25">
        <f t="shared" si="1"/>
        <v>0</v>
      </c>
      <c r="P33" s="25">
        <f t="shared" si="1"/>
        <v>0</v>
      </c>
      <c r="Q33" s="25">
        <f t="shared" si="1"/>
        <v>0</v>
      </c>
      <c r="R33" s="25">
        <f t="shared" si="1"/>
        <v>0</v>
      </c>
      <c r="S33" s="25">
        <f t="shared" ref="S33:Y33" si="32">S609/21</f>
        <v>0</v>
      </c>
      <c r="T33" s="25">
        <f t="shared" si="32"/>
        <v>0</v>
      </c>
      <c r="U33" s="25">
        <f t="shared" si="32"/>
        <v>0</v>
      </c>
      <c r="V33" s="25">
        <f t="shared" si="32"/>
        <v>0</v>
      </c>
      <c r="W33" s="25">
        <f t="shared" si="32"/>
        <v>0</v>
      </c>
      <c r="X33" s="25">
        <f t="shared" si="32"/>
        <v>0</v>
      </c>
      <c r="Y33" s="25">
        <f t="shared" si="32"/>
        <v>0</v>
      </c>
    </row>
    <row r="34" spans="1:25" ht="17.25" customHeight="1" x14ac:dyDescent="0.25">
      <c r="A34" s="1" t="s">
        <v>14</v>
      </c>
      <c r="B34" s="1" t="s">
        <v>15</v>
      </c>
      <c r="C34" s="1" t="s">
        <v>16</v>
      </c>
      <c r="D34" s="1"/>
      <c r="E34" s="1"/>
      <c r="F34" s="1"/>
      <c r="G34" s="1" t="s">
        <v>28</v>
      </c>
      <c r="H34" s="1" t="s">
        <v>11</v>
      </c>
      <c r="I34" s="1" t="s">
        <v>79</v>
      </c>
      <c r="J34" s="1" t="s">
        <v>14</v>
      </c>
      <c r="K34" s="1"/>
      <c r="L34" s="25">
        <f t="shared" si="1"/>
        <v>0</v>
      </c>
      <c r="M34" s="25">
        <f t="shared" si="1"/>
        <v>0</v>
      </c>
      <c r="N34" s="25">
        <f t="shared" si="1"/>
        <v>0</v>
      </c>
      <c r="O34" s="25">
        <f t="shared" si="1"/>
        <v>0</v>
      </c>
      <c r="P34" s="25">
        <f t="shared" si="1"/>
        <v>0</v>
      </c>
      <c r="Q34" s="25">
        <f t="shared" si="1"/>
        <v>0</v>
      </c>
      <c r="R34" s="25">
        <f t="shared" si="1"/>
        <v>0</v>
      </c>
      <c r="S34" s="25">
        <f t="shared" ref="S34:Y34" si="33">S610/21</f>
        <v>0</v>
      </c>
      <c r="T34" s="25">
        <f t="shared" si="33"/>
        <v>0</v>
      </c>
      <c r="U34" s="25">
        <f t="shared" si="33"/>
        <v>0</v>
      </c>
      <c r="V34" s="25">
        <f t="shared" si="33"/>
        <v>0</v>
      </c>
      <c r="W34" s="25">
        <f t="shared" si="33"/>
        <v>0</v>
      </c>
      <c r="X34" s="25">
        <f t="shared" si="33"/>
        <v>0</v>
      </c>
      <c r="Y34" s="25">
        <f t="shared" si="33"/>
        <v>0</v>
      </c>
    </row>
    <row r="35" spans="1:25" ht="17.25" customHeight="1" x14ac:dyDescent="0.25">
      <c r="A35" s="1" t="s">
        <v>14</v>
      </c>
      <c r="B35" s="1" t="s">
        <v>15</v>
      </c>
      <c r="C35" s="1" t="s">
        <v>16</v>
      </c>
      <c r="D35" s="1"/>
      <c r="E35" s="1"/>
      <c r="F35" s="1"/>
      <c r="G35" s="1" t="s">
        <v>28</v>
      </c>
      <c r="H35" s="1" t="s">
        <v>11</v>
      </c>
      <c r="I35" s="1" t="s">
        <v>80</v>
      </c>
      <c r="J35" s="1" t="s">
        <v>14</v>
      </c>
      <c r="K35" s="1"/>
      <c r="L35" s="25">
        <f t="shared" si="1"/>
        <v>0</v>
      </c>
      <c r="M35" s="25">
        <f t="shared" si="1"/>
        <v>0</v>
      </c>
      <c r="N35" s="25">
        <f t="shared" si="1"/>
        <v>0</v>
      </c>
      <c r="O35" s="25">
        <f t="shared" si="1"/>
        <v>0</v>
      </c>
      <c r="P35" s="25">
        <f t="shared" si="1"/>
        <v>0</v>
      </c>
      <c r="Q35" s="25">
        <f t="shared" si="1"/>
        <v>0</v>
      </c>
      <c r="R35" s="25">
        <f t="shared" si="1"/>
        <v>0</v>
      </c>
      <c r="S35" s="25">
        <f t="shared" ref="S35:Y35" si="34">S611/21</f>
        <v>0</v>
      </c>
      <c r="T35" s="25">
        <f t="shared" si="34"/>
        <v>0</v>
      </c>
      <c r="U35" s="25">
        <f t="shared" si="34"/>
        <v>0</v>
      </c>
      <c r="V35" s="25">
        <f t="shared" si="34"/>
        <v>0</v>
      </c>
      <c r="W35" s="25">
        <f t="shared" si="34"/>
        <v>0</v>
      </c>
      <c r="X35" s="25">
        <f t="shared" si="34"/>
        <v>0</v>
      </c>
      <c r="Y35" s="25">
        <f t="shared" si="34"/>
        <v>0</v>
      </c>
    </row>
    <row r="36" spans="1:25" ht="17.25" customHeight="1" x14ac:dyDescent="0.25">
      <c r="A36" s="1" t="s">
        <v>14</v>
      </c>
      <c r="B36" s="1" t="s">
        <v>15</v>
      </c>
      <c r="C36" s="1" t="s">
        <v>16</v>
      </c>
      <c r="D36" s="1"/>
      <c r="E36" s="1"/>
      <c r="F36" s="1"/>
      <c r="G36" s="1" t="s">
        <v>28</v>
      </c>
      <c r="H36" s="1" t="s">
        <v>11</v>
      </c>
      <c r="I36" s="1" t="s">
        <v>94</v>
      </c>
      <c r="J36" s="1" t="s">
        <v>14</v>
      </c>
      <c r="K36" s="1"/>
      <c r="L36" s="25">
        <f t="shared" si="1"/>
        <v>0</v>
      </c>
      <c r="M36" s="25">
        <f t="shared" si="1"/>
        <v>0</v>
      </c>
      <c r="N36" s="25">
        <f t="shared" si="1"/>
        <v>0</v>
      </c>
      <c r="O36" s="25">
        <f t="shared" si="1"/>
        <v>0</v>
      </c>
      <c r="P36" s="25">
        <f t="shared" si="1"/>
        <v>0</v>
      </c>
      <c r="Q36" s="25">
        <f t="shared" si="1"/>
        <v>0</v>
      </c>
      <c r="R36" s="25">
        <f t="shared" si="1"/>
        <v>0</v>
      </c>
      <c r="S36" s="25">
        <f t="shared" ref="S36:Y36" si="35">S612/21</f>
        <v>0</v>
      </c>
      <c r="T36" s="25">
        <f t="shared" si="35"/>
        <v>0</v>
      </c>
      <c r="U36" s="25">
        <f t="shared" si="35"/>
        <v>0</v>
      </c>
      <c r="V36" s="25">
        <f t="shared" si="35"/>
        <v>0</v>
      </c>
      <c r="W36" s="25">
        <f t="shared" si="35"/>
        <v>0</v>
      </c>
      <c r="X36" s="25">
        <f t="shared" si="35"/>
        <v>0</v>
      </c>
      <c r="Y36" s="25">
        <f t="shared" si="35"/>
        <v>0</v>
      </c>
    </row>
    <row r="37" spans="1:25" ht="17.25" customHeight="1" x14ac:dyDescent="0.25">
      <c r="A37" s="1" t="s">
        <v>14</v>
      </c>
      <c r="B37" s="1" t="s">
        <v>15</v>
      </c>
      <c r="C37" s="1" t="s">
        <v>16</v>
      </c>
      <c r="D37" s="1"/>
      <c r="E37" s="1"/>
      <c r="F37" s="1"/>
      <c r="G37" s="1" t="s">
        <v>28</v>
      </c>
      <c r="H37" s="1" t="s">
        <v>11</v>
      </c>
      <c r="I37" s="1" t="s">
        <v>81</v>
      </c>
      <c r="J37" s="1" t="s">
        <v>14</v>
      </c>
      <c r="K37" s="1"/>
      <c r="L37" s="25">
        <f t="shared" si="1"/>
        <v>0</v>
      </c>
      <c r="M37" s="25">
        <f t="shared" si="1"/>
        <v>0</v>
      </c>
      <c r="N37" s="25">
        <f t="shared" si="1"/>
        <v>0</v>
      </c>
      <c r="O37" s="25">
        <f t="shared" si="1"/>
        <v>0</v>
      </c>
      <c r="P37" s="25">
        <f t="shared" si="1"/>
        <v>0</v>
      </c>
      <c r="Q37" s="25">
        <f t="shared" si="1"/>
        <v>0</v>
      </c>
      <c r="R37" s="25">
        <f t="shared" si="1"/>
        <v>0</v>
      </c>
      <c r="S37" s="25">
        <f t="shared" ref="S37:Y37" si="36">S613/21</f>
        <v>0</v>
      </c>
      <c r="T37" s="25">
        <f t="shared" si="36"/>
        <v>0</v>
      </c>
      <c r="U37" s="25">
        <f t="shared" si="36"/>
        <v>0</v>
      </c>
      <c r="V37" s="25">
        <f t="shared" si="36"/>
        <v>0</v>
      </c>
      <c r="W37" s="25">
        <f t="shared" si="36"/>
        <v>0</v>
      </c>
      <c r="X37" s="25">
        <f t="shared" si="36"/>
        <v>0</v>
      </c>
      <c r="Y37" s="25">
        <f t="shared" si="36"/>
        <v>0</v>
      </c>
    </row>
    <row r="38" spans="1:25" ht="17.25" customHeight="1" x14ac:dyDescent="0.25">
      <c r="A38" s="1" t="s">
        <v>14</v>
      </c>
      <c r="B38" s="1" t="s">
        <v>15</v>
      </c>
      <c r="C38" s="1" t="s">
        <v>17</v>
      </c>
      <c r="D38" s="1"/>
      <c r="E38" s="1"/>
      <c r="F38" s="1"/>
      <c r="G38" s="1" t="s">
        <v>28</v>
      </c>
      <c r="H38" s="1" t="s">
        <v>11</v>
      </c>
      <c r="I38" s="1" t="s">
        <v>93</v>
      </c>
      <c r="J38" s="1" t="s">
        <v>14</v>
      </c>
      <c r="K38" s="1"/>
      <c r="L38" s="25">
        <f t="shared" si="1"/>
        <v>0</v>
      </c>
      <c r="M38" s="25">
        <f t="shared" ref="M38:Y38" si="37">M614/21</f>
        <v>0</v>
      </c>
      <c r="N38" s="25">
        <f t="shared" si="37"/>
        <v>0</v>
      </c>
      <c r="O38" s="25">
        <f t="shared" si="37"/>
        <v>0</v>
      </c>
      <c r="P38" s="25">
        <f t="shared" si="37"/>
        <v>0</v>
      </c>
      <c r="Q38" s="25">
        <f t="shared" si="37"/>
        <v>0</v>
      </c>
      <c r="R38" s="25">
        <f t="shared" si="37"/>
        <v>0</v>
      </c>
      <c r="S38" s="25">
        <f t="shared" si="37"/>
        <v>0</v>
      </c>
      <c r="T38" s="25">
        <f t="shared" si="37"/>
        <v>0</v>
      </c>
      <c r="U38" s="25">
        <f t="shared" si="37"/>
        <v>0</v>
      </c>
      <c r="V38" s="25">
        <f t="shared" si="37"/>
        <v>0</v>
      </c>
      <c r="W38" s="25">
        <f t="shared" si="37"/>
        <v>0</v>
      </c>
      <c r="X38" s="25">
        <f t="shared" si="37"/>
        <v>0</v>
      </c>
      <c r="Y38" s="25">
        <f t="shared" si="37"/>
        <v>0</v>
      </c>
    </row>
    <row r="39" spans="1:25" ht="17.25" customHeight="1" x14ac:dyDescent="0.25">
      <c r="A39" s="1" t="s">
        <v>14</v>
      </c>
      <c r="B39" s="1" t="s">
        <v>15</v>
      </c>
      <c r="C39" s="1" t="s">
        <v>17</v>
      </c>
      <c r="D39" s="1"/>
      <c r="E39" s="1"/>
      <c r="F39" s="1"/>
      <c r="G39" s="1" t="s">
        <v>28</v>
      </c>
      <c r="H39" s="1" t="s">
        <v>11</v>
      </c>
      <c r="I39" s="1" t="s">
        <v>48</v>
      </c>
      <c r="J39" s="1" t="s">
        <v>14</v>
      </c>
      <c r="K39" s="1"/>
      <c r="L39" s="25">
        <f t="shared" ref="L39:Y39" si="38">L615/21</f>
        <v>23185.870035</v>
      </c>
      <c r="M39" s="25">
        <f t="shared" si="38"/>
        <v>25285.297447499997</v>
      </c>
      <c r="N39" s="25">
        <f t="shared" si="38"/>
        <v>23402.429947500008</v>
      </c>
      <c r="O39" s="25">
        <f t="shared" si="38"/>
        <v>22910.231197499998</v>
      </c>
      <c r="P39" s="25">
        <f t="shared" si="38"/>
        <v>26376.727447499998</v>
      </c>
      <c r="Q39" s="25">
        <f t="shared" si="38"/>
        <v>27038.143072499999</v>
      </c>
      <c r="R39" s="25">
        <f t="shared" si="38"/>
        <v>26019.449947500008</v>
      </c>
      <c r="S39" s="25">
        <f t="shared" si="38"/>
        <v>25220.851822499993</v>
      </c>
      <c r="T39" s="25">
        <f t="shared" si="38"/>
        <v>25835.911822499995</v>
      </c>
      <c r="U39" s="25">
        <f t="shared" si="38"/>
        <v>19285.824322499997</v>
      </c>
      <c r="V39" s="25">
        <f t="shared" si="38"/>
        <v>16237.655741023567</v>
      </c>
      <c r="W39" s="25">
        <f t="shared" si="38"/>
        <v>15266.264416294904</v>
      </c>
      <c r="X39" s="25">
        <f t="shared" si="38"/>
        <v>14374.883897457399</v>
      </c>
      <c r="Y39" s="25">
        <f t="shared" si="38"/>
        <v>13555.008259342347</v>
      </c>
    </row>
    <row r="40" spans="1:25" ht="17.25" customHeight="1" x14ac:dyDescent="0.25">
      <c r="A40" s="1" t="s">
        <v>14</v>
      </c>
      <c r="B40" s="1" t="s">
        <v>15</v>
      </c>
      <c r="C40" s="1" t="s">
        <v>17</v>
      </c>
      <c r="D40" s="1"/>
      <c r="E40" s="1"/>
      <c r="F40" s="1"/>
      <c r="G40" s="1" t="s">
        <v>28</v>
      </c>
      <c r="H40" s="1" t="s">
        <v>11</v>
      </c>
      <c r="I40" s="1" t="s">
        <v>49</v>
      </c>
      <c r="J40" s="1" t="s">
        <v>14</v>
      </c>
      <c r="K40" s="1"/>
      <c r="L40" s="25">
        <f t="shared" ref="L40:Y40" si="39">L616/21</f>
        <v>0</v>
      </c>
      <c r="M40" s="25">
        <f t="shared" si="39"/>
        <v>0</v>
      </c>
      <c r="N40" s="25">
        <f t="shared" si="39"/>
        <v>0</v>
      </c>
      <c r="O40" s="25">
        <f t="shared" si="39"/>
        <v>0</v>
      </c>
      <c r="P40" s="25">
        <f t="shared" si="39"/>
        <v>0</v>
      </c>
      <c r="Q40" s="25">
        <f t="shared" si="39"/>
        <v>0</v>
      </c>
      <c r="R40" s="25">
        <f t="shared" si="39"/>
        <v>0</v>
      </c>
      <c r="S40" s="25">
        <f t="shared" si="39"/>
        <v>0</v>
      </c>
      <c r="T40" s="25">
        <f t="shared" si="39"/>
        <v>0</v>
      </c>
      <c r="U40" s="25">
        <f t="shared" si="39"/>
        <v>0</v>
      </c>
      <c r="V40" s="25">
        <f t="shared" si="39"/>
        <v>0</v>
      </c>
      <c r="W40" s="25">
        <f t="shared" si="39"/>
        <v>0</v>
      </c>
      <c r="X40" s="25">
        <f t="shared" si="39"/>
        <v>0</v>
      </c>
      <c r="Y40" s="25">
        <f t="shared" si="39"/>
        <v>0</v>
      </c>
    </row>
    <row r="41" spans="1:25" ht="17.25" customHeight="1" x14ac:dyDescent="0.25">
      <c r="A41" s="1" t="s">
        <v>14</v>
      </c>
      <c r="B41" s="1" t="s">
        <v>15</v>
      </c>
      <c r="C41" s="1" t="s">
        <v>17</v>
      </c>
      <c r="D41" s="1"/>
      <c r="E41" s="1"/>
      <c r="F41" s="1"/>
      <c r="G41" s="1" t="s">
        <v>28</v>
      </c>
      <c r="H41" s="1" t="s">
        <v>11</v>
      </c>
      <c r="I41" s="1" t="s">
        <v>50</v>
      </c>
      <c r="J41" s="1" t="s">
        <v>14</v>
      </c>
      <c r="K41" s="1"/>
      <c r="L41" s="25">
        <f t="shared" ref="L41:Y41" si="40">L617/21</f>
        <v>1666.5411975000004</v>
      </c>
      <c r="M41" s="25">
        <f t="shared" si="40"/>
        <v>2035.1249475</v>
      </c>
      <c r="N41" s="25">
        <f t="shared" si="40"/>
        <v>2245.7980725000002</v>
      </c>
      <c r="O41" s="25">
        <f t="shared" si="40"/>
        <v>1554.6093225</v>
      </c>
      <c r="P41" s="25">
        <f t="shared" si="40"/>
        <v>1937.8911975000003</v>
      </c>
      <c r="Q41" s="25">
        <f t="shared" si="40"/>
        <v>2018.9193224999992</v>
      </c>
      <c r="R41" s="25">
        <f t="shared" si="40"/>
        <v>1943.5443224999992</v>
      </c>
      <c r="S41" s="25">
        <f t="shared" si="40"/>
        <v>2535.2380725000003</v>
      </c>
      <c r="T41" s="25">
        <f t="shared" si="40"/>
        <v>3336.4743225000007</v>
      </c>
      <c r="U41" s="25">
        <f t="shared" si="40"/>
        <v>2768.9005725000002</v>
      </c>
      <c r="V41" s="25">
        <f t="shared" si="40"/>
        <v>2577.3275466046348</v>
      </c>
      <c r="W41" s="25">
        <f t="shared" si="40"/>
        <v>2665.2897104504805</v>
      </c>
      <c r="X41" s="25">
        <f t="shared" si="40"/>
        <v>2756.2539537646621</v>
      </c>
      <c r="Y41" s="25">
        <f t="shared" si="40"/>
        <v>2850.3227351582441</v>
      </c>
    </row>
    <row r="42" spans="1:25" ht="17.25" customHeight="1" x14ac:dyDescent="0.25">
      <c r="A42" s="1" t="s">
        <v>14</v>
      </c>
      <c r="B42" s="1" t="s">
        <v>15</v>
      </c>
      <c r="C42" s="1" t="s">
        <v>17</v>
      </c>
      <c r="D42" s="1"/>
      <c r="E42" s="1"/>
      <c r="F42" s="1"/>
      <c r="G42" s="1" t="s">
        <v>28</v>
      </c>
      <c r="H42" s="1" t="s">
        <v>11</v>
      </c>
      <c r="I42" s="1" t="s">
        <v>51</v>
      </c>
      <c r="J42" s="1" t="s">
        <v>14</v>
      </c>
      <c r="K42" s="1"/>
      <c r="L42" s="25">
        <f t="shared" ref="L42:Y42" si="41">L618/21</f>
        <v>0</v>
      </c>
      <c r="M42" s="25">
        <f t="shared" si="41"/>
        <v>0</v>
      </c>
      <c r="N42" s="25">
        <f t="shared" si="41"/>
        <v>0</v>
      </c>
      <c r="O42" s="25">
        <f t="shared" si="41"/>
        <v>0</v>
      </c>
      <c r="P42" s="25">
        <f t="shared" si="41"/>
        <v>0</v>
      </c>
      <c r="Q42" s="25">
        <f t="shared" si="41"/>
        <v>0</v>
      </c>
      <c r="R42" s="25">
        <f t="shared" si="41"/>
        <v>0</v>
      </c>
      <c r="S42" s="25">
        <f t="shared" si="41"/>
        <v>0</v>
      </c>
      <c r="T42" s="25">
        <f t="shared" si="41"/>
        <v>0</v>
      </c>
      <c r="U42" s="25">
        <f t="shared" si="41"/>
        <v>0</v>
      </c>
      <c r="V42" s="25">
        <f t="shared" si="41"/>
        <v>0</v>
      </c>
      <c r="W42" s="25">
        <f t="shared" si="41"/>
        <v>0</v>
      </c>
      <c r="X42" s="25">
        <f t="shared" si="41"/>
        <v>0</v>
      </c>
      <c r="Y42" s="25">
        <f t="shared" si="41"/>
        <v>0</v>
      </c>
    </row>
    <row r="43" spans="1:25" ht="17.25" customHeight="1" x14ac:dyDescent="0.25">
      <c r="A43" s="1" t="s">
        <v>14</v>
      </c>
      <c r="B43" s="1" t="s">
        <v>15</v>
      </c>
      <c r="C43" s="1" t="s">
        <v>17</v>
      </c>
      <c r="D43" s="1"/>
      <c r="E43" s="1"/>
      <c r="F43" s="1"/>
      <c r="G43" s="1" t="s">
        <v>28</v>
      </c>
      <c r="H43" s="1" t="s">
        <v>11</v>
      </c>
      <c r="I43" s="1" t="s">
        <v>52</v>
      </c>
      <c r="J43" s="1" t="s">
        <v>14</v>
      </c>
      <c r="K43" s="1"/>
      <c r="L43" s="25">
        <f t="shared" ref="L43:Y43" si="42">L619/21</f>
        <v>0</v>
      </c>
      <c r="M43" s="25">
        <f t="shared" si="42"/>
        <v>0</v>
      </c>
      <c r="N43" s="25">
        <f t="shared" si="42"/>
        <v>0</v>
      </c>
      <c r="O43" s="25">
        <f t="shared" si="42"/>
        <v>0</v>
      </c>
      <c r="P43" s="25">
        <f t="shared" si="42"/>
        <v>0</v>
      </c>
      <c r="Q43" s="25">
        <f t="shared" si="42"/>
        <v>0</v>
      </c>
      <c r="R43" s="25">
        <f t="shared" si="42"/>
        <v>0</v>
      </c>
      <c r="S43" s="25">
        <f t="shared" si="42"/>
        <v>0</v>
      </c>
      <c r="T43" s="25">
        <f t="shared" si="42"/>
        <v>0</v>
      </c>
      <c r="U43" s="25">
        <f t="shared" si="42"/>
        <v>0</v>
      </c>
      <c r="V43" s="25">
        <f t="shared" si="42"/>
        <v>0</v>
      </c>
      <c r="W43" s="25">
        <f t="shared" si="42"/>
        <v>0</v>
      </c>
      <c r="X43" s="25">
        <f t="shared" si="42"/>
        <v>0</v>
      </c>
      <c r="Y43" s="25">
        <f t="shared" si="42"/>
        <v>0</v>
      </c>
    </row>
    <row r="44" spans="1:25" ht="17.25" customHeight="1" x14ac:dyDescent="0.25">
      <c r="A44" s="1" t="s">
        <v>14</v>
      </c>
      <c r="B44" s="1" t="s">
        <v>15</v>
      </c>
      <c r="C44" s="1" t="s">
        <v>17</v>
      </c>
      <c r="D44" s="1"/>
      <c r="E44" s="1"/>
      <c r="F44" s="1"/>
      <c r="G44" s="1" t="s">
        <v>28</v>
      </c>
      <c r="H44" s="1" t="s">
        <v>11</v>
      </c>
      <c r="I44" s="1" t="s">
        <v>53</v>
      </c>
      <c r="J44" s="1" t="s">
        <v>14</v>
      </c>
      <c r="K44" s="1"/>
      <c r="L44" s="25">
        <f t="shared" ref="L44:Y44" si="43">L620/21</f>
        <v>0</v>
      </c>
      <c r="M44" s="25">
        <f t="shared" si="43"/>
        <v>0</v>
      </c>
      <c r="N44" s="25">
        <f t="shared" si="43"/>
        <v>0</v>
      </c>
      <c r="O44" s="25">
        <f t="shared" si="43"/>
        <v>0</v>
      </c>
      <c r="P44" s="25">
        <f t="shared" si="43"/>
        <v>0</v>
      </c>
      <c r="Q44" s="25">
        <f t="shared" si="43"/>
        <v>0</v>
      </c>
      <c r="R44" s="25">
        <f t="shared" si="43"/>
        <v>0</v>
      </c>
      <c r="S44" s="25">
        <f t="shared" si="43"/>
        <v>0</v>
      </c>
      <c r="T44" s="25">
        <f t="shared" si="43"/>
        <v>0</v>
      </c>
      <c r="U44" s="25">
        <f t="shared" si="43"/>
        <v>0</v>
      </c>
      <c r="V44" s="25">
        <f t="shared" si="43"/>
        <v>0</v>
      </c>
      <c r="W44" s="25">
        <f t="shared" si="43"/>
        <v>0</v>
      </c>
      <c r="X44" s="25">
        <f t="shared" si="43"/>
        <v>0</v>
      </c>
      <c r="Y44" s="25">
        <f t="shared" si="43"/>
        <v>0</v>
      </c>
    </row>
    <row r="45" spans="1:25" ht="17.25" customHeight="1" x14ac:dyDescent="0.25">
      <c r="A45" s="1" t="s">
        <v>14</v>
      </c>
      <c r="B45" s="1" t="s">
        <v>15</v>
      </c>
      <c r="C45" s="1" t="s">
        <v>17</v>
      </c>
      <c r="D45" s="1"/>
      <c r="E45" s="1"/>
      <c r="F45" s="1"/>
      <c r="G45" s="1" t="s">
        <v>28</v>
      </c>
      <c r="H45" s="1" t="s">
        <v>11</v>
      </c>
      <c r="I45" s="1" t="s">
        <v>54</v>
      </c>
      <c r="J45" s="1" t="s">
        <v>14</v>
      </c>
      <c r="K45" s="1"/>
      <c r="L45" s="25">
        <f t="shared" ref="L45:Y45" si="44">L621/21</f>
        <v>0</v>
      </c>
      <c r="M45" s="25">
        <f t="shared" si="44"/>
        <v>0</v>
      </c>
      <c r="N45" s="25">
        <f t="shared" si="44"/>
        <v>0</v>
      </c>
      <c r="O45" s="25">
        <f t="shared" si="44"/>
        <v>0</v>
      </c>
      <c r="P45" s="25">
        <f t="shared" si="44"/>
        <v>0</v>
      </c>
      <c r="Q45" s="25">
        <f t="shared" si="44"/>
        <v>0</v>
      </c>
      <c r="R45" s="25">
        <f t="shared" si="44"/>
        <v>0</v>
      </c>
      <c r="S45" s="25">
        <f t="shared" si="44"/>
        <v>0</v>
      </c>
      <c r="T45" s="25">
        <f t="shared" si="44"/>
        <v>0</v>
      </c>
      <c r="U45" s="25">
        <f t="shared" si="44"/>
        <v>0</v>
      </c>
      <c r="V45" s="25">
        <f t="shared" si="44"/>
        <v>0</v>
      </c>
      <c r="W45" s="25">
        <f t="shared" si="44"/>
        <v>0</v>
      </c>
      <c r="X45" s="25">
        <f t="shared" si="44"/>
        <v>0</v>
      </c>
      <c r="Y45" s="25">
        <f t="shared" si="44"/>
        <v>0</v>
      </c>
    </row>
    <row r="46" spans="1:25" ht="17.25" customHeight="1" x14ac:dyDescent="0.25">
      <c r="A46" s="1" t="s">
        <v>14</v>
      </c>
      <c r="B46" s="1" t="s">
        <v>15</v>
      </c>
      <c r="C46" s="1" t="s">
        <v>17</v>
      </c>
      <c r="D46" s="1"/>
      <c r="E46" s="1"/>
      <c r="F46" s="1"/>
      <c r="G46" s="1" t="s">
        <v>28</v>
      </c>
      <c r="H46" s="1" t="s">
        <v>11</v>
      </c>
      <c r="I46" s="1" t="s">
        <v>55</v>
      </c>
      <c r="J46" s="1" t="s">
        <v>14</v>
      </c>
      <c r="K46" s="1"/>
      <c r="L46" s="25">
        <f t="shared" ref="L46:Y46" si="45">L622/21</f>
        <v>0</v>
      </c>
      <c r="M46" s="25">
        <f t="shared" si="45"/>
        <v>0</v>
      </c>
      <c r="N46" s="25">
        <f t="shared" si="45"/>
        <v>0</v>
      </c>
      <c r="O46" s="25">
        <f t="shared" si="45"/>
        <v>0</v>
      </c>
      <c r="P46" s="25">
        <f t="shared" si="45"/>
        <v>0</v>
      </c>
      <c r="Q46" s="25">
        <f t="shared" si="45"/>
        <v>0</v>
      </c>
      <c r="R46" s="25">
        <f t="shared" si="45"/>
        <v>0</v>
      </c>
      <c r="S46" s="25">
        <f t="shared" si="45"/>
        <v>0</v>
      </c>
      <c r="T46" s="25">
        <f t="shared" si="45"/>
        <v>0</v>
      </c>
      <c r="U46" s="25">
        <f t="shared" si="45"/>
        <v>0</v>
      </c>
      <c r="V46" s="25">
        <f t="shared" si="45"/>
        <v>0</v>
      </c>
      <c r="W46" s="25">
        <f t="shared" si="45"/>
        <v>0</v>
      </c>
      <c r="X46" s="25">
        <f t="shared" si="45"/>
        <v>0</v>
      </c>
      <c r="Y46" s="25">
        <f t="shared" si="45"/>
        <v>0</v>
      </c>
    </row>
    <row r="47" spans="1:25" ht="17.25" customHeight="1" x14ac:dyDescent="0.25">
      <c r="A47" s="1" t="s">
        <v>14</v>
      </c>
      <c r="B47" s="1" t="s">
        <v>15</v>
      </c>
      <c r="C47" s="1" t="s">
        <v>17</v>
      </c>
      <c r="D47" s="1"/>
      <c r="E47" s="1"/>
      <c r="F47" s="1"/>
      <c r="G47" s="1" t="s">
        <v>28</v>
      </c>
      <c r="H47" s="1" t="s">
        <v>11</v>
      </c>
      <c r="I47" s="1" t="s">
        <v>56</v>
      </c>
      <c r="J47" s="1" t="s">
        <v>14</v>
      </c>
      <c r="K47" s="1"/>
      <c r="L47" s="25">
        <f t="shared" ref="L47:Y47" si="46">L623/21</f>
        <v>0</v>
      </c>
      <c r="M47" s="25">
        <f t="shared" si="46"/>
        <v>0</v>
      </c>
      <c r="N47" s="25">
        <f t="shared" si="46"/>
        <v>0</v>
      </c>
      <c r="O47" s="25">
        <f t="shared" si="46"/>
        <v>0</v>
      </c>
      <c r="P47" s="25">
        <f t="shared" si="46"/>
        <v>0</v>
      </c>
      <c r="Q47" s="25">
        <f t="shared" si="46"/>
        <v>0</v>
      </c>
      <c r="R47" s="25">
        <f t="shared" si="46"/>
        <v>0</v>
      </c>
      <c r="S47" s="25">
        <f t="shared" si="46"/>
        <v>0</v>
      </c>
      <c r="T47" s="25">
        <f t="shared" si="46"/>
        <v>0</v>
      </c>
      <c r="U47" s="25">
        <f t="shared" si="46"/>
        <v>0</v>
      </c>
      <c r="V47" s="25">
        <f t="shared" si="46"/>
        <v>0</v>
      </c>
      <c r="W47" s="25">
        <f t="shared" si="46"/>
        <v>0</v>
      </c>
      <c r="X47" s="25">
        <f t="shared" si="46"/>
        <v>0</v>
      </c>
      <c r="Y47" s="25">
        <f t="shared" si="46"/>
        <v>0</v>
      </c>
    </row>
    <row r="48" spans="1:25" ht="17.25" customHeight="1" x14ac:dyDescent="0.25">
      <c r="A48" s="1" t="s">
        <v>14</v>
      </c>
      <c r="B48" s="1" t="s">
        <v>15</v>
      </c>
      <c r="C48" s="1" t="s">
        <v>17</v>
      </c>
      <c r="D48" s="1"/>
      <c r="E48" s="1"/>
      <c r="F48" s="1"/>
      <c r="G48" s="1" t="s">
        <v>28</v>
      </c>
      <c r="H48" s="1" t="s">
        <v>11</v>
      </c>
      <c r="I48" s="1" t="s">
        <v>57</v>
      </c>
      <c r="J48" s="1" t="s">
        <v>14</v>
      </c>
      <c r="K48" s="1"/>
      <c r="L48" s="25">
        <f t="shared" ref="L48:Y48" si="47">L624/21</f>
        <v>7452.4166474999993</v>
      </c>
      <c r="M48" s="25">
        <f t="shared" si="47"/>
        <v>7698.4255724999985</v>
      </c>
      <c r="N48" s="25">
        <f t="shared" si="47"/>
        <v>7572.1724474999992</v>
      </c>
      <c r="O48" s="25">
        <f t="shared" si="47"/>
        <v>7097.3099474999999</v>
      </c>
      <c r="P48" s="25">
        <f t="shared" si="47"/>
        <v>7923.7968224999995</v>
      </c>
      <c r="Q48" s="25">
        <f t="shared" si="47"/>
        <v>7373.1824475000003</v>
      </c>
      <c r="R48" s="25">
        <f t="shared" si="47"/>
        <v>6649.2055725</v>
      </c>
      <c r="S48" s="25">
        <f t="shared" si="47"/>
        <v>5613.9299474999989</v>
      </c>
      <c r="T48" s="25">
        <f t="shared" si="47"/>
        <v>6294.9430725000011</v>
      </c>
      <c r="U48" s="25">
        <f t="shared" si="47"/>
        <v>6870.8080725</v>
      </c>
      <c r="V48" s="25">
        <f t="shared" si="47"/>
        <v>6791.7214094664032</v>
      </c>
      <c r="W48" s="25">
        <f t="shared" si="47"/>
        <v>6580.451989087831</v>
      </c>
      <c r="X48" s="25">
        <f t="shared" si="47"/>
        <v>6375.9844857254693</v>
      </c>
      <c r="Y48" s="25">
        <f t="shared" si="47"/>
        <v>6178.092804996395</v>
      </c>
    </row>
    <row r="49" spans="1:25" ht="17.25" customHeight="1" x14ac:dyDescent="0.25">
      <c r="A49" s="1" t="s">
        <v>14</v>
      </c>
      <c r="B49" s="1" t="s">
        <v>15</v>
      </c>
      <c r="C49" s="1" t="s">
        <v>17</v>
      </c>
      <c r="D49" s="1"/>
      <c r="E49" s="1"/>
      <c r="F49" s="1"/>
      <c r="G49" s="1" t="s">
        <v>28</v>
      </c>
      <c r="H49" s="1" t="s">
        <v>11</v>
      </c>
      <c r="I49" s="1" t="s">
        <v>58</v>
      </c>
      <c r="J49" s="1" t="s">
        <v>14</v>
      </c>
      <c r="K49" s="1"/>
      <c r="L49" s="25">
        <f t="shared" ref="L49:Y49" si="48">L625/21</f>
        <v>49029.176197500004</v>
      </c>
      <c r="M49" s="25">
        <f t="shared" si="48"/>
        <v>55251.005572499998</v>
      </c>
      <c r="N49" s="25">
        <f t="shared" si="48"/>
        <v>50342.962447499987</v>
      </c>
      <c r="O49" s="25">
        <f t="shared" si="48"/>
        <v>45615.8193225</v>
      </c>
      <c r="P49" s="25">
        <f t="shared" si="48"/>
        <v>51427.608697499993</v>
      </c>
      <c r="Q49" s="25">
        <f t="shared" si="48"/>
        <v>51600.217447499999</v>
      </c>
      <c r="R49" s="25">
        <f t="shared" si="48"/>
        <v>48241.130572499998</v>
      </c>
      <c r="S49" s="25">
        <f t="shared" si="48"/>
        <v>50625.241822499993</v>
      </c>
      <c r="T49" s="25">
        <f t="shared" si="48"/>
        <v>49055.557447499996</v>
      </c>
      <c r="U49" s="25">
        <f t="shared" si="48"/>
        <v>48823.779322499984</v>
      </c>
      <c r="V49" s="25">
        <f t="shared" si="48"/>
        <v>48554.846486124661</v>
      </c>
      <c r="W49" s="25">
        <f t="shared" si="48"/>
        <v>47937.176581809945</v>
      </c>
      <c r="X49" s="25">
        <f t="shared" si="48"/>
        <v>47360.357125101924</v>
      </c>
      <c r="Y49" s="25">
        <f t="shared" si="48"/>
        <v>46822.30911428111</v>
      </c>
    </row>
    <row r="50" spans="1:25" ht="17.25" customHeight="1" x14ac:dyDescent="0.25">
      <c r="A50" s="1" t="s">
        <v>14</v>
      </c>
      <c r="B50" s="1" t="s">
        <v>15</v>
      </c>
      <c r="C50" s="1" t="s">
        <v>17</v>
      </c>
      <c r="D50" s="1"/>
      <c r="E50" s="1"/>
      <c r="F50" s="1"/>
      <c r="G50" s="1" t="s">
        <v>28</v>
      </c>
      <c r="H50" s="1" t="s">
        <v>11</v>
      </c>
      <c r="I50" s="1" t="s">
        <v>59</v>
      </c>
      <c r="J50" s="1" t="s">
        <v>14</v>
      </c>
      <c r="K50" s="1"/>
      <c r="L50" s="25">
        <f t="shared" ref="L50:Y50" si="49">L626/21</f>
        <v>3540.740572499999</v>
      </c>
      <c r="M50" s="25">
        <f t="shared" si="49"/>
        <v>3518.8818224999995</v>
      </c>
      <c r="N50" s="25">
        <f t="shared" si="49"/>
        <v>3542.2480724999996</v>
      </c>
      <c r="O50" s="25">
        <f t="shared" si="49"/>
        <v>3427.3011974999995</v>
      </c>
      <c r="P50" s="25">
        <f t="shared" si="49"/>
        <v>3513.9824474999996</v>
      </c>
      <c r="Q50" s="25">
        <f t="shared" si="49"/>
        <v>3333.459322499999</v>
      </c>
      <c r="R50" s="25">
        <f t="shared" si="49"/>
        <v>3416.3718224999998</v>
      </c>
      <c r="S50" s="25">
        <f t="shared" si="49"/>
        <v>3163.4886974999995</v>
      </c>
      <c r="T50" s="25">
        <f t="shared" si="49"/>
        <v>3425.7936974999998</v>
      </c>
      <c r="U50" s="25">
        <f t="shared" si="49"/>
        <v>3754.0518224999992</v>
      </c>
      <c r="V50" s="25">
        <f t="shared" si="49"/>
        <v>3866.0471543673143</v>
      </c>
      <c r="W50" s="25">
        <f t="shared" si="49"/>
        <v>3924.0624452206866</v>
      </c>
      <c r="X50" s="25">
        <f t="shared" si="49"/>
        <v>3982.9483343344264</v>
      </c>
      <c r="Y50" s="25">
        <f t="shared" si="49"/>
        <v>4042.7178862182504</v>
      </c>
    </row>
    <row r="51" spans="1:25" ht="17.25" customHeight="1" x14ac:dyDescent="0.25">
      <c r="A51" s="1" t="s">
        <v>14</v>
      </c>
      <c r="B51" s="1" t="s">
        <v>15</v>
      </c>
      <c r="C51" s="1" t="s">
        <v>17</v>
      </c>
      <c r="D51" s="1"/>
      <c r="E51" s="1"/>
      <c r="F51" s="1"/>
      <c r="G51" s="1" t="s">
        <v>28</v>
      </c>
      <c r="H51" s="1" t="s">
        <v>11</v>
      </c>
      <c r="I51" s="1" t="s">
        <v>60</v>
      </c>
      <c r="J51" s="1" t="s">
        <v>14</v>
      </c>
      <c r="K51" s="1"/>
      <c r="L51" s="25">
        <f t="shared" ref="L51:Y51" si="50">L627/21</f>
        <v>0</v>
      </c>
      <c r="M51" s="25">
        <f t="shared" si="50"/>
        <v>0</v>
      </c>
      <c r="N51" s="25">
        <f t="shared" si="50"/>
        <v>0</v>
      </c>
      <c r="O51" s="25">
        <f t="shared" si="50"/>
        <v>0</v>
      </c>
      <c r="P51" s="25">
        <f t="shared" si="50"/>
        <v>0</v>
      </c>
      <c r="Q51" s="25">
        <f t="shared" si="50"/>
        <v>0</v>
      </c>
      <c r="R51" s="25">
        <f t="shared" si="50"/>
        <v>0</v>
      </c>
      <c r="S51" s="25">
        <f t="shared" si="50"/>
        <v>0</v>
      </c>
      <c r="T51" s="25">
        <f t="shared" si="50"/>
        <v>0</v>
      </c>
      <c r="U51" s="25">
        <f t="shared" si="50"/>
        <v>0</v>
      </c>
      <c r="V51" s="25">
        <f t="shared" si="50"/>
        <v>0</v>
      </c>
      <c r="W51" s="25">
        <f t="shared" si="50"/>
        <v>0</v>
      </c>
      <c r="X51" s="25">
        <f t="shared" si="50"/>
        <v>0</v>
      </c>
      <c r="Y51" s="25">
        <f t="shared" si="50"/>
        <v>0</v>
      </c>
    </row>
    <row r="52" spans="1:25" ht="17.25" customHeight="1" x14ac:dyDescent="0.25">
      <c r="A52" s="1" t="s">
        <v>14</v>
      </c>
      <c r="B52" s="1" t="s">
        <v>15</v>
      </c>
      <c r="C52" s="1" t="s">
        <v>17</v>
      </c>
      <c r="D52" s="1"/>
      <c r="E52" s="1"/>
      <c r="F52" s="1"/>
      <c r="G52" s="1" t="s">
        <v>28</v>
      </c>
      <c r="H52" s="1" t="s">
        <v>11</v>
      </c>
      <c r="I52" s="1" t="s">
        <v>61</v>
      </c>
      <c r="J52" s="1" t="s">
        <v>14</v>
      </c>
      <c r="K52" s="1"/>
      <c r="L52" s="25">
        <f t="shared" ref="L52:Y52" si="51">L628/21</f>
        <v>0</v>
      </c>
      <c r="M52" s="25">
        <f t="shared" si="51"/>
        <v>0</v>
      </c>
      <c r="N52" s="25">
        <f t="shared" si="51"/>
        <v>0</v>
      </c>
      <c r="O52" s="25">
        <f t="shared" si="51"/>
        <v>0</v>
      </c>
      <c r="P52" s="25">
        <f t="shared" si="51"/>
        <v>0</v>
      </c>
      <c r="Q52" s="25">
        <f t="shared" si="51"/>
        <v>0</v>
      </c>
      <c r="R52" s="25">
        <f t="shared" si="51"/>
        <v>0</v>
      </c>
      <c r="S52" s="25">
        <f t="shared" si="51"/>
        <v>0</v>
      </c>
      <c r="T52" s="25">
        <f t="shared" si="51"/>
        <v>0</v>
      </c>
      <c r="U52" s="25">
        <f t="shared" si="51"/>
        <v>0</v>
      </c>
      <c r="V52" s="25">
        <f t="shared" si="51"/>
        <v>0</v>
      </c>
      <c r="W52" s="25">
        <f t="shared" si="51"/>
        <v>0</v>
      </c>
      <c r="X52" s="25">
        <f t="shared" si="51"/>
        <v>0</v>
      </c>
      <c r="Y52" s="25">
        <f t="shared" si="51"/>
        <v>0</v>
      </c>
    </row>
    <row r="53" spans="1:25" ht="17.25" customHeight="1" x14ac:dyDescent="0.25">
      <c r="A53" s="1" t="s">
        <v>14</v>
      </c>
      <c r="B53" s="1" t="s">
        <v>15</v>
      </c>
      <c r="C53" s="1" t="s">
        <v>17</v>
      </c>
      <c r="D53" s="1"/>
      <c r="E53" s="1"/>
      <c r="F53" s="1"/>
      <c r="G53" s="1" t="s">
        <v>28</v>
      </c>
      <c r="H53" s="1" t="s">
        <v>11</v>
      </c>
      <c r="I53" s="1" t="s">
        <v>62</v>
      </c>
      <c r="J53" s="1" t="s">
        <v>14</v>
      </c>
      <c r="K53" s="1"/>
      <c r="L53" s="25">
        <f t="shared" ref="L53:Y53" si="52">L629/21</f>
        <v>0</v>
      </c>
      <c r="M53" s="25">
        <f t="shared" si="52"/>
        <v>0</v>
      </c>
      <c r="N53" s="25">
        <f t="shared" si="52"/>
        <v>0</v>
      </c>
      <c r="O53" s="25">
        <f t="shared" si="52"/>
        <v>0</v>
      </c>
      <c r="P53" s="25">
        <f t="shared" si="52"/>
        <v>0</v>
      </c>
      <c r="Q53" s="25">
        <f t="shared" si="52"/>
        <v>0</v>
      </c>
      <c r="R53" s="25">
        <f t="shared" si="52"/>
        <v>0</v>
      </c>
      <c r="S53" s="25">
        <f t="shared" si="52"/>
        <v>0</v>
      </c>
      <c r="T53" s="25">
        <f t="shared" si="52"/>
        <v>0</v>
      </c>
      <c r="U53" s="25">
        <f t="shared" si="52"/>
        <v>0</v>
      </c>
      <c r="V53" s="25">
        <f t="shared" si="52"/>
        <v>0</v>
      </c>
      <c r="W53" s="25">
        <f t="shared" si="52"/>
        <v>0</v>
      </c>
      <c r="X53" s="25">
        <f t="shared" si="52"/>
        <v>0</v>
      </c>
      <c r="Y53" s="25">
        <f t="shared" si="52"/>
        <v>0</v>
      </c>
    </row>
    <row r="54" spans="1:25" ht="17.25" customHeight="1" x14ac:dyDescent="0.25">
      <c r="A54" s="1" t="s">
        <v>14</v>
      </c>
      <c r="B54" s="1" t="s">
        <v>15</v>
      </c>
      <c r="C54" s="1" t="s">
        <v>17</v>
      </c>
      <c r="D54" s="1"/>
      <c r="E54" s="1"/>
      <c r="F54" s="1"/>
      <c r="G54" s="1" t="s">
        <v>28</v>
      </c>
      <c r="H54" s="1" t="s">
        <v>11</v>
      </c>
      <c r="I54" s="1" t="s">
        <v>63</v>
      </c>
      <c r="J54" s="1" t="s">
        <v>14</v>
      </c>
      <c r="K54" s="1"/>
      <c r="L54" s="25">
        <f t="shared" ref="L54:Y54" si="53">L630/21</f>
        <v>4464.1823099999992</v>
      </c>
      <c r="M54" s="25">
        <f t="shared" si="53"/>
        <v>4776.8905725000004</v>
      </c>
      <c r="N54" s="25">
        <f t="shared" si="53"/>
        <v>4874.1243224999998</v>
      </c>
      <c r="O54" s="25">
        <f t="shared" si="53"/>
        <v>4674.3805725000011</v>
      </c>
      <c r="P54" s="25">
        <f t="shared" si="53"/>
        <v>4937.8161974999994</v>
      </c>
      <c r="Q54" s="25">
        <f t="shared" si="53"/>
        <v>4710.5605724999987</v>
      </c>
      <c r="R54" s="25">
        <f t="shared" si="53"/>
        <v>4247.3811974999999</v>
      </c>
      <c r="S54" s="25">
        <f t="shared" si="53"/>
        <v>4226.6530725000002</v>
      </c>
      <c r="T54" s="25">
        <f t="shared" si="53"/>
        <v>4276.7774474999997</v>
      </c>
      <c r="U54" s="25">
        <f t="shared" si="53"/>
        <v>4449.0093224999991</v>
      </c>
      <c r="V54" s="25">
        <f t="shared" si="53"/>
        <v>4513.0437172709171</v>
      </c>
      <c r="W54" s="25">
        <f t="shared" si="53"/>
        <v>4541.216568627091</v>
      </c>
      <c r="X54" s="25">
        <f t="shared" si="53"/>
        <v>4591.7600654898451</v>
      </c>
      <c r="Y54" s="25">
        <f t="shared" si="53"/>
        <v>4664.9648377399526</v>
      </c>
    </row>
    <row r="55" spans="1:25" ht="17.25" customHeight="1" x14ac:dyDescent="0.25">
      <c r="A55" s="1" t="s">
        <v>14</v>
      </c>
      <c r="B55" s="1" t="s">
        <v>15</v>
      </c>
      <c r="C55" s="1" t="s">
        <v>17</v>
      </c>
      <c r="D55" s="1"/>
      <c r="E55" s="1"/>
      <c r="F55" s="1"/>
      <c r="G55" s="1" t="s">
        <v>28</v>
      </c>
      <c r="H55" s="1" t="s">
        <v>11</v>
      </c>
      <c r="I55" s="1" t="s">
        <v>64</v>
      </c>
      <c r="J55" s="1" t="s">
        <v>14</v>
      </c>
      <c r="K55" s="1"/>
      <c r="L55" s="25">
        <f t="shared" ref="L55:Y55" si="54">L631/21</f>
        <v>4807.7943224999999</v>
      </c>
      <c r="M55" s="25">
        <f t="shared" si="54"/>
        <v>4932.1630725000005</v>
      </c>
      <c r="N55" s="25">
        <f t="shared" si="54"/>
        <v>3220.3968224999999</v>
      </c>
      <c r="O55" s="25">
        <f t="shared" si="54"/>
        <v>3709.2036975000005</v>
      </c>
      <c r="P55" s="25">
        <f t="shared" si="54"/>
        <v>4850.7580724999989</v>
      </c>
      <c r="Q55" s="25">
        <f t="shared" si="54"/>
        <v>4617.4724475000003</v>
      </c>
      <c r="R55" s="25">
        <f t="shared" si="54"/>
        <v>4287.7068225000003</v>
      </c>
      <c r="S55" s="25">
        <f t="shared" si="54"/>
        <v>4298.6361975</v>
      </c>
      <c r="T55" s="25">
        <f t="shared" si="54"/>
        <v>4539.8361974999989</v>
      </c>
      <c r="U55" s="25">
        <f t="shared" si="54"/>
        <v>4328.0324475000007</v>
      </c>
      <c r="V55" s="25">
        <f t="shared" si="54"/>
        <v>4123.8699261232223</v>
      </c>
      <c r="W55" s="25">
        <f t="shared" si="54"/>
        <v>3982.0860711077903</v>
      </c>
      <c r="X55" s="25">
        <f t="shared" si="54"/>
        <v>3845.2386430889837</v>
      </c>
      <c r="Y55" s="25">
        <f t="shared" si="54"/>
        <v>3713.1537156734898</v>
      </c>
    </row>
    <row r="56" spans="1:25" ht="17.25" customHeight="1" x14ac:dyDescent="0.25">
      <c r="A56" s="1" t="s">
        <v>14</v>
      </c>
      <c r="B56" s="1" t="s">
        <v>15</v>
      </c>
      <c r="C56" s="1" t="s">
        <v>17</v>
      </c>
      <c r="D56" s="1"/>
      <c r="E56" s="1"/>
      <c r="F56" s="1"/>
      <c r="G56" s="1" t="s">
        <v>28</v>
      </c>
      <c r="H56" s="1" t="s">
        <v>11</v>
      </c>
      <c r="I56" s="1" t="s">
        <v>65</v>
      </c>
      <c r="J56" s="1" t="s">
        <v>14</v>
      </c>
      <c r="K56" s="1"/>
      <c r="L56" s="25">
        <f t="shared" ref="L56:Y56" si="55">L632/21</f>
        <v>0</v>
      </c>
      <c r="M56" s="25">
        <f t="shared" si="55"/>
        <v>0</v>
      </c>
      <c r="N56" s="25">
        <f t="shared" si="55"/>
        <v>0</v>
      </c>
      <c r="O56" s="25">
        <f t="shared" si="55"/>
        <v>0</v>
      </c>
      <c r="P56" s="25">
        <f t="shared" si="55"/>
        <v>0</v>
      </c>
      <c r="Q56" s="25">
        <f t="shared" si="55"/>
        <v>0</v>
      </c>
      <c r="R56" s="25">
        <f t="shared" si="55"/>
        <v>0</v>
      </c>
      <c r="S56" s="25">
        <f t="shared" si="55"/>
        <v>0</v>
      </c>
      <c r="T56" s="25">
        <f t="shared" si="55"/>
        <v>0</v>
      </c>
      <c r="U56" s="25">
        <f t="shared" si="55"/>
        <v>0</v>
      </c>
      <c r="V56" s="25">
        <f t="shared" si="55"/>
        <v>0</v>
      </c>
      <c r="W56" s="25">
        <f t="shared" si="55"/>
        <v>0</v>
      </c>
      <c r="X56" s="25">
        <f t="shared" si="55"/>
        <v>0</v>
      </c>
      <c r="Y56" s="25">
        <f t="shared" si="55"/>
        <v>0</v>
      </c>
    </row>
    <row r="57" spans="1:25" ht="17.25" customHeight="1" x14ac:dyDescent="0.25">
      <c r="A57" s="1" t="s">
        <v>14</v>
      </c>
      <c r="B57" s="1" t="s">
        <v>15</v>
      </c>
      <c r="C57" s="1" t="s">
        <v>17</v>
      </c>
      <c r="D57" s="1"/>
      <c r="E57" s="1"/>
      <c r="F57" s="1"/>
      <c r="G57" s="1" t="s">
        <v>28</v>
      </c>
      <c r="H57" s="1" t="s">
        <v>11</v>
      </c>
      <c r="I57" s="1" t="s">
        <v>66</v>
      </c>
      <c r="J57" s="1" t="s">
        <v>14</v>
      </c>
      <c r="K57" s="1"/>
      <c r="L57" s="25">
        <f t="shared" ref="L57:Y57" si="56">L633/21</f>
        <v>12817.141822500002</v>
      </c>
      <c r="M57" s="25">
        <f t="shared" si="56"/>
        <v>12813.373072499997</v>
      </c>
      <c r="N57" s="25">
        <f t="shared" si="56"/>
        <v>12393.911197500003</v>
      </c>
      <c r="O57" s="25">
        <f t="shared" si="56"/>
        <v>12443.281822500003</v>
      </c>
      <c r="P57" s="25">
        <f t="shared" si="56"/>
        <v>12634.357447500002</v>
      </c>
      <c r="Q57" s="25">
        <f t="shared" si="56"/>
        <v>12936.611197500002</v>
      </c>
      <c r="R57" s="25">
        <f t="shared" si="56"/>
        <v>13209.845572499999</v>
      </c>
      <c r="S57" s="25">
        <f t="shared" si="56"/>
        <v>13017.639322500003</v>
      </c>
      <c r="T57" s="25">
        <f t="shared" si="56"/>
        <v>13979.801197500001</v>
      </c>
      <c r="U57" s="25">
        <f t="shared" si="56"/>
        <v>14887.316197499998</v>
      </c>
      <c r="V57" s="25">
        <f t="shared" si="56"/>
        <v>15501.013907988758</v>
      </c>
      <c r="W57" s="25">
        <f t="shared" si="56"/>
        <v>16087.209940743596</v>
      </c>
      <c r="X57" s="25">
        <f t="shared" si="56"/>
        <v>16695.573929071754</v>
      </c>
      <c r="Y57" s="25">
        <f t="shared" si="56"/>
        <v>17326.944190237147</v>
      </c>
    </row>
    <row r="58" spans="1:25" ht="17.25" customHeight="1" x14ac:dyDescent="0.25">
      <c r="A58" s="1" t="s">
        <v>14</v>
      </c>
      <c r="B58" s="1" t="s">
        <v>15</v>
      </c>
      <c r="C58" s="1" t="s">
        <v>17</v>
      </c>
      <c r="D58" s="1"/>
      <c r="E58" s="1"/>
      <c r="F58" s="1"/>
      <c r="G58" s="1" t="s">
        <v>28</v>
      </c>
      <c r="H58" s="1" t="s">
        <v>11</v>
      </c>
      <c r="I58" s="1" t="s">
        <v>67</v>
      </c>
      <c r="J58" s="1" t="s">
        <v>14</v>
      </c>
      <c r="K58" s="1"/>
      <c r="L58" s="25">
        <f t="shared" ref="L58:Y58" si="57">L634/21</f>
        <v>15400.243072500001</v>
      </c>
      <c r="M58" s="25">
        <f t="shared" si="57"/>
        <v>15657.648697500004</v>
      </c>
      <c r="N58" s="25">
        <f t="shared" si="57"/>
        <v>15322.2299475</v>
      </c>
      <c r="O58" s="25">
        <f t="shared" si="57"/>
        <v>15594.7105725</v>
      </c>
      <c r="P58" s="25">
        <f t="shared" si="57"/>
        <v>17043.794947499995</v>
      </c>
      <c r="Q58" s="25">
        <f t="shared" si="57"/>
        <v>18475.919947500002</v>
      </c>
      <c r="R58" s="25">
        <f t="shared" si="57"/>
        <v>18998.645572500001</v>
      </c>
      <c r="S58" s="25">
        <f t="shared" si="57"/>
        <v>20449.614322499994</v>
      </c>
      <c r="T58" s="25">
        <f t="shared" si="57"/>
        <v>19370.998072499999</v>
      </c>
      <c r="U58" s="25">
        <f t="shared" si="57"/>
        <v>22748.928697499996</v>
      </c>
      <c r="V58" s="25">
        <f t="shared" si="57"/>
        <v>25751.096082579188</v>
      </c>
      <c r="W58" s="25">
        <f t="shared" si="57"/>
        <v>28350.999145185699</v>
      </c>
      <c r="X58" s="25">
        <f t="shared" si="57"/>
        <v>31477.94188209932</v>
      </c>
      <c r="Y58" s="25">
        <f t="shared" si="57"/>
        <v>35282.154768031891</v>
      </c>
    </row>
    <row r="59" spans="1:25" ht="17.25" customHeight="1" x14ac:dyDescent="0.25">
      <c r="A59" s="1" t="s">
        <v>14</v>
      </c>
      <c r="B59" s="1" t="s">
        <v>15</v>
      </c>
      <c r="C59" s="1" t="s">
        <v>17</v>
      </c>
      <c r="D59" s="1"/>
      <c r="E59" s="1"/>
      <c r="F59" s="1"/>
      <c r="G59" s="1" t="s">
        <v>28</v>
      </c>
      <c r="H59" s="1" t="s">
        <v>11</v>
      </c>
      <c r="I59" s="1" t="s">
        <v>68</v>
      </c>
      <c r="J59" s="1" t="s">
        <v>14</v>
      </c>
      <c r="K59" s="1"/>
      <c r="L59" s="25">
        <f t="shared" ref="L59:Y59" si="58">L635/21</f>
        <v>0</v>
      </c>
      <c r="M59" s="25">
        <f t="shared" si="58"/>
        <v>0</v>
      </c>
      <c r="N59" s="25">
        <f t="shared" si="58"/>
        <v>0</v>
      </c>
      <c r="O59" s="25">
        <f t="shared" si="58"/>
        <v>0</v>
      </c>
      <c r="P59" s="25">
        <f t="shared" si="58"/>
        <v>0</v>
      </c>
      <c r="Q59" s="25">
        <f t="shared" si="58"/>
        <v>0</v>
      </c>
      <c r="R59" s="25">
        <f t="shared" si="58"/>
        <v>0</v>
      </c>
      <c r="S59" s="25">
        <f t="shared" si="58"/>
        <v>0</v>
      </c>
      <c r="T59" s="25">
        <f t="shared" si="58"/>
        <v>0</v>
      </c>
      <c r="U59" s="25">
        <f t="shared" si="58"/>
        <v>0</v>
      </c>
      <c r="V59" s="25">
        <f t="shared" si="58"/>
        <v>0</v>
      </c>
      <c r="W59" s="25">
        <f t="shared" si="58"/>
        <v>0</v>
      </c>
      <c r="X59" s="25">
        <f t="shared" si="58"/>
        <v>0</v>
      </c>
      <c r="Y59" s="25">
        <f t="shared" si="58"/>
        <v>0</v>
      </c>
    </row>
    <row r="60" spans="1:25" ht="17.25" customHeight="1" x14ac:dyDescent="0.25">
      <c r="A60" s="1" t="s">
        <v>14</v>
      </c>
      <c r="B60" s="1" t="s">
        <v>15</v>
      </c>
      <c r="C60" s="1" t="s">
        <v>17</v>
      </c>
      <c r="D60" s="1"/>
      <c r="E60" s="1"/>
      <c r="F60" s="1"/>
      <c r="G60" s="1" t="s">
        <v>28</v>
      </c>
      <c r="H60" s="1" t="s">
        <v>11</v>
      </c>
      <c r="I60" s="1" t="s">
        <v>69</v>
      </c>
      <c r="J60" s="1" t="s">
        <v>14</v>
      </c>
      <c r="K60" s="1"/>
      <c r="L60" s="25">
        <f t="shared" ref="L60:Y60" si="59">L636/21</f>
        <v>0</v>
      </c>
      <c r="M60" s="25">
        <f t="shared" si="59"/>
        <v>0</v>
      </c>
      <c r="N60" s="25">
        <f t="shared" si="59"/>
        <v>0</v>
      </c>
      <c r="O60" s="25">
        <f t="shared" si="59"/>
        <v>0</v>
      </c>
      <c r="P60" s="25">
        <f t="shared" si="59"/>
        <v>0</v>
      </c>
      <c r="Q60" s="25">
        <f t="shared" si="59"/>
        <v>0</v>
      </c>
      <c r="R60" s="25">
        <f t="shared" si="59"/>
        <v>0</v>
      </c>
      <c r="S60" s="25">
        <f t="shared" si="59"/>
        <v>0</v>
      </c>
      <c r="T60" s="25">
        <f t="shared" si="59"/>
        <v>0</v>
      </c>
      <c r="U60" s="25">
        <f t="shared" si="59"/>
        <v>0</v>
      </c>
      <c r="V60" s="25">
        <f t="shared" si="59"/>
        <v>0</v>
      </c>
      <c r="W60" s="25">
        <f t="shared" si="59"/>
        <v>0</v>
      </c>
      <c r="X60" s="25">
        <f t="shared" si="59"/>
        <v>0</v>
      </c>
      <c r="Y60" s="25">
        <f t="shared" si="59"/>
        <v>0</v>
      </c>
    </row>
    <row r="61" spans="1:25" ht="17.25" customHeight="1" x14ac:dyDescent="0.25">
      <c r="A61" s="1" t="s">
        <v>14</v>
      </c>
      <c r="B61" s="1" t="s">
        <v>15</v>
      </c>
      <c r="C61" s="1" t="s">
        <v>17</v>
      </c>
      <c r="D61" s="1"/>
      <c r="E61" s="1"/>
      <c r="F61" s="1"/>
      <c r="G61" s="1" t="s">
        <v>28</v>
      </c>
      <c r="H61" s="1" t="s">
        <v>11</v>
      </c>
      <c r="I61" s="1" t="s">
        <v>70</v>
      </c>
      <c r="J61" s="1" t="s">
        <v>14</v>
      </c>
      <c r="K61" s="1"/>
      <c r="L61" s="25">
        <f t="shared" ref="L61:Y61" si="60">L637/21</f>
        <v>0</v>
      </c>
      <c r="M61" s="25">
        <f t="shared" si="60"/>
        <v>0</v>
      </c>
      <c r="N61" s="25">
        <f t="shared" si="60"/>
        <v>0</v>
      </c>
      <c r="O61" s="25">
        <f t="shared" si="60"/>
        <v>0</v>
      </c>
      <c r="P61" s="25">
        <f t="shared" si="60"/>
        <v>0</v>
      </c>
      <c r="Q61" s="25">
        <f t="shared" si="60"/>
        <v>0</v>
      </c>
      <c r="R61" s="25">
        <f t="shared" si="60"/>
        <v>0</v>
      </c>
      <c r="S61" s="25">
        <f t="shared" si="60"/>
        <v>0</v>
      </c>
      <c r="T61" s="25">
        <f t="shared" si="60"/>
        <v>0</v>
      </c>
      <c r="U61" s="25">
        <f t="shared" si="60"/>
        <v>0</v>
      </c>
      <c r="V61" s="25">
        <f t="shared" si="60"/>
        <v>0</v>
      </c>
      <c r="W61" s="25">
        <f t="shared" si="60"/>
        <v>0</v>
      </c>
      <c r="X61" s="25">
        <f t="shared" si="60"/>
        <v>0</v>
      </c>
      <c r="Y61" s="25">
        <f t="shared" si="60"/>
        <v>0</v>
      </c>
    </row>
    <row r="62" spans="1:25" ht="17.25" customHeight="1" x14ac:dyDescent="0.25">
      <c r="A62" s="1" t="s">
        <v>14</v>
      </c>
      <c r="B62" s="1" t="s">
        <v>15</v>
      </c>
      <c r="C62" s="1" t="s">
        <v>17</v>
      </c>
      <c r="D62" s="1"/>
      <c r="E62" s="1"/>
      <c r="F62" s="1"/>
      <c r="G62" s="1" t="s">
        <v>28</v>
      </c>
      <c r="H62" s="1" t="s">
        <v>11</v>
      </c>
      <c r="I62" s="1" t="s">
        <v>71</v>
      </c>
      <c r="J62" s="1" t="s">
        <v>14</v>
      </c>
      <c r="K62" s="1"/>
      <c r="L62" s="25">
        <f t="shared" ref="L62:Y62" si="61">L638/21</f>
        <v>0</v>
      </c>
      <c r="M62" s="25">
        <f t="shared" si="61"/>
        <v>0</v>
      </c>
      <c r="N62" s="25">
        <f t="shared" si="61"/>
        <v>0</v>
      </c>
      <c r="O62" s="25">
        <f t="shared" si="61"/>
        <v>0</v>
      </c>
      <c r="P62" s="25">
        <f t="shared" si="61"/>
        <v>0</v>
      </c>
      <c r="Q62" s="25">
        <f t="shared" si="61"/>
        <v>0</v>
      </c>
      <c r="R62" s="25">
        <f t="shared" si="61"/>
        <v>0</v>
      </c>
      <c r="S62" s="25">
        <f t="shared" si="61"/>
        <v>0</v>
      </c>
      <c r="T62" s="25">
        <f t="shared" si="61"/>
        <v>0</v>
      </c>
      <c r="U62" s="25">
        <f t="shared" si="61"/>
        <v>0</v>
      </c>
      <c r="V62" s="25">
        <f t="shared" si="61"/>
        <v>0</v>
      </c>
      <c r="W62" s="25">
        <f t="shared" si="61"/>
        <v>0</v>
      </c>
      <c r="X62" s="25">
        <f t="shared" si="61"/>
        <v>0</v>
      </c>
      <c r="Y62" s="25">
        <f t="shared" si="61"/>
        <v>0</v>
      </c>
    </row>
    <row r="63" spans="1:25" ht="17.25" customHeight="1" x14ac:dyDescent="0.25">
      <c r="A63" s="1" t="s">
        <v>14</v>
      </c>
      <c r="B63" s="1" t="s">
        <v>15</v>
      </c>
      <c r="C63" s="1" t="s">
        <v>17</v>
      </c>
      <c r="D63" s="1"/>
      <c r="E63" s="1"/>
      <c r="F63" s="1"/>
      <c r="G63" s="1" t="s">
        <v>28</v>
      </c>
      <c r="H63" s="1" t="s">
        <v>11</v>
      </c>
      <c r="I63" s="1" t="s">
        <v>72</v>
      </c>
      <c r="J63" s="1" t="s">
        <v>14</v>
      </c>
      <c r="K63" s="1"/>
      <c r="L63" s="25">
        <f t="shared" ref="L63:Y63" si="62">L639/21</f>
        <v>12398.0266725</v>
      </c>
      <c r="M63" s="25">
        <f t="shared" si="62"/>
        <v>15862.668697500003</v>
      </c>
      <c r="N63" s="25">
        <f t="shared" si="62"/>
        <v>17898.547447499997</v>
      </c>
      <c r="O63" s="25">
        <f t="shared" si="62"/>
        <v>17462.5030725</v>
      </c>
      <c r="P63" s="25">
        <f t="shared" si="62"/>
        <v>19663.453072500004</v>
      </c>
      <c r="Q63" s="25">
        <f t="shared" si="62"/>
        <v>22044.549322500003</v>
      </c>
      <c r="R63" s="25">
        <f t="shared" si="62"/>
        <v>22848.423697500002</v>
      </c>
      <c r="S63" s="25">
        <f t="shared" si="62"/>
        <v>21101.984947500001</v>
      </c>
      <c r="T63" s="25">
        <f t="shared" si="62"/>
        <v>21827.092447499999</v>
      </c>
      <c r="U63" s="25">
        <f t="shared" si="62"/>
        <v>15855.884947500002</v>
      </c>
      <c r="V63" s="25">
        <f t="shared" si="62"/>
        <v>13175.390389545666</v>
      </c>
      <c r="W63" s="25">
        <f t="shared" si="62"/>
        <v>12495.500031681975</v>
      </c>
      <c r="X63" s="25">
        <f t="shared" si="62"/>
        <v>11867.200235569933</v>
      </c>
      <c r="Y63" s="25">
        <f t="shared" si="62"/>
        <v>11285.262724449076</v>
      </c>
    </row>
    <row r="64" spans="1:25" ht="17.25" customHeight="1" x14ac:dyDescent="0.25">
      <c r="A64" s="1" t="s">
        <v>14</v>
      </c>
      <c r="B64" s="1" t="s">
        <v>15</v>
      </c>
      <c r="C64" s="1" t="s">
        <v>17</v>
      </c>
      <c r="D64" s="1"/>
      <c r="E64" s="1"/>
      <c r="F64" s="1"/>
      <c r="G64" s="1" t="s">
        <v>28</v>
      </c>
      <c r="H64" s="1" t="s">
        <v>11</v>
      </c>
      <c r="I64" s="1" t="s">
        <v>73</v>
      </c>
      <c r="J64" s="1" t="s">
        <v>14</v>
      </c>
      <c r="K64" s="1"/>
      <c r="L64" s="25">
        <f t="shared" ref="L64:Y64" si="63">L640/21</f>
        <v>0</v>
      </c>
      <c r="M64" s="25">
        <f t="shared" si="63"/>
        <v>0</v>
      </c>
      <c r="N64" s="25">
        <f t="shared" si="63"/>
        <v>0</v>
      </c>
      <c r="O64" s="25">
        <f t="shared" si="63"/>
        <v>0</v>
      </c>
      <c r="P64" s="25">
        <f t="shared" si="63"/>
        <v>0</v>
      </c>
      <c r="Q64" s="25">
        <f t="shared" si="63"/>
        <v>0</v>
      </c>
      <c r="R64" s="25">
        <f t="shared" si="63"/>
        <v>0</v>
      </c>
      <c r="S64" s="25">
        <f t="shared" si="63"/>
        <v>0</v>
      </c>
      <c r="T64" s="25">
        <f t="shared" si="63"/>
        <v>0</v>
      </c>
      <c r="U64" s="25">
        <f t="shared" si="63"/>
        <v>0</v>
      </c>
      <c r="V64" s="25">
        <f t="shared" si="63"/>
        <v>0</v>
      </c>
      <c r="W64" s="25">
        <f t="shared" si="63"/>
        <v>0</v>
      </c>
      <c r="X64" s="25">
        <f t="shared" si="63"/>
        <v>0</v>
      </c>
      <c r="Y64" s="25">
        <f t="shared" si="63"/>
        <v>0</v>
      </c>
    </row>
    <row r="65" spans="1:25" ht="17.25" customHeight="1" x14ac:dyDescent="0.25">
      <c r="A65" s="1" t="s">
        <v>14</v>
      </c>
      <c r="B65" s="1" t="s">
        <v>15</v>
      </c>
      <c r="C65" s="1" t="s">
        <v>17</v>
      </c>
      <c r="D65" s="1"/>
      <c r="E65" s="1"/>
      <c r="F65" s="1"/>
      <c r="G65" s="1" t="s">
        <v>28</v>
      </c>
      <c r="H65" s="1" t="s">
        <v>11</v>
      </c>
      <c r="I65" s="1" t="s">
        <v>74</v>
      </c>
      <c r="J65" s="1" t="s">
        <v>14</v>
      </c>
      <c r="K65" s="1"/>
      <c r="L65" s="25">
        <f t="shared" ref="L65:Y65" si="64">L641/21</f>
        <v>6978.2174475000011</v>
      </c>
      <c r="M65" s="25">
        <f t="shared" si="64"/>
        <v>6894.1743224999991</v>
      </c>
      <c r="N65" s="25">
        <f t="shared" si="64"/>
        <v>6870.0543224999983</v>
      </c>
      <c r="O65" s="25">
        <f t="shared" si="64"/>
        <v>7186.2524474999991</v>
      </c>
      <c r="P65" s="25">
        <f t="shared" si="64"/>
        <v>6965.4036974999999</v>
      </c>
      <c r="Q65" s="25">
        <f t="shared" si="64"/>
        <v>7078.8430724999998</v>
      </c>
      <c r="R65" s="25">
        <f t="shared" si="64"/>
        <v>6916.7868225000011</v>
      </c>
      <c r="S65" s="25">
        <f t="shared" si="64"/>
        <v>6594.9355724999996</v>
      </c>
      <c r="T65" s="25">
        <f t="shared" si="64"/>
        <v>6777.343072499998</v>
      </c>
      <c r="U65" s="25">
        <f t="shared" si="64"/>
        <v>7180.5993225000011</v>
      </c>
      <c r="V65" s="25">
        <f t="shared" si="64"/>
        <v>7354.2315516391809</v>
      </c>
      <c r="W65" s="25">
        <f t="shared" si="64"/>
        <v>7446.4020005037228</v>
      </c>
      <c r="X65" s="25">
        <f t="shared" si="64"/>
        <v>7539.7276199015278</v>
      </c>
      <c r="Y65" s="25">
        <f t="shared" si="64"/>
        <v>7634.2228875635501</v>
      </c>
    </row>
    <row r="66" spans="1:25" ht="17.25" customHeight="1" x14ac:dyDescent="0.25">
      <c r="A66" s="1" t="s">
        <v>14</v>
      </c>
      <c r="B66" s="1" t="s">
        <v>15</v>
      </c>
      <c r="C66" s="1" t="s">
        <v>17</v>
      </c>
      <c r="D66" s="1"/>
      <c r="E66" s="1"/>
      <c r="F66" s="1"/>
      <c r="G66" s="1" t="s">
        <v>28</v>
      </c>
      <c r="H66" s="1" t="s">
        <v>11</v>
      </c>
      <c r="I66" s="1" t="s">
        <v>75</v>
      </c>
      <c r="J66" s="1" t="s">
        <v>14</v>
      </c>
      <c r="K66" s="1"/>
      <c r="L66" s="25">
        <f t="shared" ref="L66:Y66" si="65">L642/21</f>
        <v>15693.919147500001</v>
      </c>
      <c r="M66" s="25">
        <f t="shared" si="65"/>
        <v>15846.463072500002</v>
      </c>
      <c r="N66" s="25">
        <f t="shared" si="65"/>
        <v>16346.953072499999</v>
      </c>
      <c r="O66" s="25">
        <f t="shared" si="65"/>
        <v>16159.646197499998</v>
      </c>
      <c r="P66" s="25">
        <f t="shared" si="65"/>
        <v>16560.641197499997</v>
      </c>
      <c r="Q66" s="25">
        <f t="shared" si="65"/>
        <v>17204.720572499999</v>
      </c>
      <c r="R66" s="25">
        <f t="shared" si="65"/>
        <v>17508.8586975</v>
      </c>
      <c r="S66" s="25">
        <f t="shared" si="65"/>
        <v>16895.306197499998</v>
      </c>
      <c r="T66" s="25">
        <f t="shared" si="65"/>
        <v>15132.284947500004</v>
      </c>
      <c r="U66" s="25">
        <f t="shared" si="65"/>
        <v>16419.313072499997</v>
      </c>
      <c r="V66" s="25">
        <f t="shared" si="65"/>
        <v>17063.37411304054</v>
      </c>
      <c r="W66" s="25">
        <f t="shared" si="65"/>
        <v>17121.78926784149</v>
      </c>
      <c r="X66" s="25">
        <f t="shared" si="65"/>
        <v>17180.40440245167</v>
      </c>
      <c r="Y66" s="25">
        <f t="shared" si="65"/>
        <v>17239.220201486634</v>
      </c>
    </row>
    <row r="67" spans="1:25" ht="17.25" customHeight="1" x14ac:dyDescent="0.25">
      <c r="A67" s="1" t="s">
        <v>14</v>
      </c>
      <c r="B67" s="1" t="s">
        <v>15</v>
      </c>
      <c r="C67" s="1" t="s">
        <v>17</v>
      </c>
      <c r="D67" s="1"/>
      <c r="E67" s="1"/>
      <c r="F67" s="1"/>
      <c r="G67" s="1" t="s">
        <v>28</v>
      </c>
      <c r="H67" s="1" t="s">
        <v>11</v>
      </c>
      <c r="I67" s="1" t="s">
        <v>76</v>
      </c>
      <c r="J67" s="1" t="s">
        <v>14</v>
      </c>
      <c r="K67" s="1"/>
      <c r="L67" s="25">
        <f t="shared" ref="L67:Y67" si="66">L643/21</f>
        <v>0</v>
      </c>
      <c r="M67" s="25">
        <f t="shared" si="66"/>
        <v>0</v>
      </c>
      <c r="N67" s="25">
        <f t="shared" si="66"/>
        <v>0</v>
      </c>
      <c r="O67" s="25">
        <f t="shared" si="66"/>
        <v>0</v>
      </c>
      <c r="P67" s="25">
        <f t="shared" si="66"/>
        <v>0</v>
      </c>
      <c r="Q67" s="25">
        <f t="shared" si="66"/>
        <v>0</v>
      </c>
      <c r="R67" s="25">
        <f t="shared" si="66"/>
        <v>0</v>
      </c>
      <c r="S67" s="25">
        <f t="shared" si="66"/>
        <v>0</v>
      </c>
      <c r="T67" s="25">
        <f t="shared" si="66"/>
        <v>0</v>
      </c>
      <c r="U67" s="25">
        <f t="shared" si="66"/>
        <v>0</v>
      </c>
      <c r="V67" s="25">
        <f t="shared" si="66"/>
        <v>0</v>
      </c>
      <c r="W67" s="25">
        <f t="shared" si="66"/>
        <v>0</v>
      </c>
      <c r="X67" s="25">
        <f t="shared" si="66"/>
        <v>0</v>
      </c>
      <c r="Y67" s="25">
        <f t="shared" si="66"/>
        <v>0</v>
      </c>
    </row>
    <row r="68" spans="1:25" ht="17.25" customHeight="1" x14ac:dyDescent="0.25">
      <c r="A68" s="1" t="s">
        <v>14</v>
      </c>
      <c r="B68" s="1" t="s">
        <v>15</v>
      </c>
      <c r="C68" s="1" t="s">
        <v>17</v>
      </c>
      <c r="D68" s="1"/>
      <c r="E68" s="1"/>
      <c r="F68" s="1"/>
      <c r="G68" s="1" t="s">
        <v>28</v>
      </c>
      <c r="H68" s="1" t="s">
        <v>11</v>
      </c>
      <c r="I68" s="1" t="s">
        <v>77</v>
      </c>
      <c r="J68" s="1" t="s">
        <v>14</v>
      </c>
      <c r="K68" s="1"/>
      <c r="L68" s="25">
        <f t="shared" ref="L68:Y68" si="67">L644/21</f>
        <v>13509.664710000003</v>
      </c>
      <c r="M68" s="25">
        <f t="shared" si="67"/>
        <v>13067.386822500001</v>
      </c>
      <c r="N68" s="25">
        <f t="shared" si="67"/>
        <v>6965.7805724999998</v>
      </c>
      <c r="O68" s="25">
        <f t="shared" si="67"/>
        <v>3997.5130724999999</v>
      </c>
      <c r="P68" s="25">
        <f t="shared" si="67"/>
        <v>4839.4518224999993</v>
      </c>
      <c r="Q68" s="25">
        <f t="shared" si="67"/>
        <v>8635.7136974999976</v>
      </c>
      <c r="R68" s="25">
        <f t="shared" si="67"/>
        <v>11633.754322500001</v>
      </c>
      <c r="S68" s="25">
        <f t="shared" si="67"/>
        <v>12157.2336975</v>
      </c>
      <c r="T68" s="25">
        <f t="shared" si="67"/>
        <v>13756.314322500002</v>
      </c>
      <c r="U68" s="25">
        <f t="shared" si="67"/>
        <v>11272.331197499996</v>
      </c>
      <c r="V68" s="25">
        <f t="shared" si="67"/>
        <v>11846.055212274432</v>
      </c>
      <c r="W68" s="25">
        <f t="shared" si="67"/>
        <v>14329.908188105434</v>
      </c>
      <c r="X68" s="25">
        <f t="shared" si="67"/>
        <v>17410.985363630847</v>
      </c>
      <c r="Y68" s="25">
        <f t="shared" si="67"/>
        <v>21251.218905499525</v>
      </c>
    </row>
    <row r="69" spans="1:25" ht="17.25" customHeight="1" x14ac:dyDescent="0.25">
      <c r="A69" s="1" t="s">
        <v>14</v>
      </c>
      <c r="B69" s="1" t="s">
        <v>15</v>
      </c>
      <c r="C69" s="1" t="s">
        <v>17</v>
      </c>
      <c r="D69" s="1"/>
      <c r="E69" s="1"/>
      <c r="F69" s="1"/>
      <c r="G69" s="1" t="s">
        <v>28</v>
      </c>
      <c r="H69" s="1" t="s">
        <v>11</v>
      </c>
      <c r="I69" s="1" t="s">
        <v>78</v>
      </c>
      <c r="J69" s="1" t="s">
        <v>14</v>
      </c>
      <c r="K69" s="1"/>
      <c r="L69" s="25">
        <f t="shared" ref="L69:Y69" si="68">L645/21</f>
        <v>0</v>
      </c>
      <c r="M69" s="25">
        <f t="shared" si="68"/>
        <v>0</v>
      </c>
      <c r="N69" s="25">
        <f t="shared" si="68"/>
        <v>0</v>
      </c>
      <c r="O69" s="25">
        <f t="shared" si="68"/>
        <v>0</v>
      </c>
      <c r="P69" s="25">
        <f t="shared" si="68"/>
        <v>0</v>
      </c>
      <c r="Q69" s="25">
        <f t="shared" si="68"/>
        <v>0</v>
      </c>
      <c r="R69" s="25">
        <f t="shared" si="68"/>
        <v>0</v>
      </c>
      <c r="S69" s="25">
        <f t="shared" si="68"/>
        <v>0</v>
      </c>
      <c r="T69" s="25">
        <f t="shared" si="68"/>
        <v>0</v>
      </c>
      <c r="U69" s="25">
        <f t="shared" si="68"/>
        <v>0</v>
      </c>
      <c r="V69" s="25">
        <f t="shared" si="68"/>
        <v>0</v>
      </c>
      <c r="W69" s="25">
        <f t="shared" si="68"/>
        <v>0</v>
      </c>
      <c r="X69" s="25">
        <f t="shared" si="68"/>
        <v>0</v>
      </c>
      <c r="Y69" s="25">
        <f t="shared" si="68"/>
        <v>0</v>
      </c>
    </row>
    <row r="70" spans="1:25" ht="17.25" customHeight="1" x14ac:dyDescent="0.25">
      <c r="A70" s="1" t="s">
        <v>14</v>
      </c>
      <c r="B70" s="1" t="s">
        <v>15</v>
      </c>
      <c r="C70" s="1" t="s">
        <v>17</v>
      </c>
      <c r="D70" s="1"/>
      <c r="E70" s="1"/>
      <c r="F70" s="1"/>
      <c r="G70" s="1" t="s">
        <v>28</v>
      </c>
      <c r="H70" s="1" t="s">
        <v>11</v>
      </c>
      <c r="I70" s="1" t="s">
        <v>79</v>
      </c>
      <c r="J70" s="1" t="s">
        <v>14</v>
      </c>
      <c r="K70" s="1"/>
      <c r="L70" s="25">
        <f t="shared" ref="L70:Y70" si="69">L646/21</f>
        <v>0</v>
      </c>
      <c r="M70" s="25">
        <f t="shared" si="69"/>
        <v>0</v>
      </c>
      <c r="N70" s="25">
        <f t="shared" si="69"/>
        <v>0</v>
      </c>
      <c r="O70" s="25">
        <f t="shared" si="69"/>
        <v>0</v>
      </c>
      <c r="P70" s="25">
        <f t="shared" si="69"/>
        <v>0</v>
      </c>
      <c r="Q70" s="25">
        <f t="shared" si="69"/>
        <v>0</v>
      </c>
      <c r="R70" s="25">
        <f t="shared" si="69"/>
        <v>0</v>
      </c>
      <c r="S70" s="25">
        <f t="shared" si="69"/>
        <v>0</v>
      </c>
      <c r="T70" s="25">
        <f t="shared" si="69"/>
        <v>0</v>
      </c>
      <c r="U70" s="25">
        <f t="shared" si="69"/>
        <v>0</v>
      </c>
      <c r="V70" s="25">
        <f t="shared" si="69"/>
        <v>0</v>
      </c>
      <c r="W70" s="25">
        <f t="shared" si="69"/>
        <v>0</v>
      </c>
      <c r="X70" s="25">
        <f t="shared" si="69"/>
        <v>0</v>
      </c>
      <c r="Y70" s="25">
        <f t="shared" si="69"/>
        <v>0</v>
      </c>
    </row>
    <row r="71" spans="1:25" ht="17.25" customHeight="1" x14ac:dyDescent="0.25">
      <c r="A71" s="1" t="s">
        <v>14</v>
      </c>
      <c r="B71" s="1" t="s">
        <v>15</v>
      </c>
      <c r="C71" s="1" t="s">
        <v>17</v>
      </c>
      <c r="D71" s="1"/>
      <c r="E71" s="1"/>
      <c r="F71" s="1"/>
      <c r="G71" s="1" t="s">
        <v>28</v>
      </c>
      <c r="H71" s="1" t="s">
        <v>11</v>
      </c>
      <c r="I71" s="1" t="s">
        <v>80</v>
      </c>
      <c r="J71" s="1" t="s">
        <v>14</v>
      </c>
      <c r="K71" s="1"/>
      <c r="L71" s="25">
        <f t="shared" ref="L71:Y71" si="70">L647/21</f>
        <v>34012.214947499997</v>
      </c>
      <c r="M71" s="25">
        <f t="shared" si="70"/>
        <v>42408.236197499995</v>
      </c>
      <c r="N71" s="25">
        <f t="shared" si="70"/>
        <v>43307.459947499992</v>
      </c>
      <c r="O71" s="25">
        <f t="shared" si="70"/>
        <v>44515.344322500001</v>
      </c>
      <c r="P71" s="25">
        <f t="shared" si="70"/>
        <v>47737.248697499992</v>
      </c>
      <c r="Q71" s="25">
        <f t="shared" si="70"/>
        <v>48832.447447500002</v>
      </c>
      <c r="R71" s="25">
        <f t="shared" si="70"/>
        <v>49816.4680725</v>
      </c>
      <c r="S71" s="25">
        <f t="shared" si="70"/>
        <v>49247.386822499997</v>
      </c>
      <c r="T71" s="25">
        <f t="shared" si="70"/>
        <v>48715.616197499985</v>
      </c>
      <c r="U71" s="25">
        <f t="shared" si="70"/>
        <v>48401.754697499993</v>
      </c>
      <c r="V71" s="25">
        <f t="shared" si="70"/>
        <v>48266.62026257877</v>
      </c>
      <c r="W71" s="25">
        <f t="shared" si="70"/>
        <v>48190.849332423692</v>
      </c>
      <c r="X71" s="25">
        <f t="shared" si="70"/>
        <v>48115.197350598086</v>
      </c>
      <c r="Y71" s="25">
        <f t="shared" si="70"/>
        <v>48039.664130371981</v>
      </c>
    </row>
    <row r="72" spans="1:25" ht="17.25" customHeight="1" x14ac:dyDescent="0.25">
      <c r="A72" s="1" t="s">
        <v>14</v>
      </c>
      <c r="B72" s="1" t="s">
        <v>15</v>
      </c>
      <c r="C72" s="1" t="s">
        <v>17</v>
      </c>
      <c r="D72" s="1"/>
      <c r="E72" s="1"/>
      <c r="F72" s="1"/>
      <c r="G72" s="1" t="s">
        <v>28</v>
      </c>
      <c r="H72" s="1" t="s">
        <v>11</v>
      </c>
      <c r="I72" s="1" t="s">
        <v>94</v>
      </c>
      <c r="J72" s="1" t="s">
        <v>14</v>
      </c>
      <c r="K72" s="1"/>
      <c r="L72" s="25">
        <f t="shared" ref="L72:Y72" si="71">L648/21</f>
        <v>0</v>
      </c>
      <c r="M72" s="25">
        <f t="shared" si="71"/>
        <v>0</v>
      </c>
      <c r="N72" s="25">
        <f t="shared" si="71"/>
        <v>0</v>
      </c>
      <c r="O72" s="25">
        <f t="shared" si="71"/>
        <v>0</v>
      </c>
      <c r="P72" s="25">
        <f t="shared" si="71"/>
        <v>0</v>
      </c>
      <c r="Q72" s="25">
        <f t="shared" si="71"/>
        <v>0</v>
      </c>
      <c r="R72" s="25">
        <f t="shared" si="71"/>
        <v>0</v>
      </c>
      <c r="S72" s="25">
        <f t="shared" si="71"/>
        <v>0</v>
      </c>
      <c r="T72" s="25">
        <f t="shared" si="71"/>
        <v>0</v>
      </c>
      <c r="U72" s="25">
        <f t="shared" si="71"/>
        <v>0</v>
      </c>
      <c r="V72" s="25">
        <f t="shared" si="71"/>
        <v>0</v>
      </c>
      <c r="W72" s="25">
        <f t="shared" si="71"/>
        <v>0</v>
      </c>
      <c r="X72" s="25">
        <f t="shared" si="71"/>
        <v>0</v>
      </c>
      <c r="Y72" s="25">
        <f t="shared" si="71"/>
        <v>0</v>
      </c>
    </row>
    <row r="73" spans="1:25" ht="17.25" customHeight="1" x14ac:dyDescent="0.25">
      <c r="A73" s="1" t="s">
        <v>14</v>
      </c>
      <c r="B73" s="1" t="s">
        <v>15</v>
      </c>
      <c r="C73" s="1" t="s">
        <v>17</v>
      </c>
      <c r="D73" s="1"/>
      <c r="E73" s="1"/>
      <c r="F73" s="1"/>
      <c r="G73" s="1" t="s">
        <v>28</v>
      </c>
      <c r="H73" s="1" t="s">
        <v>11</v>
      </c>
      <c r="I73" s="1" t="s">
        <v>81</v>
      </c>
      <c r="J73" s="1" t="s">
        <v>14</v>
      </c>
      <c r="K73" s="1"/>
      <c r="L73" s="25">
        <f t="shared" ref="L73:Y73" si="72">L649/21</f>
        <v>5554.7756474999987</v>
      </c>
      <c r="M73" s="25">
        <f t="shared" si="72"/>
        <v>7977.6899474999991</v>
      </c>
      <c r="N73" s="25">
        <f t="shared" si="72"/>
        <v>5830.256197499999</v>
      </c>
      <c r="O73" s="25">
        <f t="shared" si="72"/>
        <v>4291.4755724999986</v>
      </c>
      <c r="P73" s="25">
        <f t="shared" si="72"/>
        <v>4158.8155724999997</v>
      </c>
      <c r="Q73" s="25">
        <f t="shared" si="72"/>
        <v>4542.4743225000002</v>
      </c>
      <c r="R73" s="25">
        <f t="shared" si="72"/>
        <v>4434.688072500001</v>
      </c>
      <c r="S73" s="25">
        <f t="shared" si="72"/>
        <v>3798.5230724999992</v>
      </c>
      <c r="T73" s="25">
        <f t="shared" si="72"/>
        <v>4266.6018224999989</v>
      </c>
      <c r="U73" s="25">
        <f t="shared" si="72"/>
        <v>3757.8205724999993</v>
      </c>
      <c r="V73" s="25">
        <f t="shared" si="72"/>
        <v>3456.3139939432272</v>
      </c>
      <c r="W73" s="25">
        <f t="shared" si="72"/>
        <v>3383.6469621507895</v>
      </c>
      <c r="X73" s="25">
        <f t="shared" si="72"/>
        <v>3319.0488380436718</v>
      </c>
      <c r="Y73" s="25">
        <f t="shared" si="72"/>
        <v>3262.2119963939253</v>
      </c>
    </row>
    <row r="74" spans="1:25" ht="17.25" customHeight="1" x14ac:dyDescent="0.25">
      <c r="A74" s="1" t="s">
        <v>14</v>
      </c>
      <c r="B74" s="1" t="s">
        <v>15</v>
      </c>
      <c r="C74" s="1" t="s">
        <v>18</v>
      </c>
      <c r="D74" s="1"/>
      <c r="E74" s="1"/>
      <c r="F74" s="1"/>
      <c r="G74" s="1" t="s">
        <v>28</v>
      </c>
      <c r="H74" s="1" t="s">
        <v>11</v>
      </c>
      <c r="I74" s="1" t="s">
        <v>93</v>
      </c>
      <c r="J74" s="1" t="s">
        <v>14</v>
      </c>
      <c r="K74" s="1"/>
      <c r="L74" s="25">
        <f>L650/21</f>
        <v>0</v>
      </c>
      <c r="M74" s="25">
        <f t="shared" ref="M74:Y74" si="73">M650/21</f>
        <v>0</v>
      </c>
      <c r="N74" s="25">
        <f t="shared" si="73"/>
        <v>0</v>
      </c>
      <c r="O74" s="25">
        <f t="shared" si="73"/>
        <v>0</v>
      </c>
      <c r="P74" s="25">
        <f t="shared" si="73"/>
        <v>0</v>
      </c>
      <c r="Q74" s="25">
        <f t="shared" si="73"/>
        <v>0</v>
      </c>
      <c r="R74" s="25">
        <f t="shared" si="73"/>
        <v>0</v>
      </c>
      <c r="S74" s="25">
        <f t="shared" si="73"/>
        <v>0</v>
      </c>
      <c r="T74" s="25">
        <f t="shared" si="73"/>
        <v>0</v>
      </c>
      <c r="U74" s="25">
        <f t="shared" si="73"/>
        <v>0</v>
      </c>
      <c r="V74" s="25">
        <f t="shared" si="73"/>
        <v>0</v>
      </c>
      <c r="W74" s="25">
        <f t="shared" si="73"/>
        <v>0</v>
      </c>
      <c r="X74" s="25">
        <f t="shared" si="73"/>
        <v>0</v>
      </c>
      <c r="Y74" s="25">
        <f t="shared" si="73"/>
        <v>0</v>
      </c>
    </row>
    <row r="75" spans="1:25" ht="17.25" customHeight="1" x14ac:dyDescent="0.25">
      <c r="A75" s="1" t="s">
        <v>14</v>
      </c>
      <c r="B75" s="1" t="s">
        <v>15</v>
      </c>
      <c r="C75" s="1" t="s">
        <v>18</v>
      </c>
      <c r="D75" s="1"/>
      <c r="E75" s="1"/>
      <c r="F75" s="1"/>
      <c r="G75" s="1" t="s">
        <v>28</v>
      </c>
      <c r="H75" s="1" t="s">
        <v>11</v>
      </c>
      <c r="I75" s="1" t="s">
        <v>48</v>
      </c>
      <c r="J75" s="1" t="s">
        <v>14</v>
      </c>
      <c r="K75" s="1"/>
      <c r="L75" s="25">
        <f t="shared" ref="L75:Y75" si="74">L651/21</f>
        <v>70.349979000000019</v>
      </c>
      <c r="M75" s="25">
        <f t="shared" si="74"/>
        <v>94.139979000000025</v>
      </c>
      <c r="N75" s="25">
        <f t="shared" si="74"/>
        <v>85.274979000000016</v>
      </c>
      <c r="O75" s="25">
        <f t="shared" si="74"/>
        <v>46.709979000000011</v>
      </c>
      <c r="P75" s="25">
        <f t="shared" si="74"/>
        <v>32.069979000000011</v>
      </c>
      <c r="Q75" s="25">
        <f t="shared" si="74"/>
        <v>52.994979000000015</v>
      </c>
      <c r="R75" s="25">
        <f t="shared" si="74"/>
        <v>66.164979000000002</v>
      </c>
      <c r="S75" s="25">
        <f t="shared" si="74"/>
        <v>51.551302064985464</v>
      </c>
      <c r="T75" s="25">
        <f t="shared" si="74"/>
        <v>41.883753354995157</v>
      </c>
      <c r="U75" s="25">
        <f t="shared" si="74"/>
        <v>35.549979000000008</v>
      </c>
      <c r="V75" s="25">
        <f t="shared" si="74"/>
        <v>33.314979000000008</v>
      </c>
      <c r="W75" s="25">
        <f t="shared" si="74"/>
        <v>34.221279409154789</v>
      </c>
      <c r="X75" s="25">
        <f t="shared" si="74"/>
        <v>50.183683494485294</v>
      </c>
      <c r="Y75" s="25">
        <f t="shared" si="74"/>
        <v>56.335021995619549</v>
      </c>
    </row>
    <row r="76" spans="1:25" ht="17.25" customHeight="1" x14ac:dyDescent="0.25">
      <c r="A76" s="1" t="s">
        <v>14</v>
      </c>
      <c r="B76" s="1" t="s">
        <v>15</v>
      </c>
      <c r="C76" s="1" t="s">
        <v>18</v>
      </c>
      <c r="D76" s="1"/>
      <c r="E76" s="1"/>
      <c r="F76" s="1"/>
      <c r="G76" s="1" t="s">
        <v>28</v>
      </c>
      <c r="H76" s="1" t="s">
        <v>11</v>
      </c>
      <c r="I76" s="1" t="s">
        <v>49</v>
      </c>
      <c r="J76" s="1" t="s">
        <v>14</v>
      </c>
      <c r="K76" s="1"/>
      <c r="L76" s="25">
        <f t="shared" ref="L76:Y76" si="75">L652/21</f>
        <v>0</v>
      </c>
      <c r="M76" s="25">
        <f t="shared" si="75"/>
        <v>0</v>
      </c>
      <c r="N76" s="25">
        <f t="shared" si="75"/>
        <v>0</v>
      </c>
      <c r="O76" s="25">
        <f t="shared" si="75"/>
        <v>0</v>
      </c>
      <c r="P76" s="25">
        <f t="shared" si="75"/>
        <v>0</v>
      </c>
      <c r="Q76" s="25">
        <f t="shared" si="75"/>
        <v>0</v>
      </c>
      <c r="R76" s="25">
        <f t="shared" si="75"/>
        <v>0</v>
      </c>
      <c r="S76" s="25">
        <f t="shared" si="75"/>
        <v>0</v>
      </c>
      <c r="T76" s="25">
        <f t="shared" si="75"/>
        <v>0</v>
      </c>
      <c r="U76" s="25">
        <f t="shared" si="75"/>
        <v>0</v>
      </c>
      <c r="V76" s="25">
        <f t="shared" si="75"/>
        <v>0</v>
      </c>
      <c r="W76" s="25">
        <f t="shared" si="75"/>
        <v>0</v>
      </c>
      <c r="X76" s="25">
        <f t="shared" si="75"/>
        <v>0</v>
      </c>
      <c r="Y76" s="25">
        <f t="shared" si="75"/>
        <v>0</v>
      </c>
    </row>
    <row r="77" spans="1:25" ht="17.25" customHeight="1" x14ac:dyDescent="0.25">
      <c r="A77" s="1" t="s">
        <v>14</v>
      </c>
      <c r="B77" s="1" t="s">
        <v>15</v>
      </c>
      <c r="C77" s="1" t="s">
        <v>18</v>
      </c>
      <c r="D77" s="1"/>
      <c r="E77" s="1"/>
      <c r="F77" s="1"/>
      <c r="G77" s="1" t="s">
        <v>28</v>
      </c>
      <c r="H77" s="1" t="s">
        <v>11</v>
      </c>
      <c r="I77" s="1" t="s">
        <v>50</v>
      </c>
      <c r="J77" s="1" t="s">
        <v>14</v>
      </c>
      <c r="K77" s="1"/>
      <c r="L77" s="25">
        <f t="shared" ref="L77:Y77" si="76">L653/21</f>
        <v>0</v>
      </c>
      <c r="M77" s="25">
        <f t="shared" si="76"/>
        <v>0</v>
      </c>
      <c r="N77" s="25">
        <f t="shared" si="76"/>
        <v>0</v>
      </c>
      <c r="O77" s="25">
        <f t="shared" si="76"/>
        <v>0</v>
      </c>
      <c r="P77" s="25">
        <f t="shared" si="76"/>
        <v>0</v>
      </c>
      <c r="Q77" s="25">
        <f t="shared" si="76"/>
        <v>0</v>
      </c>
      <c r="R77" s="25">
        <f t="shared" si="76"/>
        <v>0</v>
      </c>
      <c r="S77" s="25">
        <f t="shared" si="76"/>
        <v>0</v>
      </c>
      <c r="T77" s="25">
        <f t="shared" si="76"/>
        <v>0</v>
      </c>
      <c r="U77" s="25">
        <f t="shared" si="76"/>
        <v>0</v>
      </c>
      <c r="V77" s="25">
        <f t="shared" si="76"/>
        <v>0</v>
      </c>
      <c r="W77" s="25">
        <f t="shared" si="76"/>
        <v>0</v>
      </c>
      <c r="X77" s="25">
        <f t="shared" si="76"/>
        <v>0</v>
      </c>
      <c r="Y77" s="25">
        <f t="shared" si="76"/>
        <v>0</v>
      </c>
    </row>
    <row r="78" spans="1:25" ht="17.25" customHeight="1" x14ac:dyDescent="0.25">
      <c r="A78" s="1" t="s">
        <v>14</v>
      </c>
      <c r="B78" s="1" t="s">
        <v>15</v>
      </c>
      <c r="C78" s="1" t="s">
        <v>18</v>
      </c>
      <c r="D78" s="1"/>
      <c r="E78" s="1"/>
      <c r="F78" s="1"/>
      <c r="G78" s="1" t="s">
        <v>28</v>
      </c>
      <c r="H78" s="1" t="s">
        <v>11</v>
      </c>
      <c r="I78" s="1" t="s">
        <v>51</v>
      </c>
      <c r="J78" s="1" t="s">
        <v>14</v>
      </c>
      <c r="K78" s="1"/>
      <c r="L78" s="25">
        <f t="shared" ref="L78:Y78" si="77">L654/21</f>
        <v>22.784979000000007</v>
      </c>
      <c r="M78" s="25">
        <f t="shared" si="77"/>
        <v>26.624979000000003</v>
      </c>
      <c r="N78" s="25">
        <f t="shared" si="77"/>
        <v>21.884979000000005</v>
      </c>
      <c r="O78" s="25">
        <f t="shared" si="77"/>
        <v>14.669979000000001</v>
      </c>
      <c r="P78" s="25">
        <f t="shared" si="77"/>
        <v>14.819979000000004</v>
      </c>
      <c r="Q78" s="25">
        <f t="shared" si="77"/>
        <v>21.194979000000007</v>
      </c>
      <c r="R78" s="25">
        <f t="shared" si="77"/>
        <v>26.024979000000002</v>
      </c>
      <c r="S78" s="25">
        <f t="shared" si="77"/>
        <v>28.345390833171688</v>
      </c>
      <c r="T78" s="25">
        <f t="shared" si="77"/>
        <v>34.018449611057235</v>
      </c>
      <c r="U78" s="25">
        <f t="shared" si="77"/>
        <v>32.60997900000001</v>
      </c>
      <c r="V78" s="25">
        <f t="shared" si="77"/>
        <v>30.524979000000002</v>
      </c>
      <c r="W78" s="25">
        <f t="shared" si="77"/>
        <v>25.485656663896286</v>
      </c>
      <c r="X78" s="25">
        <f t="shared" si="77"/>
        <v>34.706398960275159</v>
      </c>
      <c r="Y78" s="25">
        <f t="shared" si="77"/>
        <v>38.960587436170464</v>
      </c>
    </row>
    <row r="79" spans="1:25" ht="17.25" customHeight="1" x14ac:dyDescent="0.25">
      <c r="A79" s="1" t="s">
        <v>14</v>
      </c>
      <c r="B79" s="1" t="s">
        <v>15</v>
      </c>
      <c r="C79" s="1" t="s">
        <v>18</v>
      </c>
      <c r="D79" s="1"/>
      <c r="E79" s="1"/>
      <c r="F79" s="1"/>
      <c r="G79" s="1" t="s">
        <v>28</v>
      </c>
      <c r="H79" s="1" t="s">
        <v>11</v>
      </c>
      <c r="I79" s="1" t="s">
        <v>52</v>
      </c>
      <c r="J79" s="1" t="s">
        <v>14</v>
      </c>
      <c r="K79" s="1"/>
      <c r="L79" s="25">
        <f t="shared" ref="L79:Y79" si="78">L655/21</f>
        <v>0</v>
      </c>
      <c r="M79" s="25">
        <f t="shared" si="78"/>
        <v>0</v>
      </c>
      <c r="N79" s="25">
        <f t="shared" si="78"/>
        <v>0</v>
      </c>
      <c r="O79" s="25">
        <f t="shared" si="78"/>
        <v>0</v>
      </c>
      <c r="P79" s="25">
        <f t="shared" si="78"/>
        <v>0</v>
      </c>
      <c r="Q79" s="25">
        <f t="shared" si="78"/>
        <v>0</v>
      </c>
      <c r="R79" s="25">
        <f t="shared" si="78"/>
        <v>0</v>
      </c>
      <c r="S79" s="25">
        <f t="shared" si="78"/>
        <v>0</v>
      </c>
      <c r="T79" s="25">
        <f t="shared" si="78"/>
        <v>0</v>
      </c>
      <c r="U79" s="25">
        <f t="shared" si="78"/>
        <v>0</v>
      </c>
      <c r="V79" s="25">
        <f t="shared" si="78"/>
        <v>0</v>
      </c>
      <c r="W79" s="25">
        <f t="shared" si="78"/>
        <v>0</v>
      </c>
      <c r="X79" s="25">
        <f t="shared" si="78"/>
        <v>0</v>
      </c>
      <c r="Y79" s="25">
        <f t="shared" si="78"/>
        <v>0</v>
      </c>
    </row>
    <row r="80" spans="1:25" ht="17.25" customHeight="1" x14ac:dyDescent="0.25">
      <c r="A80" s="1" t="s">
        <v>14</v>
      </c>
      <c r="B80" s="1" t="s">
        <v>15</v>
      </c>
      <c r="C80" s="1" t="s">
        <v>18</v>
      </c>
      <c r="D80" s="1"/>
      <c r="E80" s="1"/>
      <c r="F80" s="1"/>
      <c r="G80" s="1" t="s">
        <v>28</v>
      </c>
      <c r="H80" s="1" t="s">
        <v>11</v>
      </c>
      <c r="I80" s="1" t="s">
        <v>53</v>
      </c>
      <c r="J80" s="1" t="s">
        <v>14</v>
      </c>
      <c r="K80" s="1"/>
      <c r="L80" s="25">
        <f t="shared" ref="L80:Y80" si="79">L656/21</f>
        <v>0.95997900000000003</v>
      </c>
      <c r="M80" s="25">
        <f t="shared" si="79"/>
        <v>1.3499790000000003</v>
      </c>
      <c r="N80" s="25">
        <f t="shared" si="79"/>
        <v>2.0699790000000005</v>
      </c>
      <c r="O80" s="25">
        <f t="shared" si="79"/>
        <v>1.1549790000000002</v>
      </c>
      <c r="P80" s="25">
        <f t="shared" si="79"/>
        <v>0.59997900000000004</v>
      </c>
      <c r="Q80" s="25">
        <f t="shared" si="79"/>
        <v>1.1699790000000003</v>
      </c>
      <c r="R80" s="25">
        <f t="shared" si="79"/>
        <v>1.9649790000000007</v>
      </c>
      <c r="S80" s="25">
        <f t="shared" si="79"/>
        <v>2.7258560514064016</v>
      </c>
      <c r="T80" s="25">
        <f t="shared" si="79"/>
        <v>3.7886046838021357</v>
      </c>
      <c r="U80" s="25">
        <f t="shared" si="79"/>
        <v>3.944979</v>
      </c>
      <c r="V80" s="25">
        <f t="shared" si="79"/>
        <v>3.5399790000000002</v>
      </c>
      <c r="W80" s="25">
        <f t="shared" si="79"/>
        <v>2.783064703960727</v>
      </c>
      <c r="X80" s="25">
        <f t="shared" si="79"/>
        <v>3.7298800335449607</v>
      </c>
      <c r="Y80" s="25">
        <f t="shared" si="79"/>
        <v>4.1870779240591389</v>
      </c>
    </row>
    <row r="81" spans="1:25" ht="17.25" customHeight="1" x14ac:dyDescent="0.25">
      <c r="A81" s="1" t="s">
        <v>14</v>
      </c>
      <c r="B81" s="1" t="s">
        <v>15</v>
      </c>
      <c r="C81" s="1" t="s">
        <v>18</v>
      </c>
      <c r="D81" s="1"/>
      <c r="E81" s="1"/>
      <c r="F81" s="1"/>
      <c r="G81" s="1" t="s">
        <v>28</v>
      </c>
      <c r="H81" s="1" t="s">
        <v>11</v>
      </c>
      <c r="I81" s="1" t="s">
        <v>54</v>
      </c>
      <c r="J81" s="1" t="s">
        <v>14</v>
      </c>
      <c r="K81" s="1"/>
      <c r="L81" s="25">
        <f t="shared" ref="L81:Y81" si="80">L657/21</f>
        <v>0</v>
      </c>
      <c r="M81" s="25">
        <f t="shared" si="80"/>
        <v>0</v>
      </c>
      <c r="N81" s="25">
        <f t="shared" si="80"/>
        <v>0</v>
      </c>
      <c r="O81" s="25">
        <f t="shared" si="80"/>
        <v>0</v>
      </c>
      <c r="P81" s="25">
        <f t="shared" si="80"/>
        <v>0</v>
      </c>
      <c r="Q81" s="25">
        <f t="shared" si="80"/>
        <v>0</v>
      </c>
      <c r="R81" s="25">
        <f t="shared" si="80"/>
        <v>0</v>
      </c>
      <c r="S81" s="25">
        <f t="shared" si="80"/>
        <v>0</v>
      </c>
      <c r="T81" s="25">
        <f t="shared" si="80"/>
        <v>0</v>
      </c>
      <c r="U81" s="25">
        <f t="shared" si="80"/>
        <v>0</v>
      </c>
      <c r="V81" s="25">
        <f t="shared" si="80"/>
        <v>0</v>
      </c>
      <c r="W81" s="25">
        <f t="shared" si="80"/>
        <v>0</v>
      </c>
      <c r="X81" s="25">
        <f t="shared" si="80"/>
        <v>0</v>
      </c>
      <c r="Y81" s="25">
        <f t="shared" si="80"/>
        <v>0</v>
      </c>
    </row>
    <row r="82" spans="1:25" ht="17.25" customHeight="1" x14ac:dyDescent="0.25">
      <c r="A82" s="1" t="s">
        <v>14</v>
      </c>
      <c r="B82" s="1" t="s">
        <v>15</v>
      </c>
      <c r="C82" s="1" t="s">
        <v>18</v>
      </c>
      <c r="D82" s="1"/>
      <c r="E82" s="1"/>
      <c r="F82" s="1"/>
      <c r="G82" s="1" t="s">
        <v>28</v>
      </c>
      <c r="H82" s="1" t="s">
        <v>11</v>
      </c>
      <c r="I82" s="1" t="s">
        <v>55</v>
      </c>
      <c r="J82" s="1" t="s">
        <v>14</v>
      </c>
      <c r="K82" s="1"/>
      <c r="L82" s="25">
        <f t="shared" ref="L82:Y82" si="81">L658/21</f>
        <v>0</v>
      </c>
      <c r="M82" s="25">
        <f t="shared" si="81"/>
        <v>0</v>
      </c>
      <c r="N82" s="25">
        <f t="shared" si="81"/>
        <v>0</v>
      </c>
      <c r="O82" s="25">
        <f t="shared" si="81"/>
        <v>0</v>
      </c>
      <c r="P82" s="25">
        <f t="shared" si="81"/>
        <v>0</v>
      </c>
      <c r="Q82" s="25">
        <f t="shared" si="81"/>
        <v>0</v>
      </c>
      <c r="R82" s="25">
        <f t="shared" si="81"/>
        <v>0</v>
      </c>
      <c r="S82" s="25">
        <f t="shared" si="81"/>
        <v>0</v>
      </c>
      <c r="T82" s="25">
        <f t="shared" si="81"/>
        <v>0</v>
      </c>
      <c r="U82" s="25">
        <f t="shared" si="81"/>
        <v>0</v>
      </c>
      <c r="V82" s="25">
        <f t="shared" si="81"/>
        <v>0</v>
      </c>
      <c r="W82" s="25">
        <f t="shared" si="81"/>
        <v>0</v>
      </c>
      <c r="X82" s="25">
        <f t="shared" si="81"/>
        <v>0</v>
      </c>
      <c r="Y82" s="25">
        <f t="shared" si="81"/>
        <v>0</v>
      </c>
    </row>
    <row r="83" spans="1:25" ht="17.25" customHeight="1" x14ac:dyDescent="0.25">
      <c r="A83" s="1" t="s">
        <v>14</v>
      </c>
      <c r="B83" s="1" t="s">
        <v>15</v>
      </c>
      <c r="C83" s="1" t="s">
        <v>18</v>
      </c>
      <c r="D83" s="1"/>
      <c r="E83" s="1"/>
      <c r="F83" s="1"/>
      <c r="G83" s="1" t="s">
        <v>28</v>
      </c>
      <c r="H83" s="1" t="s">
        <v>11</v>
      </c>
      <c r="I83" s="1" t="s">
        <v>56</v>
      </c>
      <c r="J83" s="1" t="s">
        <v>14</v>
      </c>
      <c r="K83" s="1"/>
      <c r="L83" s="25">
        <f t="shared" ref="L83:Y83" si="82">L659/21</f>
        <v>0</v>
      </c>
      <c r="M83" s="25">
        <f t="shared" si="82"/>
        <v>0</v>
      </c>
      <c r="N83" s="25">
        <f t="shared" si="82"/>
        <v>0</v>
      </c>
      <c r="O83" s="25">
        <f t="shared" si="82"/>
        <v>0</v>
      </c>
      <c r="P83" s="25">
        <f t="shared" si="82"/>
        <v>0</v>
      </c>
      <c r="Q83" s="25">
        <f t="shared" si="82"/>
        <v>0</v>
      </c>
      <c r="R83" s="25">
        <f t="shared" si="82"/>
        <v>0</v>
      </c>
      <c r="S83" s="25">
        <f t="shared" si="82"/>
        <v>0</v>
      </c>
      <c r="T83" s="25">
        <f t="shared" si="82"/>
        <v>0</v>
      </c>
      <c r="U83" s="25">
        <f t="shared" si="82"/>
        <v>0</v>
      </c>
      <c r="V83" s="25">
        <f t="shared" si="82"/>
        <v>0</v>
      </c>
      <c r="W83" s="25">
        <f t="shared" si="82"/>
        <v>0</v>
      </c>
      <c r="X83" s="25">
        <f t="shared" si="82"/>
        <v>0</v>
      </c>
      <c r="Y83" s="25">
        <f t="shared" si="82"/>
        <v>0</v>
      </c>
    </row>
    <row r="84" spans="1:25" ht="17.25" customHeight="1" x14ac:dyDescent="0.25">
      <c r="A84" s="1" t="s">
        <v>14</v>
      </c>
      <c r="B84" s="1" t="s">
        <v>15</v>
      </c>
      <c r="C84" s="1" t="s">
        <v>18</v>
      </c>
      <c r="D84" s="1"/>
      <c r="E84" s="1"/>
      <c r="F84" s="1"/>
      <c r="G84" s="1" t="s">
        <v>28</v>
      </c>
      <c r="H84" s="1" t="s">
        <v>11</v>
      </c>
      <c r="I84" s="1" t="s">
        <v>57</v>
      </c>
      <c r="J84" s="1" t="s">
        <v>14</v>
      </c>
      <c r="K84" s="1"/>
      <c r="L84" s="25">
        <f t="shared" ref="L84:Y84" si="83">L660/21</f>
        <v>0.61497900000000005</v>
      </c>
      <c r="M84" s="25">
        <f t="shared" si="83"/>
        <v>1.0199790000000002</v>
      </c>
      <c r="N84" s="25">
        <f t="shared" si="83"/>
        <v>0.95997900000000003</v>
      </c>
      <c r="O84" s="25">
        <f t="shared" si="83"/>
        <v>0.62997899999999996</v>
      </c>
      <c r="P84" s="25">
        <f t="shared" si="83"/>
        <v>0.49497900000000011</v>
      </c>
      <c r="Q84" s="25">
        <f t="shared" si="83"/>
        <v>0.70497900000000002</v>
      </c>
      <c r="R84" s="25">
        <f t="shared" si="83"/>
        <v>0.64497900000000008</v>
      </c>
      <c r="S84" s="25">
        <f t="shared" si="83"/>
        <v>0.64158187099903019</v>
      </c>
      <c r="T84" s="25">
        <f t="shared" si="83"/>
        <v>0.70384662366634365</v>
      </c>
      <c r="U84" s="25">
        <f t="shared" si="83"/>
        <v>0.67497900000000011</v>
      </c>
      <c r="V84" s="25">
        <f t="shared" si="83"/>
        <v>0.61497900000000005</v>
      </c>
      <c r="W84" s="25">
        <f t="shared" si="83"/>
        <v>0.52864077247455976</v>
      </c>
      <c r="X84" s="25">
        <f t="shared" si="83"/>
        <v>0.73250397729509442</v>
      </c>
      <c r="Y84" s="25">
        <f t="shared" si="83"/>
        <v>0.82229426163675734</v>
      </c>
    </row>
    <row r="85" spans="1:25" ht="17.25" customHeight="1" x14ac:dyDescent="0.25">
      <c r="A85" s="1" t="s">
        <v>14</v>
      </c>
      <c r="B85" s="1" t="s">
        <v>15</v>
      </c>
      <c r="C85" s="1" t="s">
        <v>18</v>
      </c>
      <c r="D85" s="1"/>
      <c r="E85" s="1"/>
      <c r="F85" s="1"/>
      <c r="G85" s="1" t="s">
        <v>28</v>
      </c>
      <c r="H85" s="1" t="s">
        <v>11</v>
      </c>
      <c r="I85" s="1" t="s">
        <v>58</v>
      </c>
      <c r="J85" s="1" t="s">
        <v>14</v>
      </c>
      <c r="K85" s="1"/>
      <c r="L85" s="25">
        <f t="shared" ref="L85:Y85" si="84">L661/21</f>
        <v>64.514979000000011</v>
      </c>
      <c r="M85" s="25">
        <f t="shared" si="84"/>
        <v>81.644979000000006</v>
      </c>
      <c r="N85" s="25">
        <f t="shared" si="84"/>
        <v>82.844979000000009</v>
      </c>
      <c r="O85" s="25">
        <f t="shared" si="84"/>
        <v>66.029979000000012</v>
      </c>
      <c r="P85" s="25">
        <f t="shared" si="84"/>
        <v>68.684979000000013</v>
      </c>
      <c r="Q85" s="25">
        <f t="shared" si="84"/>
        <v>73.409979000000007</v>
      </c>
      <c r="R85" s="25">
        <f t="shared" si="84"/>
        <v>63.524979000000009</v>
      </c>
      <c r="S85" s="25">
        <f t="shared" si="84"/>
        <v>64.844998670223092</v>
      </c>
      <c r="T85" s="25">
        <f t="shared" si="84"/>
        <v>69.624985556741038</v>
      </c>
      <c r="U85" s="25">
        <f t="shared" si="84"/>
        <v>69.239979000000005</v>
      </c>
      <c r="V85" s="25">
        <f t="shared" si="84"/>
        <v>67.544979000000012</v>
      </c>
      <c r="W85" s="25">
        <f t="shared" si="84"/>
        <v>55.762162332070211</v>
      </c>
      <c r="X85" s="25">
        <f t="shared" si="84"/>
        <v>75.401729086271772</v>
      </c>
      <c r="Y85" s="25">
        <f t="shared" si="84"/>
        <v>84.64420516552488</v>
      </c>
    </row>
    <row r="86" spans="1:25" ht="17.25" customHeight="1" x14ac:dyDescent="0.25">
      <c r="A86" s="1" t="s">
        <v>14</v>
      </c>
      <c r="B86" s="1" t="s">
        <v>15</v>
      </c>
      <c r="C86" s="1" t="s">
        <v>18</v>
      </c>
      <c r="D86" s="1"/>
      <c r="E86" s="1"/>
      <c r="F86" s="1"/>
      <c r="G86" s="1" t="s">
        <v>28</v>
      </c>
      <c r="H86" s="1" t="s">
        <v>11</v>
      </c>
      <c r="I86" s="1" t="s">
        <v>59</v>
      </c>
      <c r="J86" s="1" t="s">
        <v>14</v>
      </c>
      <c r="K86" s="1"/>
      <c r="L86" s="25">
        <f t="shared" ref="L86:Y86" si="85">L662/21</f>
        <v>19.904979000000004</v>
      </c>
      <c r="M86" s="25">
        <f t="shared" si="85"/>
        <v>35.474979000000005</v>
      </c>
      <c r="N86" s="25">
        <f t="shared" si="85"/>
        <v>36.73497900000001</v>
      </c>
      <c r="O86" s="25">
        <f t="shared" si="85"/>
        <v>19.289979000000002</v>
      </c>
      <c r="P86" s="25">
        <f t="shared" si="85"/>
        <v>14.594979000000002</v>
      </c>
      <c r="Q86" s="25">
        <f t="shared" si="85"/>
        <v>21.359979000000006</v>
      </c>
      <c r="R86" s="25">
        <f t="shared" si="85"/>
        <v>28.109979000000006</v>
      </c>
      <c r="S86" s="25">
        <f t="shared" si="85"/>
        <v>29.637451667313297</v>
      </c>
      <c r="T86" s="25">
        <f t="shared" si="85"/>
        <v>31.574136555771105</v>
      </c>
      <c r="U86" s="25">
        <f t="shared" si="85"/>
        <v>33.839979000000007</v>
      </c>
      <c r="V86" s="25">
        <f t="shared" si="85"/>
        <v>32.714979000000007</v>
      </c>
      <c r="W86" s="25">
        <f t="shared" si="85"/>
        <v>26.535721926677166</v>
      </c>
      <c r="X86" s="25">
        <f t="shared" si="85"/>
        <v>35.780178249794474</v>
      </c>
      <c r="Y86" s="25">
        <f t="shared" si="85"/>
        <v>40.165986739634093</v>
      </c>
    </row>
    <row r="87" spans="1:25" ht="17.25" customHeight="1" x14ac:dyDescent="0.25">
      <c r="A87" s="1" t="s">
        <v>14</v>
      </c>
      <c r="B87" s="1" t="s">
        <v>15</v>
      </c>
      <c r="C87" s="1" t="s">
        <v>18</v>
      </c>
      <c r="D87" s="1"/>
      <c r="E87" s="1"/>
      <c r="F87" s="1"/>
      <c r="G87" s="1" t="s">
        <v>28</v>
      </c>
      <c r="H87" s="1" t="s">
        <v>11</v>
      </c>
      <c r="I87" s="1" t="s">
        <v>60</v>
      </c>
      <c r="J87" s="1" t="s">
        <v>14</v>
      </c>
      <c r="K87" s="1"/>
      <c r="L87" s="25">
        <f t="shared" ref="L87:Y87" si="86">L663/21</f>
        <v>0</v>
      </c>
      <c r="M87" s="25">
        <f t="shared" si="86"/>
        <v>0</v>
      </c>
      <c r="N87" s="25">
        <f t="shared" si="86"/>
        <v>0</v>
      </c>
      <c r="O87" s="25">
        <f t="shared" si="86"/>
        <v>0</v>
      </c>
      <c r="P87" s="25">
        <f t="shared" si="86"/>
        <v>0</v>
      </c>
      <c r="Q87" s="25">
        <f t="shared" si="86"/>
        <v>0</v>
      </c>
      <c r="R87" s="25">
        <f t="shared" si="86"/>
        <v>0</v>
      </c>
      <c r="S87" s="25">
        <f t="shared" si="86"/>
        <v>0</v>
      </c>
      <c r="T87" s="25">
        <f t="shared" si="86"/>
        <v>0</v>
      </c>
      <c r="U87" s="25">
        <f t="shared" si="86"/>
        <v>0</v>
      </c>
      <c r="V87" s="25">
        <f t="shared" si="86"/>
        <v>0</v>
      </c>
      <c r="W87" s="25">
        <f t="shared" si="86"/>
        <v>0</v>
      </c>
      <c r="X87" s="25">
        <f t="shared" si="86"/>
        <v>0</v>
      </c>
      <c r="Y87" s="25">
        <f t="shared" si="86"/>
        <v>0</v>
      </c>
    </row>
    <row r="88" spans="1:25" ht="17.25" customHeight="1" x14ac:dyDescent="0.25">
      <c r="A88" s="1" t="s">
        <v>14</v>
      </c>
      <c r="B88" s="1" t="s">
        <v>15</v>
      </c>
      <c r="C88" s="1" t="s">
        <v>18</v>
      </c>
      <c r="D88" s="1"/>
      <c r="E88" s="1"/>
      <c r="F88" s="1"/>
      <c r="G88" s="1" t="s">
        <v>28</v>
      </c>
      <c r="H88" s="1" t="s">
        <v>11</v>
      </c>
      <c r="I88" s="1" t="s">
        <v>61</v>
      </c>
      <c r="J88" s="1" t="s">
        <v>14</v>
      </c>
      <c r="K88" s="1"/>
      <c r="L88" s="25">
        <f t="shared" ref="L88:Y88" si="87">L664/21</f>
        <v>0</v>
      </c>
      <c r="M88" s="25">
        <f t="shared" si="87"/>
        <v>0</v>
      </c>
      <c r="N88" s="25">
        <f t="shared" si="87"/>
        <v>0</v>
      </c>
      <c r="O88" s="25">
        <f t="shared" si="87"/>
        <v>0</v>
      </c>
      <c r="P88" s="25">
        <f t="shared" si="87"/>
        <v>0</v>
      </c>
      <c r="Q88" s="25">
        <f t="shared" si="87"/>
        <v>0</v>
      </c>
      <c r="R88" s="25">
        <f t="shared" si="87"/>
        <v>0</v>
      </c>
      <c r="S88" s="25">
        <f t="shared" si="87"/>
        <v>0</v>
      </c>
      <c r="T88" s="25">
        <f t="shared" si="87"/>
        <v>0</v>
      </c>
      <c r="U88" s="25">
        <f t="shared" si="87"/>
        <v>0</v>
      </c>
      <c r="V88" s="25">
        <f t="shared" si="87"/>
        <v>0</v>
      </c>
      <c r="W88" s="25">
        <f t="shared" si="87"/>
        <v>0</v>
      </c>
      <c r="X88" s="25">
        <f t="shared" si="87"/>
        <v>0</v>
      </c>
      <c r="Y88" s="25">
        <f t="shared" si="87"/>
        <v>0</v>
      </c>
    </row>
    <row r="89" spans="1:25" ht="17.25" customHeight="1" x14ac:dyDescent="0.25">
      <c r="A89" s="1" t="s">
        <v>14</v>
      </c>
      <c r="B89" s="1" t="s">
        <v>15</v>
      </c>
      <c r="C89" s="1" t="s">
        <v>18</v>
      </c>
      <c r="D89" s="1"/>
      <c r="E89" s="1"/>
      <c r="F89" s="1"/>
      <c r="G89" s="1" t="s">
        <v>28</v>
      </c>
      <c r="H89" s="1" t="s">
        <v>11</v>
      </c>
      <c r="I89" s="1" t="s">
        <v>62</v>
      </c>
      <c r="J89" s="1" t="s">
        <v>14</v>
      </c>
      <c r="K89" s="1"/>
      <c r="L89" s="25">
        <f t="shared" ref="L89:Y89" si="88">L665/21</f>
        <v>0</v>
      </c>
      <c r="M89" s="25">
        <f t="shared" si="88"/>
        <v>0</v>
      </c>
      <c r="N89" s="25">
        <f t="shared" si="88"/>
        <v>0</v>
      </c>
      <c r="O89" s="25">
        <f t="shared" si="88"/>
        <v>0</v>
      </c>
      <c r="P89" s="25">
        <f t="shared" si="88"/>
        <v>0</v>
      </c>
      <c r="Q89" s="25">
        <f t="shared" si="88"/>
        <v>0</v>
      </c>
      <c r="R89" s="25">
        <f t="shared" si="88"/>
        <v>0</v>
      </c>
      <c r="S89" s="25">
        <f t="shared" si="88"/>
        <v>0</v>
      </c>
      <c r="T89" s="25">
        <f t="shared" si="88"/>
        <v>0</v>
      </c>
      <c r="U89" s="25">
        <f t="shared" si="88"/>
        <v>0</v>
      </c>
      <c r="V89" s="25">
        <f t="shared" si="88"/>
        <v>0</v>
      </c>
      <c r="W89" s="25">
        <f t="shared" si="88"/>
        <v>0</v>
      </c>
      <c r="X89" s="25">
        <f t="shared" si="88"/>
        <v>0</v>
      </c>
      <c r="Y89" s="25">
        <f t="shared" si="88"/>
        <v>0</v>
      </c>
    </row>
    <row r="90" spans="1:25" ht="17.25" customHeight="1" x14ac:dyDescent="0.25">
      <c r="A90" s="1" t="s">
        <v>14</v>
      </c>
      <c r="B90" s="1" t="s">
        <v>15</v>
      </c>
      <c r="C90" s="1" t="s">
        <v>18</v>
      </c>
      <c r="D90" s="1"/>
      <c r="E90" s="1"/>
      <c r="F90" s="1"/>
      <c r="G90" s="1" t="s">
        <v>28</v>
      </c>
      <c r="H90" s="1" t="s">
        <v>11</v>
      </c>
      <c r="I90" s="1" t="s">
        <v>63</v>
      </c>
      <c r="J90" s="1" t="s">
        <v>14</v>
      </c>
      <c r="K90" s="1"/>
      <c r="L90" s="25">
        <f t="shared" ref="L90:Y90" si="89">L666/21</f>
        <v>103.03497899999999</v>
      </c>
      <c r="M90" s="25">
        <f t="shared" si="89"/>
        <v>148.93497900000003</v>
      </c>
      <c r="N90" s="25">
        <f t="shared" si="89"/>
        <v>170.42997900000006</v>
      </c>
      <c r="O90" s="25">
        <f t="shared" si="89"/>
        <v>117.929979</v>
      </c>
      <c r="P90" s="25">
        <f t="shared" si="89"/>
        <v>139.91997900000001</v>
      </c>
      <c r="Q90" s="25">
        <f t="shared" si="89"/>
        <v>204.10497900000004</v>
      </c>
      <c r="R90" s="25">
        <f t="shared" si="89"/>
        <v>229.48497900000007</v>
      </c>
      <c r="S90" s="25">
        <f t="shared" si="89"/>
        <v>240.25395719592638</v>
      </c>
      <c r="T90" s="25">
        <f t="shared" si="89"/>
        <v>247.92463839864217</v>
      </c>
      <c r="U90" s="25">
        <f t="shared" si="89"/>
        <v>286.90497900000008</v>
      </c>
      <c r="V90" s="25">
        <f t="shared" si="89"/>
        <v>256.99497900000006</v>
      </c>
      <c r="W90" s="25">
        <f t="shared" si="89"/>
        <v>209.00725193182492</v>
      </c>
      <c r="X90" s="25">
        <f t="shared" si="89"/>
        <v>286.86318815807357</v>
      </c>
      <c r="Y90" s="25">
        <f t="shared" si="89"/>
        <v>322.02585143349791</v>
      </c>
    </row>
    <row r="91" spans="1:25" ht="17.25" customHeight="1" x14ac:dyDescent="0.25">
      <c r="A91" s="1" t="s">
        <v>14</v>
      </c>
      <c r="B91" s="1" t="s">
        <v>15</v>
      </c>
      <c r="C91" s="1" t="s">
        <v>18</v>
      </c>
      <c r="D91" s="1"/>
      <c r="E91" s="1"/>
      <c r="F91" s="1"/>
      <c r="G91" s="1" t="s">
        <v>28</v>
      </c>
      <c r="H91" s="1" t="s">
        <v>11</v>
      </c>
      <c r="I91" s="1" t="s">
        <v>64</v>
      </c>
      <c r="J91" s="1" t="s">
        <v>14</v>
      </c>
      <c r="K91" s="1"/>
      <c r="L91" s="25">
        <f t="shared" ref="L91:Y91" si="90">L667/21</f>
        <v>0</v>
      </c>
      <c r="M91" s="25">
        <f t="shared" si="90"/>
        <v>0</v>
      </c>
      <c r="N91" s="25">
        <f t="shared" si="90"/>
        <v>0</v>
      </c>
      <c r="O91" s="25">
        <f t="shared" si="90"/>
        <v>0</v>
      </c>
      <c r="P91" s="25">
        <f t="shared" si="90"/>
        <v>0</v>
      </c>
      <c r="Q91" s="25">
        <f t="shared" si="90"/>
        <v>0</v>
      </c>
      <c r="R91" s="25">
        <f t="shared" si="90"/>
        <v>0</v>
      </c>
      <c r="S91" s="25">
        <f t="shared" si="90"/>
        <v>0</v>
      </c>
      <c r="T91" s="25">
        <f t="shared" si="90"/>
        <v>0</v>
      </c>
      <c r="U91" s="25">
        <f t="shared" si="90"/>
        <v>0</v>
      </c>
      <c r="V91" s="25">
        <f t="shared" si="90"/>
        <v>0</v>
      </c>
      <c r="W91" s="25">
        <f t="shared" si="90"/>
        <v>0</v>
      </c>
      <c r="X91" s="25">
        <f t="shared" si="90"/>
        <v>0</v>
      </c>
      <c r="Y91" s="25">
        <f t="shared" si="90"/>
        <v>0</v>
      </c>
    </row>
    <row r="92" spans="1:25" ht="17.25" customHeight="1" x14ac:dyDescent="0.25">
      <c r="A92" s="1" t="s">
        <v>14</v>
      </c>
      <c r="B92" s="1" t="s">
        <v>15</v>
      </c>
      <c r="C92" s="1" t="s">
        <v>18</v>
      </c>
      <c r="D92" s="1"/>
      <c r="E92" s="1"/>
      <c r="F92" s="1"/>
      <c r="G92" s="1" t="s">
        <v>28</v>
      </c>
      <c r="H92" s="1" t="s">
        <v>11</v>
      </c>
      <c r="I92" s="1" t="s">
        <v>65</v>
      </c>
      <c r="J92" s="1" t="s">
        <v>14</v>
      </c>
      <c r="K92" s="1"/>
      <c r="L92" s="25">
        <f t="shared" ref="L92:Y92" si="91">L668/21</f>
        <v>0</v>
      </c>
      <c r="M92" s="25">
        <f t="shared" si="91"/>
        <v>0</v>
      </c>
      <c r="N92" s="25">
        <f t="shared" si="91"/>
        <v>0</v>
      </c>
      <c r="O92" s="25">
        <f t="shared" si="91"/>
        <v>0</v>
      </c>
      <c r="P92" s="25">
        <f t="shared" si="91"/>
        <v>0</v>
      </c>
      <c r="Q92" s="25">
        <f t="shared" si="91"/>
        <v>0</v>
      </c>
      <c r="R92" s="25">
        <f t="shared" si="91"/>
        <v>0</v>
      </c>
      <c r="S92" s="25">
        <f t="shared" si="91"/>
        <v>0</v>
      </c>
      <c r="T92" s="25">
        <f t="shared" si="91"/>
        <v>0</v>
      </c>
      <c r="U92" s="25">
        <f t="shared" si="91"/>
        <v>0</v>
      </c>
      <c r="V92" s="25">
        <f t="shared" si="91"/>
        <v>0</v>
      </c>
      <c r="W92" s="25">
        <f t="shared" si="91"/>
        <v>0</v>
      </c>
      <c r="X92" s="25">
        <f t="shared" si="91"/>
        <v>0</v>
      </c>
      <c r="Y92" s="25">
        <f t="shared" si="91"/>
        <v>0</v>
      </c>
    </row>
    <row r="93" spans="1:25" ht="17.25" customHeight="1" x14ac:dyDescent="0.25">
      <c r="A93" s="1" t="s">
        <v>14</v>
      </c>
      <c r="B93" s="1" t="s">
        <v>15</v>
      </c>
      <c r="C93" s="1" t="s">
        <v>18</v>
      </c>
      <c r="D93" s="1"/>
      <c r="E93" s="1"/>
      <c r="F93" s="1"/>
      <c r="G93" s="1" t="s">
        <v>28</v>
      </c>
      <c r="H93" s="1" t="s">
        <v>11</v>
      </c>
      <c r="I93" s="1" t="s">
        <v>66</v>
      </c>
      <c r="J93" s="1" t="s">
        <v>14</v>
      </c>
      <c r="K93" s="1"/>
      <c r="L93" s="25">
        <f t="shared" ref="L93:Y93" si="92">L669/21</f>
        <v>5.3099790000000011</v>
      </c>
      <c r="M93" s="25">
        <f t="shared" si="92"/>
        <v>9.5099790000000013</v>
      </c>
      <c r="N93" s="25">
        <f t="shared" si="92"/>
        <v>10.529979000000001</v>
      </c>
      <c r="O93" s="25">
        <f t="shared" si="92"/>
        <v>5.1299790000000005</v>
      </c>
      <c r="P93" s="25">
        <f t="shared" si="92"/>
        <v>4.439979000000001</v>
      </c>
      <c r="Q93" s="25">
        <f t="shared" si="92"/>
        <v>8.6249790000000015</v>
      </c>
      <c r="R93" s="25">
        <f t="shared" si="92"/>
        <v>9.6299790000000023</v>
      </c>
      <c r="S93" s="25">
        <f t="shared" si="92"/>
        <v>14.79795149272551</v>
      </c>
      <c r="T93" s="25">
        <f t="shared" si="92"/>
        <v>19.932636497575178</v>
      </c>
      <c r="U93" s="25">
        <f t="shared" si="92"/>
        <v>23.624979000000007</v>
      </c>
      <c r="V93" s="25">
        <f t="shared" si="92"/>
        <v>21.014979000000004</v>
      </c>
      <c r="W93" s="25">
        <f t="shared" si="92"/>
        <v>15.672541987844344</v>
      </c>
      <c r="X93" s="25">
        <f t="shared" si="92"/>
        <v>20.713866444456613</v>
      </c>
      <c r="Y93" s="25">
        <f t="shared" si="92"/>
        <v>23.252900472110941</v>
      </c>
    </row>
    <row r="94" spans="1:25" ht="17.25" customHeight="1" x14ac:dyDescent="0.25">
      <c r="A94" s="1" t="s">
        <v>14</v>
      </c>
      <c r="B94" s="1" t="s">
        <v>15</v>
      </c>
      <c r="C94" s="1" t="s">
        <v>18</v>
      </c>
      <c r="D94" s="1"/>
      <c r="E94" s="1"/>
      <c r="F94" s="1"/>
      <c r="G94" s="1" t="s">
        <v>28</v>
      </c>
      <c r="H94" s="1" t="s">
        <v>11</v>
      </c>
      <c r="I94" s="1" t="s">
        <v>67</v>
      </c>
      <c r="J94" s="1" t="s">
        <v>14</v>
      </c>
      <c r="K94" s="1"/>
      <c r="L94" s="25">
        <f t="shared" ref="L94:Y94" si="93">L670/21</f>
        <v>267.11997900000006</v>
      </c>
      <c r="M94" s="25">
        <f t="shared" si="93"/>
        <v>487.45497900000009</v>
      </c>
      <c r="N94" s="25">
        <f t="shared" si="93"/>
        <v>544.87497900000017</v>
      </c>
      <c r="O94" s="25">
        <f t="shared" si="93"/>
        <v>342.1349790000001</v>
      </c>
      <c r="P94" s="25">
        <f t="shared" si="93"/>
        <v>386.68497900000011</v>
      </c>
      <c r="Q94" s="25">
        <f t="shared" si="93"/>
        <v>513.43497900000011</v>
      </c>
      <c r="R94" s="25">
        <f t="shared" si="93"/>
        <v>539.77497900000014</v>
      </c>
      <c r="S94" s="25">
        <f t="shared" si="93"/>
        <v>527.39300119204665</v>
      </c>
      <c r="T94" s="25">
        <f t="shared" si="93"/>
        <v>478.31265306401559</v>
      </c>
      <c r="U94" s="25">
        <f t="shared" si="93"/>
        <v>588.97497900000019</v>
      </c>
      <c r="V94" s="25">
        <f t="shared" si="93"/>
        <v>538.96497900000008</v>
      </c>
      <c r="W94" s="25">
        <f t="shared" si="93"/>
        <v>438.94080536341471</v>
      </c>
      <c r="X94" s="25">
        <f t="shared" si="93"/>
        <v>603.29785947574226</v>
      </c>
      <c r="Y94" s="25">
        <f t="shared" si="93"/>
        <v>677.24794979302737</v>
      </c>
    </row>
    <row r="95" spans="1:25" ht="17.25" customHeight="1" x14ac:dyDescent="0.25">
      <c r="A95" s="1" t="s">
        <v>14</v>
      </c>
      <c r="B95" s="1" t="s">
        <v>15</v>
      </c>
      <c r="C95" s="1" t="s">
        <v>18</v>
      </c>
      <c r="D95" s="1"/>
      <c r="E95" s="1"/>
      <c r="F95" s="1"/>
      <c r="G95" s="1" t="s">
        <v>28</v>
      </c>
      <c r="H95" s="1" t="s">
        <v>11</v>
      </c>
      <c r="I95" s="1" t="s">
        <v>68</v>
      </c>
      <c r="J95" s="1" t="s">
        <v>14</v>
      </c>
      <c r="K95" s="1"/>
      <c r="L95" s="25">
        <f t="shared" ref="L95:Y95" si="94">L671/21</f>
        <v>0</v>
      </c>
      <c r="M95" s="25">
        <f t="shared" si="94"/>
        <v>0</v>
      </c>
      <c r="N95" s="25">
        <f t="shared" si="94"/>
        <v>0</v>
      </c>
      <c r="O95" s="25">
        <f t="shared" si="94"/>
        <v>0</v>
      </c>
      <c r="P95" s="25">
        <f t="shared" si="94"/>
        <v>0</v>
      </c>
      <c r="Q95" s="25">
        <f t="shared" si="94"/>
        <v>0</v>
      </c>
      <c r="R95" s="25">
        <f t="shared" si="94"/>
        <v>0</v>
      </c>
      <c r="S95" s="25">
        <f t="shared" si="94"/>
        <v>0</v>
      </c>
      <c r="T95" s="25">
        <f t="shared" si="94"/>
        <v>0</v>
      </c>
      <c r="U95" s="25">
        <f t="shared" si="94"/>
        <v>0</v>
      </c>
      <c r="V95" s="25">
        <f t="shared" si="94"/>
        <v>0</v>
      </c>
      <c r="W95" s="25">
        <f t="shared" si="94"/>
        <v>0</v>
      </c>
      <c r="X95" s="25">
        <f t="shared" si="94"/>
        <v>0</v>
      </c>
      <c r="Y95" s="25">
        <f t="shared" si="94"/>
        <v>0</v>
      </c>
    </row>
    <row r="96" spans="1:25" ht="17.25" customHeight="1" x14ac:dyDescent="0.25">
      <c r="A96" s="1" t="s">
        <v>14</v>
      </c>
      <c r="B96" s="1" t="s">
        <v>15</v>
      </c>
      <c r="C96" s="1" t="s">
        <v>18</v>
      </c>
      <c r="D96" s="1"/>
      <c r="E96" s="1"/>
      <c r="F96" s="1"/>
      <c r="G96" s="1" t="s">
        <v>28</v>
      </c>
      <c r="H96" s="1" t="s">
        <v>11</v>
      </c>
      <c r="I96" s="1" t="s">
        <v>69</v>
      </c>
      <c r="J96" s="1" t="s">
        <v>14</v>
      </c>
      <c r="K96" s="1"/>
      <c r="L96" s="25">
        <f t="shared" ref="L96:Y96" si="95">L672/21</f>
        <v>0</v>
      </c>
      <c r="M96" s="25">
        <f t="shared" si="95"/>
        <v>0</v>
      </c>
      <c r="N96" s="25">
        <f t="shared" si="95"/>
        <v>0</v>
      </c>
      <c r="O96" s="25">
        <f t="shared" si="95"/>
        <v>0</v>
      </c>
      <c r="P96" s="25">
        <f t="shared" si="95"/>
        <v>0</v>
      </c>
      <c r="Q96" s="25">
        <f t="shared" si="95"/>
        <v>0</v>
      </c>
      <c r="R96" s="25">
        <f t="shared" si="95"/>
        <v>0</v>
      </c>
      <c r="S96" s="25">
        <f t="shared" si="95"/>
        <v>0</v>
      </c>
      <c r="T96" s="25">
        <f t="shared" si="95"/>
        <v>0</v>
      </c>
      <c r="U96" s="25">
        <f t="shared" si="95"/>
        <v>0</v>
      </c>
      <c r="V96" s="25">
        <f t="shared" si="95"/>
        <v>0</v>
      </c>
      <c r="W96" s="25">
        <f t="shared" si="95"/>
        <v>0</v>
      </c>
      <c r="X96" s="25">
        <f t="shared" si="95"/>
        <v>0</v>
      </c>
      <c r="Y96" s="25">
        <f t="shared" si="95"/>
        <v>0</v>
      </c>
    </row>
    <row r="97" spans="1:25" ht="17.25" customHeight="1" x14ac:dyDescent="0.25">
      <c r="A97" s="1" t="s">
        <v>14</v>
      </c>
      <c r="B97" s="1" t="s">
        <v>15</v>
      </c>
      <c r="C97" s="1" t="s">
        <v>18</v>
      </c>
      <c r="D97" s="1"/>
      <c r="E97" s="1"/>
      <c r="F97" s="1"/>
      <c r="G97" s="1" t="s">
        <v>28</v>
      </c>
      <c r="H97" s="1" t="s">
        <v>11</v>
      </c>
      <c r="I97" s="1" t="s">
        <v>70</v>
      </c>
      <c r="J97" s="1" t="s">
        <v>14</v>
      </c>
      <c r="K97" s="1"/>
      <c r="L97" s="25">
        <f t="shared" ref="L97:Y97" si="96">L673/21</f>
        <v>0</v>
      </c>
      <c r="M97" s="25">
        <f t="shared" si="96"/>
        <v>0</v>
      </c>
      <c r="N97" s="25">
        <f t="shared" si="96"/>
        <v>0</v>
      </c>
      <c r="O97" s="25">
        <f t="shared" si="96"/>
        <v>0</v>
      </c>
      <c r="P97" s="25">
        <f t="shared" si="96"/>
        <v>0</v>
      </c>
      <c r="Q97" s="25">
        <f t="shared" si="96"/>
        <v>0</v>
      </c>
      <c r="R97" s="25">
        <f t="shared" si="96"/>
        <v>0</v>
      </c>
      <c r="S97" s="25">
        <f t="shared" si="96"/>
        <v>0</v>
      </c>
      <c r="T97" s="25">
        <f t="shared" si="96"/>
        <v>0</v>
      </c>
      <c r="U97" s="25">
        <f t="shared" si="96"/>
        <v>0</v>
      </c>
      <c r="V97" s="25">
        <f t="shared" si="96"/>
        <v>0</v>
      </c>
      <c r="W97" s="25">
        <f t="shared" si="96"/>
        <v>0</v>
      </c>
      <c r="X97" s="25">
        <f t="shared" si="96"/>
        <v>0</v>
      </c>
      <c r="Y97" s="25">
        <f t="shared" si="96"/>
        <v>0</v>
      </c>
    </row>
    <row r="98" spans="1:25" ht="17.25" customHeight="1" x14ac:dyDescent="0.25">
      <c r="A98" s="1" t="s">
        <v>14</v>
      </c>
      <c r="B98" s="1" t="s">
        <v>15</v>
      </c>
      <c r="C98" s="1" t="s">
        <v>18</v>
      </c>
      <c r="D98" s="1"/>
      <c r="E98" s="1"/>
      <c r="F98" s="1"/>
      <c r="G98" s="1" t="s">
        <v>28</v>
      </c>
      <c r="H98" s="1" t="s">
        <v>11</v>
      </c>
      <c r="I98" s="1" t="s">
        <v>71</v>
      </c>
      <c r="J98" s="1" t="s">
        <v>14</v>
      </c>
      <c r="K98" s="1"/>
      <c r="L98" s="25">
        <f t="shared" ref="L98:Y98" si="97">L674/21</f>
        <v>0</v>
      </c>
      <c r="M98" s="25">
        <f t="shared" si="97"/>
        <v>0</v>
      </c>
      <c r="N98" s="25">
        <f t="shared" si="97"/>
        <v>0</v>
      </c>
      <c r="O98" s="25">
        <f t="shared" si="97"/>
        <v>0</v>
      </c>
      <c r="P98" s="25">
        <f t="shared" si="97"/>
        <v>0</v>
      </c>
      <c r="Q98" s="25">
        <f t="shared" si="97"/>
        <v>0</v>
      </c>
      <c r="R98" s="25">
        <f t="shared" si="97"/>
        <v>0</v>
      </c>
      <c r="S98" s="25">
        <f t="shared" si="97"/>
        <v>0</v>
      </c>
      <c r="T98" s="25">
        <f t="shared" si="97"/>
        <v>0</v>
      </c>
      <c r="U98" s="25">
        <f t="shared" si="97"/>
        <v>0</v>
      </c>
      <c r="V98" s="25">
        <f t="shared" si="97"/>
        <v>0</v>
      </c>
      <c r="W98" s="25">
        <f t="shared" si="97"/>
        <v>0</v>
      </c>
      <c r="X98" s="25">
        <f t="shared" si="97"/>
        <v>0</v>
      </c>
      <c r="Y98" s="25">
        <f t="shared" si="97"/>
        <v>0</v>
      </c>
    </row>
    <row r="99" spans="1:25" ht="17.25" customHeight="1" x14ac:dyDescent="0.25">
      <c r="A99" s="1" t="s">
        <v>14</v>
      </c>
      <c r="B99" s="1" t="s">
        <v>15</v>
      </c>
      <c r="C99" s="1" t="s">
        <v>18</v>
      </c>
      <c r="D99" s="1"/>
      <c r="E99" s="1"/>
      <c r="F99" s="1"/>
      <c r="G99" s="1" t="s">
        <v>28</v>
      </c>
      <c r="H99" s="1" t="s">
        <v>11</v>
      </c>
      <c r="I99" s="1" t="s">
        <v>72</v>
      </c>
      <c r="J99" s="1" t="s">
        <v>14</v>
      </c>
      <c r="K99" s="1"/>
      <c r="L99" s="25">
        <f t="shared" ref="L99:Y99" si="98">L675/21</f>
        <v>2.4599790000000006</v>
      </c>
      <c r="M99" s="25">
        <f t="shared" si="98"/>
        <v>3.3449790000000004</v>
      </c>
      <c r="N99" s="25">
        <f t="shared" si="98"/>
        <v>3.7499790000000011</v>
      </c>
      <c r="O99" s="25">
        <f t="shared" si="98"/>
        <v>2.3399790000000005</v>
      </c>
      <c r="P99" s="25">
        <f t="shared" si="98"/>
        <v>1.4999790000000002</v>
      </c>
      <c r="Q99" s="25">
        <f t="shared" si="98"/>
        <v>2.3699790000000003</v>
      </c>
      <c r="R99" s="25">
        <f t="shared" si="98"/>
        <v>3.5999790000000007</v>
      </c>
      <c r="S99" s="25">
        <f t="shared" si="98"/>
        <v>3.2661995237633374</v>
      </c>
      <c r="T99" s="25">
        <f t="shared" si="98"/>
        <v>3.46371917458778</v>
      </c>
      <c r="U99" s="25">
        <f t="shared" si="98"/>
        <v>2.8349790000000006</v>
      </c>
      <c r="V99" s="25">
        <f t="shared" si="98"/>
        <v>2.8049790000000008</v>
      </c>
      <c r="W99" s="25">
        <f t="shared" si="98"/>
        <v>2.5942824171217933</v>
      </c>
      <c r="X99" s="25">
        <f t="shared" si="98"/>
        <v>3.6258376629932436</v>
      </c>
      <c r="Y99" s="25">
        <f t="shared" si="98"/>
        <v>4.0702824128979165</v>
      </c>
    </row>
    <row r="100" spans="1:25" ht="17.25" customHeight="1" x14ac:dyDescent="0.25">
      <c r="A100" s="1" t="s">
        <v>14</v>
      </c>
      <c r="B100" s="1" t="s">
        <v>15</v>
      </c>
      <c r="C100" s="1" t="s">
        <v>18</v>
      </c>
      <c r="D100" s="1"/>
      <c r="E100" s="1"/>
      <c r="F100" s="1"/>
      <c r="G100" s="1" t="s">
        <v>28</v>
      </c>
      <c r="H100" s="1" t="s">
        <v>11</v>
      </c>
      <c r="I100" s="1" t="s">
        <v>73</v>
      </c>
      <c r="J100" s="1" t="s">
        <v>14</v>
      </c>
      <c r="K100" s="1"/>
      <c r="L100" s="25">
        <f t="shared" ref="L100:Y100" si="99">L676/21</f>
        <v>1.5299790000000004</v>
      </c>
      <c r="M100" s="25">
        <f t="shared" si="99"/>
        <v>3.1199789999999998</v>
      </c>
      <c r="N100" s="25">
        <f t="shared" si="99"/>
        <v>3.194979</v>
      </c>
      <c r="O100" s="25">
        <f t="shared" si="99"/>
        <v>1.5299790000000004</v>
      </c>
      <c r="P100" s="25">
        <f t="shared" si="99"/>
        <v>1.1099790000000003</v>
      </c>
      <c r="Q100" s="25">
        <f t="shared" si="99"/>
        <v>2.3999790000000005</v>
      </c>
      <c r="R100" s="25">
        <f t="shared" si="99"/>
        <v>3.5849790000000006</v>
      </c>
      <c r="S100" s="25">
        <f t="shared" si="99"/>
        <v>2.7157035392822508</v>
      </c>
      <c r="T100" s="25">
        <f t="shared" si="99"/>
        <v>2.9252205130940849</v>
      </c>
      <c r="U100" s="25">
        <f t="shared" si="99"/>
        <v>2.2199790000000004</v>
      </c>
      <c r="V100" s="25">
        <f t="shared" si="99"/>
        <v>0.70497900000000002</v>
      </c>
      <c r="W100" s="25">
        <f t="shared" si="99"/>
        <v>1.4233298606259905</v>
      </c>
      <c r="X100" s="25">
        <f t="shared" si="99"/>
        <v>2.6083771942809739</v>
      </c>
      <c r="Y100" s="25">
        <f t="shared" si="99"/>
        <v>2.9281052892950199</v>
      </c>
    </row>
    <row r="101" spans="1:25" ht="17.25" customHeight="1" x14ac:dyDescent="0.25">
      <c r="A101" s="1" t="s">
        <v>14</v>
      </c>
      <c r="B101" s="1" t="s">
        <v>15</v>
      </c>
      <c r="C101" s="1" t="s">
        <v>18</v>
      </c>
      <c r="D101" s="1"/>
      <c r="E101" s="1"/>
      <c r="F101" s="1"/>
      <c r="G101" s="1" t="s">
        <v>28</v>
      </c>
      <c r="H101" s="1" t="s">
        <v>11</v>
      </c>
      <c r="I101" s="1" t="s">
        <v>74</v>
      </c>
      <c r="J101" s="1" t="s">
        <v>14</v>
      </c>
      <c r="K101" s="1"/>
      <c r="L101" s="25">
        <f t="shared" ref="L101:Y101" si="100">L677/21</f>
        <v>19.934979000000006</v>
      </c>
      <c r="M101" s="25">
        <f t="shared" si="100"/>
        <v>26.939979000000005</v>
      </c>
      <c r="N101" s="25">
        <f t="shared" si="100"/>
        <v>31.319979000000007</v>
      </c>
      <c r="O101" s="25">
        <f t="shared" si="100"/>
        <v>18.899979000000005</v>
      </c>
      <c r="P101" s="25">
        <f t="shared" si="100"/>
        <v>11.774979000000002</v>
      </c>
      <c r="Q101" s="25">
        <f t="shared" si="100"/>
        <v>16.304979000000003</v>
      </c>
      <c r="R101" s="25">
        <f t="shared" si="100"/>
        <v>22.079979000000005</v>
      </c>
      <c r="S101" s="25">
        <f t="shared" si="100"/>
        <v>26.672872035887497</v>
      </c>
      <c r="T101" s="25">
        <f t="shared" si="100"/>
        <v>28.22594334529585</v>
      </c>
      <c r="U101" s="25">
        <f t="shared" si="100"/>
        <v>31.21497900000001</v>
      </c>
      <c r="V101" s="25">
        <f t="shared" si="100"/>
        <v>38.23497900000001</v>
      </c>
      <c r="W101" s="25">
        <f t="shared" si="100"/>
        <v>27.8499978041914</v>
      </c>
      <c r="X101" s="25">
        <f t="shared" si="100"/>
        <v>34.405275342947867</v>
      </c>
      <c r="Y101" s="25">
        <f t="shared" si="100"/>
        <v>38.622553165882721</v>
      </c>
    </row>
    <row r="102" spans="1:25" ht="17.25" customHeight="1" x14ac:dyDescent="0.25">
      <c r="A102" s="1" t="s">
        <v>14</v>
      </c>
      <c r="B102" s="1" t="s">
        <v>15</v>
      </c>
      <c r="C102" s="1" t="s">
        <v>18</v>
      </c>
      <c r="D102" s="1"/>
      <c r="E102" s="1"/>
      <c r="F102" s="1"/>
      <c r="G102" s="1" t="s">
        <v>28</v>
      </c>
      <c r="H102" s="1" t="s">
        <v>11</v>
      </c>
      <c r="I102" s="1" t="s">
        <v>75</v>
      </c>
      <c r="J102" s="1" t="s">
        <v>14</v>
      </c>
      <c r="K102" s="1"/>
      <c r="L102" s="25">
        <f t="shared" ref="L102:Y102" si="101">L678/21</f>
        <v>0.32997900000000008</v>
      </c>
      <c r="M102" s="25">
        <f t="shared" si="101"/>
        <v>0.40497900000000009</v>
      </c>
      <c r="N102" s="25">
        <f t="shared" si="101"/>
        <v>0.37497900000000006</v>
      </c>
      <c r="O102" s="25">
        <f t="shared" si="101"/>
        <v>0.26997900000000002</v>
      </c>
      <c r="P102" s="25">
        <f t="shared" si="101"/>
        <v>0.23997900000000008</v>
      </c>
      <c r="Q102" s="25">
        <f t="shared" si="101"/>
        <v>0.23997900000000008</v>
      </c>
      <c r="R102" s="25">
        <f t="shared" si="101"/>
        <v>0.14997900000000003</v>
      </c>
      <c r="S102" s="25">
        <f t="shared" si="101"/>
        <v>0.23188732201745882</v>
      </c>
      <c r="T102" s="25">
        <f t="shared" si="101"/>
        <v>0.29228177400581956</v>
      </c>
      <c r="U102" s="25">
        <f t="shared" si="101"/>
        <v>0.38997900000000013</v>
      </c>
      <c r="V102" s="25">
        <f t="shared" si="101"/>
        <v>0.32997900000000008</v>
      </c>
      <c r="W102" s="25">
        <f t="shared" si="101"/>
        <v>0.23990535995006357</v>
      </c>
      <c r="X102" s="25">
        <f t="shared" si="101"/>
        <v>0.31903068902651671</v>
      </c>
      <c r="Y102" s="25">
        <f t="shared" si="101"/>
        <v>0.3581389007125711</v>
      </c>
    </row>
    <row r="103" spans="1:25" ht="17.25" customHeight="1" x14ac:dyDescent="0.25">
      <c r="A103" s="1" t="s">
        <v>14</v>
      </c>
      <c r="B103" s="1" t="s">
        <v>15</v>
      </c>
      <c r="C103" s="1" t="s">
        <v>18</v>
      </c>
      <c r="D103" s="1"/>
      <c r="E103" s="1"/>
      <c r="F103" s="1"/>
      <c r="G103" s="1" t="s">
        <v>28</v>
      </c>
      <c r="H103" s="1" t="s">
        <v>11</v>
      </c>
      <c r="I103" s="1" t="s">
        <v>76</v>
      </c>
      <c r="J103" s="1" t="s">
        <v>14</v>
      </c>
      <c r="K103" s="1"/>
      <c r="L103" s="25">
        <f t="shared" ref="L103:Y103" si="102">L679/21</f>
        <v>0</v>
      </c>
      <c r="M103" s="25">
        <f t="shared" si="102"/>
        <v>0</v>
      </c>
      <c r="N103" s="25">
        <f t="shared" si="102"/>
        <v>0</v>
      </c>
      <c r="O103" s="25">
        <f t="shared" si="102"/>
        <v>0</v>
      </c>
      <c r="P103" s="25">
        <f t="shared" si="102"/>
        <v>0</v>
      </c>
      <c r="Q103" s="25">
        <f t="shared" si="102"/>
        <v>0</v>
      </c>
      <c r="R103" s="25">
        <f t="shared" si="102"/>
        <v>0</v>
      </c>
      <c r="S103" s="25">
        <f t="shared" si="102"/>
        <v>0</v>
      </c>
      <c r="T103" s="25">
        <f t="shared" si="102"/>
        <v>0</v>
      </c>
      <c r="U103" s="25">
        <f t="shared" si="102"/>
        <v>0</v>
      </c>
      <c r="V103" s="25">
        <f t="shared" si="102"/>
        <v>0</v>
      </c>
      <c r="W103" s="25">
        <f t="shared" si="102"/>
        <v>0</v>
      </c>
      <c r="X103" s="25">
        <f t="shared" si="102"/>
        <v>0</v>
      </c>
      <c r="Y103" s="25">
        <f t="shared" si="102"/>
        <v>0</v>
      </c>
    </row>
    <row r="104" spans="1:25" ht="17.25" customHeight="1" x14ac:dyDescent="0.25">
      <c r="A104" s="1" t="s">
        <v>14</v>
      </c>
      <c r="B104" s="1" t="s">
        <v>15</v>
      </c>
      <c r="C104" s="1" t="s">
        <v>18</v>
      </c>
      <c r="D104" s="1"/>
      <c r="E104" s="1"/>
      <c r="F104" s="1"/>
      <c r="G104" s="1" t="s">
        <v>28</v>
      </c>
      <c r="H104" s="1" t="s">
        <v>11</v>
      </c>
      <c r="I104" s="1" t="s">
        <v>77</v>
      </c>
      <c r="J104" s="1" t="s">
        <v>14</v>
      </c>
      <c r="K104" s="1"/>
      <c r="L104" s="25">
        <f t="shared" ref="L104:Y104" si="103">L680/21</f>
        <v>113.00997900000002</v>
      </c>
      <c r="M104" s="25">
        <f t="shared" si="103"/>
        <v>146.38497900000002</v>
      </c>
      <c r="N104" s="25">
        <f t="shared" si="103"/>
        <v>134.429979</v>
      </c>
      <c r="O104" s="25">
        <f t="shared" si="103"/>
        <v>104.02497900000002</v>
      </c>
      <c r="P104" s="25">
        <f t="shared" si="103"/>
        <v>81.569979000000004</v>
      </c>
      <c r="Q104" s="25">
        <f t="shared" si="103"/>
        <v>102.26997899999999</v>
      </c>
      <c r="R104" s="25">
        <f t="shared" si="103"/>
        <v>134.74497900000003</v>
      </c>
      <c r="S104" s="25">
        <f t="shared" si="103"/>
        <v>108.2315169631426</v>
      </c>
      <c r="T104" s="25">
        <f t="shared" si="103"/>
        <v>87.99215832104754</v>
      </c>
      <c r="U104" s="25">
        <f t="shared" si="103"/>
        <v>77.789979000000017</v>
      </c>
      <c r="V104" s="25">
        <f t="shared" si="103"/>
        <v>80.264979000000011</v>
      </c>
      <c r="W104" s="25">
        <f t="shared" si="103"/>
        <v>76.863236343510238</v>
      </c>
      <c r="X104" s="25">
        <f t="shared" si="103"/>
        <v>109.08362549626708</v>
      </c>
      <c r="Y104" s="25">
        <f t="shared" si="103"/>
        <v>122.45470762931973</v>
      </c>
    </row>
    <row r="105" spans="1:25" ht="17.25" customHeight="1" x14ac:dyDescent="0.25">
      <c r="A105" s="1" t="s">
        <v>14</v>
      </c>
      <c r="B105" s="1" t="s">
        <v>15</v>
      </c>
      <c r="C105" s="1" t="s">
        <v>18</v>
      </c>
      <c r="D105" s="1"/>
      <c r="E105" s="1"/>
      <c r="F105" s="1"/>
      <c r="G105" s="1" t="s">
        <v>28</v>
      </c>
      <c r="H105" s="1" t="s">
        <v>11</v>
      </c>
      <c r="I105" s="1" t="s">
        <v>78</v>
      </c>
      <c r="J105" s="1" t="s">
        <v>14</v>
      </c>
      <c r="K105" s="1"/>
      <c r="L105" s="25">
        <f t="shared" ref="L105:Y105" si="104">L681/21</f>
        <v>0</v>
      </c>
      <c r="M105" s="25">
        <f t="shared" si="104"/>
        <v>0</v>
      </c>
      <c r="N105" s="25">
        <f t="shared" si="104"/>
        <v>0</v>
      </c>
      <c r="O105" s="25">
        <f t="shared" si="104"/>
        <v>0</v>
      </c>
      <c r="P105" s="25">
        <f t="shared" si="104"/>
        <v>0</v>
      </c>
      <c r="Q105" s="25">
        <f t="shared" si="104"/>
        <v>0</v>
      </c>
      <c r="R105" s="25">
        <f t="shared" si="104"/>
        <v>0</v>
      </c>
      <c r="S105" s="25">
        <f t="shared" si="104"/>
        <v>0</v>
      </c>
      <c r="T105" s="25">
        <f t="shared" si="104"/>
        <v>0</v>
      </c>
      <c r="U105" s="25">
        <f t="shared" si="104"/>
        <v>19.424979000000004</v>
      </c>
      <c r="V105" s="25">
        <f t="shared" si="104"/>
        <v>17.279979000000004</v>
      </c>
      <c r="W105" s="25">
        <f t="shared" si="104"/>
        <v>10.685505839579701</v>
      </c>
      <c r="X105" s="25">
        <f t="shared" si="104"/>
        <v>12.633348335452318</v>
      </c>
      <c r="Y105" s="25">
        <f t="shared" si="104"/>
        <v>14.181901436006237</v>
      </c>
    </row>
    <row r="106" spans="1:25" ht="17.25" customHeight="1" x14ac:dyDescent="0.25">
      <c r="A106" s="1" t="s">
        <v>14</v>
      </c>
      <c r="B106" s="1" t="s">
        <v>15</v>
      </c>
      <c r="C106" s="1" t="s">
        <v>18</v>
      </c>
      <c r="D106" s="1"/>
      <c r="E106" s="1"/>
      <c r="F106" s="1"/>
      <c r="G106" s="1" t="s">
        <v>28</v>
      </c>
      <c r="H106" s="1" t="s">
        <v>11</v>
      </c>
      <c r="I106" s="1" t="s">
        <v>79</v>
      </c>
      <c r="J106" s="1" t="s">
        <v>14</v>
      </c>
      <c r="K106" s="1"/>
      <c r="L106" s="25">
        <f t="shared" ref="L106:Y106" si="105">L682/21</f>
        <v>0</v>
      </c>
      <c r="M106" s="25">
        <f t="shared" si="105"/>
        <v>0</v>
      </c>
      <c r="N106" s="25">
        <f t="shared" si="105"/>
        <v>0</v>
      </c>
      <c r="O106" s="25">
        <f t="shared" si="105"/>
        <v>0</v>
      </c>
      <c r="P106" s="25">
        <f t="shared" si="105"/>
        <v>0</v>
      </c>
      <c r="Q106" s="25">
        <f t="shared" si="105"/>
        <v>0</v>
      </c>
      <c r="R106" s="25">
        <f t="shared" si="105"/>
        <v>0</v>
      </c>
      <c r="S106" s="25">
        <f t="shared" si="105"/>
        <v>0</v>
      </c>
      <c r="T106" s="25">
        <f t="shared" si="105"/>
        <v>0</v>
      </c>
      <c r="U106" s="25">
        <f t="shared" si="105"/>
        <v>0</v>
      </c>
      <c r="V106" s="25">
        <f t="shared" si="105"/>
        <v>0</v>
      </c>
      <c r="W106" s="25">
        <f t="shared" si="105"/>
        <v>0</v>
      </c>
      <c r="X106" s="25">
        <f t="shared" si="105"/>
        <v>0</v>
      </c>
      <c r="Y106" s="25">
        <f t="shared" si="105"/>
        <v>0</v>
      </c>
    </row>
    <row r="107" spans="1:25" ht="17.25" customHeight="1" x14ac:dyDescent="0.25">
      <c r="A107" s="1" t="s">
        <v>14</v>
      </c>
      <c r="B107" s="1" t="s">
        <v>15</v>
      </c>
      <c r="C107" s="1" t="s">
        <v>18</v>
      </c>
      <c r="D107" s="1"/>
      <c r="E107" s="1"/>
      <c r="F107" s="1"/>
      <c r="G107" s="1" t="s">
        <v>28</v>
      </c>
      <c r="H107" s="1" t="s">
        <v>11</v>
      </c>
      <c r="I107" s="1" t="s">
        <v>80</v>
      </c>
      <c r="J107" s="1" t="s">
        <v>14</v>
      </c>
      <c r="K107" s="1"/>
      <c r="L107" s="25">
        <f t="shared" ref="L107:Y107" si="106">L683/21</f>
        <v>335.83497900000009</v>
      </c>
      <c r="M107" s="25">
        <f t="shared" si="106"/>
        <v>468.1349790000001</v>
      </c>
      <c r="N107" s="25">
        <f t="shared" si="106"/>
        <v>456.47997900000007</v>
      </c>
      <c r="O107" s="25">
        <f t="shared" si="106"/>
        <v>292.66497900000007</v>
      </c>
      <c r="P107" s="25">
        <f t="shared" si="106"/>
        <v>294.0149790000001</v>
      </c>
      <c r="Q107" s="25">
        <f t="shared" si="106"/>
        <v>342.59997900000008</v>
      </c>
      <c r="R107" s="25">
        <f t="shared" si="106"/>
        <v>402.1349790000001</v>
      </c>
      <c r="S107" s="25">
        <f t="shared" si="106"/>
        <v>398.3339157992242</v>
      </c>
      <c r="T107" s="25">
        <f t="shared" si="106"/>
        <v>395.49295793307482</v>
      </c>
      <c r="U107" s="25">
        <f t="shared" si="106"/>
        <v>420.40497900000003</v>
      </c>
      <c r="V107" s="25">
        <f t="shared" si="106"/>
        <v>415.18497900000011</v>
      </c>
      <c r="W107" s="25">
        <f t="shared" si="106"/>
        <v>342.15200226486184</v>
      </c>
      <c r="X107" s="25">
        <f t="shared" si="106"/>
        <v>463.21263480685212</v>
      </c>
      <c r="Y107" s="25">
        <f t="shared" si="106"/>
        <v>519.99158073322292</v>
      </c>
    </row>
    <row r="108" spans="1:25" ht="17.25" customHeight="1" x14ac:dyDescent="0.25">
      <c r="A108" s="1" t="s">
        <v>14</v>
      </c>
      <c r="B108" s="1" t="s">
        <v>15</v>
      </c>
      <c r="C108" s="1" t="s">
        <v>18</v>
      </c>
      <c r="D108" s="1"/>
      <c r="E108" s="1"/>
      <c r="F108" s="1"/>
      <c r="G108" s="1" t="s">
        <v>28</v>
      </c>
      <c r="H108" s="1" t="s">
        <v>11</v>
      </c>
      <c r="I108" s="1" t="s">
        <v>94</v>
      </c>
      <c r="J108" s="1" t="s">
        <v>14</v>
      </c>
      <c r="K108" s="1"/>
      <c r="L108" s="25">
        <f t="shared" ref="L108:Y108" si="107">L684/21</f>
        <v>24.884979000000005</v>
      </c>
      <c r="M108" s="25">
        <f t="shared" si="107"/>
        <v>30.46497900000001</v>
      </c>
      <c r="N108" s="25">
        <f t="shared" si="107"/>
        <v>26.024979000000002</v>
      </c>
      <c r="O108" s="25">
        <f t="shared" si="107"/>
        <v>16.034979000000003</v>
      </c>
      <c r="P108" s="25">
        <f t="shared" si="107"/>
        <v>16.484979000000006</v>
      </c>
      <c r="Q108" s="25">
        <f t="shared" si="107"/>
        <v>17.969979000000006</v>
      </c>
      <c r="R108" s="25">
        <f t="shared" si="107"/>
        <v>19.424979000000004</v>
      </c>
      <c r="S108" s="25">
        <f t="shared" si="107"/>
        <v>18.422607593598457</v>
      </c>
      <c r="T108" s="25">
        <f t="shared" si="107"/>
        <v>17.895855197866155</v>
      </c>
      <c r="U108" s="25">
        <f t="shared" si="107"/>
        <v>19.229979000000004</v>
      </c>
      <c r="V108" s="25">
        <f t="shared" si="107"/>
        <v>17.249979000000003</v>
      </c>
      <c r="W108" s="25">
        <f t="shared" si="107"/>
        <v>14.854159143515115</v>
      </c>
      <c r="X108" s="25">
        <f t="shared" si="107"/>
        <v>20.784702697482771</v>
      </c>
      <c r="Y108" s="25">
        <f t="shared" si="107"/>
        <v>23.332419578961968</v>
      </c>
    </row>
    <row r="109" spans="1:25" ht="17.25" customHeight="1" x14ac:dyDescent="0.25">
      <c r="A109" s="1" t="s">
        <v>14</v>
      </c>
      <c r="B109" s="1" t="s">
        <v>15</v>
      </c>
      <c r="C109" s="1" t="s">
        <v>18</v>
      </c>
      <c r="D109" s="1"/>
      <c r="E109" s="1"/>
      <c r="F109" s="1"/>
      <c r="G109" s="1" t="s">
        <v>28</v>
      </c>
      <c r="H109" s="1" t="s">
        <v>11</v>
      </c>
      <c r="I109" s="1" t="s">
        <v>81</v>
      </c>
      <c r="J109" s="1" t="s">
        <v>14</v>
      </c>
      <c r="K109" s="1"/>
      <c r="L109" s="25">
        <f t="shared" ref="L109:Y109" si="108">L685/21</f>
        <v>0.29997900000000005</v>
      </c>
      <c r="M109" s="25">
        <f t="shared" si="108"/>
        <v>0.43497900000000012</v>
      </c>
      <c r="N109" s="25">
        <f t="shared" si="108"/>
        <v>0.34497900000000009</v>
      </c>
      <c r="O109" s="25">
        <f t="shared" si="108"/>
        <v>0.16497900000000004</v>
      </c>
      <c r="P109" s="25">
        <f t="shared" si="108"/>
        <v>0.11997900000000003</v>
      </c>
      <c r="Q109" s="25">
        <f t="shared" si="108"/>
        <v>0.25497900000000001</v>
      </c>
      <c r="R109" s="25">
        <f t="shared" si="108"/>
        <v>0.29997900000000005</v>
      </c>
      <c r="S109" s="25">
        <f t="shared" si="108"/>
        <v>0.26371938797284195</v>
      </c>
      <c r="T109" s="25">
        <f t="shared" si="108"/>
        <v>0.33289246265761396</v>
      </c>
      <c r="U109" s="25">
        <f t="shared" si="108"/>
        <v>0.31497900000000006</v>
      </c>
      <c r="V109" s="25">
        <f t="shared" si="108"/>
        <v>9.7479000000000024E-2</v>
      </c>
      <c r="W109" s="25">
        <f t="shared" si="108"/>
        <v>0.15279537629049605</v>
      </c>
      <c r="X109" s="25">
        <f t="shared" si="108"/>
        <v>0.28109497996059313</v>
      </c>
      <c r="Y109" s="25">
        <f t="shared" si="108"/>
        <v>0.31555316849479564</v>
      </c>
    </row>
    <row r="110" spans="1:25" ht="17.25" customHeight="1" x14ac:dyDescent="0.25">
      <c r="A110" s="1" t="s">
        <v>14</v>
      </c>
      <c r="B110" s="1" t="s">
        <v>15</v>
      </c>
      <c r="C110" s="1" t="s">
        <v>19</v>
      </c>
      <c r="D110" s="1"/>
      <c r="E110" s="1"/>
      <c r="F110" s="1"/>
      <c r="G110" s="1" t="s">
        <v>28</v>
      </c>
      <c r="H110" s="1" t="s">
        <v>11</v>
      </c>
      <c r="I110" s="1" t="s">
        <v>93</v>
      </c>
      <c r="J110" s="1" t="s">
        <v>14</v>
      </c>
      <c r="K110" s="1"/>
      <c r="L110" s="25">
        <f>L686/21</f>
        <v>0</v>
      </c>
      <c r="M110" s="25">
        <f t="shared" ref="M110:Y110" si="109">M686/21</f>
        <v>0</v>
      </c>
      <c r="N110" s="25">
        <f t="shared" si="109"/>
        <v>0</v>
      </c>
      <c r="O110" s="25">
        <f t="shared" si="109"/>
        <v>0</v>
      </c>
      <c r="P110" s="25">
        <f t="shared" si="109"/>
        <v>0</v>
      </c>
      <c r="Q110" s="25">
        <f t="shared" si="109"/>
        <v>0</v>
      </c>
      <c r="R110" s="25">
        <f t="shared" si="109"/>
        <v>0</v>
      </c>
      <c r="S110" s="25">
        <f t="shared" si="109"/>
        <v>0</v>
      </c>
      <c r="T110" s="25">
        <f t="shared" si="109"/>
        <v>0</v>
      </c>
      <c r="U110" s="25">
        <f t="shared" si="109"/>
        <v>0</v>
      </c>
      <c r="V110" s="25">
        <f t="shared" si="109"/>
        <v>0</v>
      </c>
      <c r="W110" s="25">
        <f t="shared" si="109"/>
        <v>0</v>
      </c>
      <c r="X110" s="25">
        <f t="shared" si="109"/>
        <v>0</v>
      </c>
      <c r="Y110" s="25">
        <f t="shared" si="109"/>
        <v>0</v>
      </c>
    </row>
    <row r="111" spans="1:25" ht="17.25" customHeight="1" x14ac:dyDescent="0.25">
      <c r="A111" s="1" t="s">
        <v>14</v>
      </c>
      <c r="B111" s="1" t="s">
        <v>15</v>
      </c>
      <c r="C111" s="1" t="s">
        <v>19</v>
      </c>
      <c r="D111" s="1"/>
      <c r="E111" s="1"/>
      <c r="F111" s="1"/>
      <c r="G111" s="1" t="s">
        <v>28</v>
      </c>
      <c r="H111" s="1" t="s">
        <v>11</v>
      </c>
      <c r="I111" s="1" t="s">
        <v>48</v>
      </c>
      <c r="J111" s="1" t="s">
        <v>14</v>
      </c>
      <c r="K111" s="1"/>
      <c r="L111" s="25">
        <f t="shared" ref="L111:Y111" si="110">L687/21</f>
        <v>60.758367499999999</v>
      </c>
      <c r="M111" s="25">
        <f t="shared" si="110"/>
        <v>90.287930000000003</v>
      </c>
      <c r="N111" s="25">
        <f t="shared" si="110"/>
        <v>87.274055000000004</v>
      </c>
      <c r="O111" s="25">
        <f t="shared" si="110"/>
        <v>114.23861749999999</v>
      </c>
      <c r="P111" s="25">
        <f t="shared" si="110"/>
        <v>138.92674250000002</v>
      </c>
      <c r="Q111" s="25">
        <f t="shared" si="110"/>
        <v>146.49349250000003</v>
      </c>
      <c r="R111" s="25">
        <f t="shared" si="110"/>
        <v>158.64518000000001</v>
      </c>
      <c r="S111" s="25">
        <f t="shared" si="110"/>
        <v>160.44068000000001</v>
      </c>
      <c r="T111" s="25">
        <f t="shared" si="110"/>
        <v>189.23280500000001</v>
      </c>
      <c r="U111" s="25">
        <f t="shared" si="110"/>
        <v>200.11718000000002</v>
      </c>
      <c r="V111" s="25">
        <f t="shared" si="110"/>
        <v>236.41867999999999</v>
      </c>
      <c r="W111" s="25">
        <f t="shared" si="110"/>
        <v>260.54993000000002</v>
      </c>
      <c r="X111" s="25">
        <f t="shared" si="110"/>
        <v>260.54993000000002</v>
      </c>
      <c r="Y111" s="25">
        <f t="shared" si="110"/>
        <v>285.52492999999998</v>
      </c>
    </row>
    <row r="112" spans="1:25" ht="17.25" customHeight="1" x14ac:dyDescent="0.25">
      <c r="A112" s="1" t="s">
        <v>14</v>
      </c>
      <c r="B112" s="1" t="s">
        <v>15</v>
      </c>
      <c r="C112" s="1" t="s">
        <v>19</v>
      </c>
      <c r="D112" s="1"/>
      <c r="E112" s="1"/>
      <c r="F112" s="1"/>
      <c r="G112" s="1" t="s">
        <v>28</v>
      </c>
      <c r="H112" s="1" t="s">
        <v>11</v>
      </c>
      <c r="I112" s="1" t="s">
        <v>49</v>
      </c>
      <c r="J112" s="1" t="s">
        <v>14</v>
      </c>
      <c r="K112" s="1"/>
      <c r="L112" s="25">
        <f t="shared" ref="L112:Y112" si="111">L688/21</f>
        <v>0.85042999999999991</v>
      </c>
      <c r="M112" s="25">
        <f t="shared" si="111"/>
        <v>0.66413000000000011</v>
      </c>
      <c r="N112" s="25">
        <f t="shared" si="111"/>
        <v>0.51833000000000007</v>
      </c>
      <c r="O112" s="25">
        <f t="shared" si="111"/>
        <v>0.42518000000000006</v>
      </c>
      <c r="P112" s="25">
        <f t="shared" si="111"/>
        <v>0.41708000000000006</v>
      </c>
      <c r="Q112" s="25">
        <f t="shared" si="111"/>
        <v>0.51833000000000007</v>
      </c>
      <c r="R112" s="25">
        <f t="shared" si="111"/>
        <v>0.67222999999999999</v>
      </c>
      <c r="S112" s="25">
        <f t="shared" si="111"/>
        <v>0.60338000000000003</v>
      </c>
      <c r="T112" s="25">
        <f t="shared" si="111"/>
        <v>0.60338000000000003</v>
      </c>
      <c r="U112" s="25">
        <f t="shared" si="111"/>
        <v>0.68842999999999999</v>
      </c>
      <c r="V112" s="25">
        <f t="shared" si="111"/>
        <v>0.55477999999999994</v>
      </c>
      <c r="W112" s="25">
        <f t="shared" si="111"/>
        <v>0.62363000000000002</v>
      </c>
      <c r="X112" s="25">
        <f t="shared" si="111"/>
        <v>0.61553000000000002</v>
      </c>
      <c r="Y112" s="25">
        <f t="shared" si="111"/>
        <v>0.63578000000000012</v>
      </c>
    </row>
    <row r="113" spans="1:25" ht="17.25" customHeight="1" x14ac:dyDescent="0.25">
      <c r="A113" s="1" t="s">
        <v>14</v>
      </c>
      <c r="B113" s="1" t="s">
        <v>15</v>
      </c>
      <c r="C113" s="1" t="s">
        <v>19</v>
      </c>
      <c r="D113" s="1"/>
      <c r="E113" s="1"/>
      <c r="F113" s="1"/>
      <c r="G113" s="1" t="s">
        <v>28</v>
      </c>
      <c r="H113" s="1" t="s">
        <v>11</v>
      </c>
      <c r="I113" s="1" t="s">
        <v>50</v>
      </c>
      <c r="J113" s="1" t="s">
        <v>14</v>
      </c>
      <c r="K113" s="1"/>
      <c r="L113" s="25">
        <f t="shared" ref="L113:Y113" si="112">L689/21</f>
        <v>1.41743</v>
      </c>
      <c r="M113" s="25">
        <f t="shared" si="112"/>
        <v>1.10693</v>
      </c>
      <c r="N113" s="25">
        <f t="shared" si="112"/>
        <v>0.86393000000000009</v>
      </c>
      <c r="O113" s="25">
        <f t="shared" si="112"/>
        <v>0.70868000000000009</v>
      </c>
      <c r="P113" s="25">
        <f t="shared" si="112"/>
        <v>0.69518000000000002</v>
      </c>
      <c r="Q113" s="25">
        <f t="shared" si="112"/>
        <v>0.86393000000000009</v>
      </c>
      <c r="R113" s="25">
        <f t="shared" si="112"/>
        <v>1.12043</v>
      </c>
      <c r="S113" s="25">
        <f t="shared" si="112"/>
        <v>1.0056799999999999</v>
      </c>
      <c r="T113" s="25">
        <f t="shared" si="112"/>
        <v>1.0056799999999999</v>
      </c>
      <c r="U113" s="25">
        <f t="shared" si="112"/>
        <v>1.1474300000000002</v>
      </c>
      <c r="V113" s="25">
        <f t="shared" si="112"/>
        <v>0.92467999999999995</v>
      </c>
      <c r="W113" s="25">
        <f t="shared" si="112"/>
        <v>1.0394300000000001</v>
      </c>
      <c r="X113" s="25">
        <f t="shared" si="112"/>
        <v>1.02593</v>
      </c>
      <c r="Y113" s="25">
        <f t="shared" si="112"/>
        <v>1.05968</v>
      </c>
    </row>
    <row r="114" spans="1:25" ht="17.25" customHeight="1" x14ac:dyDescent="0.25">
      <c r="A114" s="1" t="s">
        <v>14</v>
      </c>
      <c r="B114" s="1" t="s">
        <v>15</v>
      </c>
      <c r="C114" s="1" t="s">
        <v>19</v>
      </c>
      <c r="D114" s="1"/>
      <c r="E114" s="1"/>
      <c r="F114" s="1"/>
      <c r="G114" s="1" t="s">
        <v>28</v>
      </c>
      <c r="H114" s="1" t="s">
        <v>11</v>
      </c>
      <c r="I114" s="1" t="s">
        <v>51</v>
      </c>
      <c r="J114" s="1" t="s">
        <v>14</v>
      </c>
      <c r="K114" s="1"/>
      <c r="L114" s="25">
        <f t="shared" ref="L114:Y114" si="113">L690/21</f>
        <v>0</v>
      </c>
      <c r="M114" s="25">
        <f t="shared" si="113"/>
        <v>0</v>
      </c>
      <c r="N114" s="25">
        <f t="shared" si="113"/>
        <v>0</v>
      </c>
      <c r="O114" s="25">
        <f t="shared" si="113"/>
        <v>0</v>
      </c>
      <c r="P114" s="25">
        <f t="shared" si="113"/>
        <v>0</v>
      </c>
      <c r="Q114" s="25">
        <f t="shared" si="113"/>
        <v>0</v>
      </c>
      <c r="R114" s="25">
        <f t="shared" si="113"/>
        <v>0</v>
      </c>
      <c r="S114" s="25">
        <f t="shared" si="113"/>
        <v>0</v>
      </c>
      <c r="T114" s="25">
        <f t="shared" si="113"/>
        <v>0</v>
      </c>
      <c r="U114" s="25">
        <f t="shared" si="113"/>
        <v>0</v>
      </c>
      <c r="V114" s="25">
        <f t="shared" si="113"/>
        <v>0</v>
      </c>
      <c r="W114" s="25">
        <f t="shared" si="113"/>
        <v>0</v>
      </c>
      <c r="X114" s="25">
        <f t="shared" si="113"/>
        <v>0</v>
      </c>
      <c r="Y114" s="25">
        <f t="shared" si="113"/>
        <v>0</v>
      </c>
    </row>
    <row r="115" spans="1:25" ht="17.25" customHeight="1" x14ac:dyDescent="0.25">
      <c r="A115" s="1" t="s">
        <v>14</v>
      </c>
      <c r="B115" s="1" t="s">
        <v>15</v>
      </c>
      <c r="C115" s="1" t="s">
        <v>19</v>
      </c>
      <c r="D115" s="1"/>
      <c r="E115" s="1"/>
      <c r="F115" s="1"/>
      <c r="G115" s="1" t="s">
        <v>28</v>
      </c>
      <c r="H115" s="1" t="s">
        <v>11</v>
      </c>
      <c r="I115" s="1" t="s">
        <v>52</v>
      </c>
      <c r="J115" s="1" t="s">
        <v>14</v>
      </c>
      <c r="K115" s="1"/>
      <c r="L115" s="25">
        <f t="shared" ref="L115:Y115" si="114">L691/21</f>
        <v>0</v>
      </c>
      <c r="M115" s="25">
        <f t="shared" si="114"/>
        <v>0</v>
      </c>
      <c r="N115" s="25">
        <f t="shared" si="114"/>
        <v>0</v>
      </c>
      <c r="O115" s="25">
        <f t="shared" si="114"/>
        <v>0</v>
      </c>
      <c r="P115" s="25">
        <f t="shared" si="114"/>
        <v>0</v>
      </c>
      <c r="Q115" s="25">
        <f t="shared" si="114"/>
        <v>0</v>
      </c>
      <c r="R115" s="25">
        <f t="shared" si="114"/>
        <v>0</v>
      </c>
      <c r="S115" s="25">
        <f t="shared" si="114"/>
        <v>0</v>
      </c>
      <c r="T115" s="25">
        <f t="shared" si="114"/>
        <v>0</v>
      </c>
      <c r="U115" s="25">
        <f t="shared" si="114"/>
        <v>0</v>
      </c>
      <c r="V115" s="25">
        <f t="shared" si="114"/>
        <v>0</v>
      </c>
      <c r="W115" s="25">
        <f t="shared" si="114"/>
        <v>0</v>
      </c>
      <c r="X115" s="25">
        <f t="shared" si="114"/>
        <v>0</v>
      </c>
      <c r="Y115" s="25">
        <f t="shared" si="114"/>
        <v>0</v>
      </c>
    </row>
    <row r="116" spans="1:25" ht="17.25" customHeight="1" x14ac:dyDescent="0.25">
      <c r="A116" s="1" t="s">
        <v>14</v>
      </c>
      <c r="B116" s="1" t="s">
        <v>15</v>
      </c>
      <c r="C116" s="1" t="s">
        <v>19</v>
      </c>
      <c r="D116" s="1"/>
      <c r="E116" s="1"/>
      <c r="F116" s="1"/>
      <c r="G116" s="1" t="s">
        <v>28</v>
      </c>
      <c r="H116" s="1" t="s">
        <v>11</v>
      </c>
      <c r="I116" s="1" t="s">
        <v>53</v>
      </c>
      <c r="J116" s="1" t="s">
        <v>14</v>
      </c>
      <c r="K116" s="1"/>
      <c r="L116" s="25">
        <f t="shared" ref="L116:Y116" si="115">L692/21</f>
        <v>0</v>
      </c>
      <c r="M116" s="25">
        <f t="shared" si="115"/>
        <v>0</v>
      </c>
      <c r="N116" s="25">
        <f t="shared" si="115"/>
        <v>0</v>
      </c>
      <c r="O116" s="25">
        <f t="shared" si="115"/>
        <v>0</v>
      </c>
      <c r="P116" s="25">
        <f t="shared" si="115"/>
        <v>0</v>
      </c>
      <c r="Q116" s="25">
        <f t="shared" si="115"/>
        <v>0</v>
      </c>
      <c r="R116" s="25">
        <f t="shared" si="115"/>
        <v>0</v>
      </c>
      <c r="S116" s="25">
        <f t="shared" si="115"/>
        <v>0</v>
      </c>
      <c r="T116" s="25">
        <f t="shared" si="115"/>
        <v>0</v>
      </c>
      <c r="U116" s="25">
        <f t="shared" si="115"/>
        <v>0</v>
      </c>
      <c r="V116" s="25">
        <f t="shared" si="115"/>
        <v>0</v>
      </c>
      <c r="W116" s="25">
        <f t="shared" si="115"/>
        <v>0</v>
      </c>
      <c r="X116" s="25">
        <f t="shared" si="115"/>
        <v>0</v>
      </c>
      <c r="Y116" s="25">
        <f t="shared" si="115"/>
        <v>0</v>
      </c>
    </row>
    <row r="117" spans="1:25" ht="17.25" customHeight="1" x14ac:dyDescent="0.25">
      <c r="A117" s="1" t="s">
        <v>14</v>
      </c>
      <c r="B117" s="1" t="s">
        <v>15</v>
      </c>
      <c r="C117" s="1" t="s">
        <v>19</v>
      </c>
      <c r="D117" s="1"/>
      <c r="E117" s="1"/>
      <c r="F117" s="1"/>
      <c r="G117" s="1" t="s">
        <v>28</v>
      </c>
      <c r="H117" s="1" t="s">
        <v>11</v>
      </c>
      <c r="I117" s="1" t="s">
        <v>54</v>
      </c>
      <c r="J117" s="1" t="s">
        <v>14</v>
      </c>
      <c r="K117" s="1"/>
      <c r="L117" s="25">
        <f t="shared" ref="L117:Y117" si="116">L693/21</f>
        <v>0</v>
      </c>
      <c r="M117" s="25">
        <f t="shared" si="116"/>
        <v>0</v>
      </c>
      <c r="N117" s="25">
        <f t="shared" si="116"/>
        <v>0</v>
      </c>
      <c r="O117" s="25">
        <f t="shared" si="116"/>
        <v>0</v>
      </c>
      <c r="P117" s="25">
        <f t="shared" si="116"/>
        <v>0</v>
      </c>
      <c r="Q117" s="25">
        <f t="shared" si="116"/>
        <v>0</v>
      </c>
      <c r="R117" s="25">
        <f t="shared" si="116"/>
        <v>0</v>
      </c>
      <c r="S117" s="25">
        <f t="shared" si="116"/>
        <v>0</v>
      </c>
      <c r="T117" s="25">
        <f t="shared" si="116"/>
        <v>0</v>
      </c>
      <c r="U117" s="25">
        <f t="shared" si="116"/>
        <v>0</v>
      </c>
      <c r="V117" s="25">
        <f t="shared" si="116"/>
        <v>0</v>
      </c>
      <c r="W117" s="25">
        <f t="shared" si="116"/>
        <v>0</v>
      </c>
      <c r="X117" s="25">
        <f t="shared" si="116"/>
        <v>0</v>
      </c>
      <c r="Y117" s="25">
        <f t="shared" si="116"/>
        <v>0</v>
      </c>
    </row>
    <row r="118" spans="1:25" ht="17.25" customHeight="1" x14ac:dyDescent="0.25">
      <c r="A118" s="1" t="s">
        <v>14</v>
      </c>
      <c r="B118" s="1" t="s">
        <v>15</v>
      </c>
      <c r="C118" s="1" t="s">
        <v>19</v>
      </c>
      <c r="D118" s="1"/>
      <c r="E118" s="1"/>
      <c r="F118" s="1"/>
      <c r="G118" s="1" t="s">
        <v>28</v>
      </c>
      <c r="H118" s="1" t="s">
        <v>11</v>
      </c>
      <c r="I118" s="1" t="s">
        <v>55</v>
      </c>
      <c r="J118" s="1" t="s">
        <v>14</v>
      </c>
      <c r="K118" s="1"/>
      <c r="L118" s="25">
        <f t="shared" ref="L118:Y118" si="117">L694/21</f>
        <v>0</v>
      </c>
      <c r="M118" s="25">
        <f t="shared" si="117"/>
        <v>0</v>
      </c>
      <c r="N118" s="25">
        <f t="shared" si="117"/>
        <v>0</v>
      </c>
      <c r="O118" s="25">
        <f t="shared" si="117"/>
        <v>0</v>
      </c>
      <c r="P118" s="25">
        <f t="shared" si="117"/>
        <v>0</v>
      </c>
      <c r="Q118" s="25">
        <f t="shared" si="117"/>
        <v>0</v>
      </c>
      <c r="R118" s="25">
        <f t="shared" si="117"/>
        <v>0</v>
      </c>
      <c r="S118" s="25">
        <f t="shared" si="117"/>
        <v>0</v>
      </c>
      <c r="T118" s="25">
        <f t="shared" si="117"/>
        <v>0</v>
      </c>
      <c r="U118" s="25">
        <f t="shared" si="117"/>
        <v>0</v>
      </c>
      <c r="V118" s="25">
        <f t="shared" si="117"/>
        <v>0</v>
      </c>
      <c r="W118" s="25">
        <f t="shared" si="117"/>
        <v>0</v>
      </c>
      <c r="X118" s="25">
        <f t="shared" si="117"/>
        <v>0</v>
      </c>
      <c r="Y118" s="25">
        <f t="shared" si="117"/>
        <v>0</v>
      </c>
    </row>
    <row r="119" spans="1:25" ht="17.25" customHeight="1" x14ac:dyDescent="0.25">
      <c r="A119" s="1" t="s">
        <v>14</v>
      </c>
      <c r="B119" s="1" t="s">
        <v>15</v>
      </c>
      <c r="C119" s="1" t="s">
        <v>19</v>
      </c>
      <c r="D119" s="1"/>
      <c r="E119" s="1"/>
      <c r="F119" s="1"/>
      <c r="G119" s="1" t="s">
        <v>28</v>
      </c>
      <c r="H119" s="1" t="s">
        <v>11</v>
      </c>
      <c r="I119" s="1" t="s">
        <v>56</v>
      </c>
      <c r="J119" s="1" t="s">
        <v>14</v>
      </c>
      <c r="K119" s="1"/>
      <c r="L119" s="25">
        <f t="shared" ref="L119:Y119" si="118">L695/21</f>
        <v>0</v>
      </c>
      <c r="M119" s="25">
        <f t="shared" si="118"/>
        <v>0</v>
      </c>
      <c r="N119" s="25">
        <f t="shared" si="118"/>
        <v>0</v>
      </c>
      <c r="O119" s="25">
        <f t="shared" si="118"/>
        <v>0</v>
      </c>
      <c r="P119" s="25">
        <f t="shared" si="118"/>
        <v>0</v>
      </c>
      <c r="Q119" s="25">
        <f t="shared" si="118"/>
        <v>0</v>
      </c>
      <c r="R119" s="25">
        <f t="shared" si="118"/>
        <v>0</v>
      </c>
      <c r="S119" s="25">
        <f t="shared" si="118"/>
        <v>0</v>
      </c>
      <c r="T119" s="25">
        <f t="shared" si="118"/>
        <v>0</v>
      </c>
      <c r="U119" s="25">
        <f t="shared" si="118"/>
        <v>0</v>
      </c>
      <c r="V119" s="25">
        <f t="shared" si="118"/>
        <v>0</v>
      </c>
      <c r="W119" s="25">
        <f t="shared" si="118"/>
        <v>0</v>
      </c>
      <c r="X119" s="25">
        <f t="shared" si="118"/>
        <v>0</v>
      </c>
      <c r="Y119" s="25">
        <f t="shared" si="118"/>
        <v>0</v>
      </c>
    </row>
    <row r="120" spans="1:25" ht="17.25" customHeight="1" x14ac:dyDescent="0.25">
      <c r="A120" s="1" t="s">
        <v>14</v>
      </c>
      <c r="B120" s="1" t="s">
        <v>15</v>
      </c>
      <c r="C120" s="1" t="s">
        <v>19</v>
      </c>
      <c r="D120" s="1"/>
      <c r="E120" s="1"/>
      <c r="F120" s="1"/>
      <c r="G120" s="1" t="s">
        <v>28</v>
      </c>
      <c r="H120" s="1" t="s">
        <v>11</v>
      </c>
      <c r="I120" s="1" t="s">
        <v>57</v>
      </c>
      <c r="J120" s="1" t="s">
        <v>14</v>
      </c>
      <c r="K120" s="1"/>
      <c r="L120" s="25">
        <f t="shared" ref="L120:Y120" si="119">L696/21</f>
        <v>0</v>
      </c>
      <c r="M120" s="25">
        <f t="shared" si="119"/>
        <v>0</v>
      </c>
      <c r="N120" s="25">
        <f t="shared" si="119"/>
        <v>0</v>
      </c>
      <c r="O120" s="25">
        <f t="shared" si="119"/>
        <v>0</v>
      </c>
      <c r="P120" s="25">
        <f t="shared" si="119"/>
        <v>0</v>
      </c>
      <c r="Q120" s="25">
        <f t="shared" si="119"/>
        <v>0</v>
      </c>
      <c r="R120" s="25">
        <f t="shared" si="119"/>
        <v>0</v>
      </c>
      <c r="S120" s="25">
        <f t="shared" si="119"/>
        <v>0</v>
      </c>
      <c r="T120" s="25">
        <f t="shared" si="119"/>
        <v>0</v>
      </c>
      <c r="U120" s="25">
        <f t="shared" si="119"/>
        <v>0</v>
      </c>
      <c r="V120" s="25">
        <f t="shared" si="119"/>
        <v>0</v>
      </c>
      <c r="W120" s="25">
        <f t="shared" si="119"/>
        <v>0</v>
      </c>
      <c r="X120" s="25">
        <f t="shared" si="119"/>
        <v>0</v>
      </c>
      <c r="Y120" s="25">
        <f t="shared" si="119"/>
        <v>0</v>
      </c>
    </row>
    <row r="121" spans="1:25" ht="17.25" customHeight="1" x14ac:dyDescent="0.25">
      <c r="A121" s="1" t="s">
        <v>14</v>
      </c>
      <c r="B121" s="1" t="s">
        <v>15</v>
      </c>
      <c r="C121" s="1" t="s">
        <v>19</v>
      </c>
      <c r="D121" s="1"/>
      <c r="E121" s="1"/>
      <c r="F121" s="1"/>
      <c r="G121" s="1" t="s">
        <v>28</v>
      </c>
      <c r="H121" s="1" t="s">
        <v>11</v>
      </c>
      <c r="I121" s="1" t="s">
        <v>58</v>
      </c>
      <c r="J121" s="1" t="s">
        <v>14</v>
      </c>
      <c r="K121" s="1"/>
      <c r="L121" s="25">
        <f t="shared" ref="L121:Y121" si="120">L697/21</f>
        <v>0</v>
      </c>
      <c r="M121" s="25">
        <f t="shared" si="120"/>
        <v>0</v>
      </c>
      <c r="N121" s="25">
        <f t="shared" si="120"/>
        <v>0</v>
      </c>
      <c r="O121" s="25">
        <f t="shared" si="120"/>
        <v>0</v>
      </c>
      <c r="P121" s="25">
        <f t="shared" si="120"/>
        <v>0</v>
      </c>
      <c r="Q121" s="25">
        <f t="shared" si="120"/>
        <v>0</v>
      </c>
      <c r="R121" s="25">
        <f t="shared" si="120"/>
        <v>0</v>
      </c>
      <c r="S121" s="25">
        <f t="shared" si="120"/>
        <v>0</v>
      </c>
      <c r="T121" s="25">
        <f t="shared" si="120"/>
        <v>0</v>
      </c>
      <c r="U121" s="25">
        <f t="shared" si="120"/>
        <v>0</v>
      </c>
      <c r="V121" s="25">
        <f t="shared" si="120"/>
        <v>0</v>
      </c>
      <c r="W121" s="25">
        <f t="shared" si="120"/>
        <v>0</v>
      </c>
      <c r="X121" s="25">
        <f t="shared" si="120"/>
        <v>0</v>
      </c>
      <c r="Y121" s="25">
        <f t="shared" si="120"/>
        <v>0</v>
      </c>
    </row>
    <row r="122" spans="1:25" ht="17.25" customHeight="1" x14ac:dyDescent="0.25">
      <c r="A122" s="1" t="s">
        <v>14</v>
      </c>
      <c r="B122" s="1" t="s">
        <v>15</v>
      </c>
      <c r="C122" s="1" t="s">
        <v>19</v>
      </c>
      <c r="D122" s="1"/>
      <c r="E122" s="1"/>
      <c r="F122" s="1"/>
      <c r="G122" s="1" t="s">
        <v>28</v>
      </c>
      <c r="H122" s="1" t="s">
        <v>11</v>
      </c>
      <c r="I122" s="1" t="s">
        <v>59</v>
      </c>
      <c r="J122" s="1" t="s">
        <v>14</v>
      </c>
      <c r="K122" s="1"/>
      <c r="L122" s="25">
        <f t="shared" ref="L122:Y122" si="121">L698/21</f>
        <v>0</v>
      </c>
      <c r="M122" s="25">
        <f t="shared" si="121"/>
        <v>0</v>
      </c>
      <c r="N122" s="25">
        <f t="shared" si="121"/>
        <v>0</v>
      </c>
      <c r="O122" s="25">
        <f t="shared" si="121"/>
        <v>0</v>
      </c>
      <c r="P122" s="25">
        <f t="shared" si="121"/>
        <v>0</v>
      </c>
      <c r="Q122" s="25">
        <f t="shared" si="121"/>
        <v>0</v>
      </c>
      <c r="R122" s="25">
        <f t="shared" si="121"/>
        <v>0</v>
      </c>
      <c r="S122" s="25">
        <f t="shared" si="121"/>
        <v>0</v>
      </c>
      <c r="T122" s="25">
        <f t="shared" si="121"/>
        <v>0</v>
      </c>
      <c r="U122" s="25">
        <f t="shared" si="121"/>
        <v>0</v>
      </c>
      <c r="V122" s="25">
        <f t="shared" si="121"/>
        <v>0</v>
      </c>
      <c r="W122" s="25">
        <f t="shared" si="121"/>
        <v>0</v>
      </c>
      <c r="X122" s="25">
        <f t="shared" si="121"/>
        <v>0</v>
      </c>
      <c r="Y122" s="25">
        <f t="shared" si="121"/>
        <v>0</v>
      </c>
    </row>
    <row r="123" spans="1:25" ht="17.25" customHeight="1" x14ac:dyDescent="0.25">
      <c r="A123" s="1" t="s">
        <v>14</v>
      </c>
      <c r="B123" s="1" t="s">
        <v>15</v>
      </c>
      <c r="C123" s="1" t="s">
        <v>19</v>
      </c>
      <c r="D123" s="1"/>
      <c r="E123" s="1"/>
      <c r="F123" s="1"/>
      <c r="G123" s="1" t="s">
        <v>28</v>
      </c>
      <c r="H123" s="1" t="s">
        <v>11</v>
      </c>
      <c r="I123" s="1" t="s">
        <v>60</v>
      </c>
      <c r="J123" s="1" t="s">
        <v>14</v>
      </c>
      <c r="K123" s="1"/>
      <c r="L123" s="25">
        <f t="shared" ref="L123:Y123" si="122">L699/21</f>
        <v>0</v>
      </c>
      <c r="M123" s="25">
        <f t="shared" si="122"/>
        <v>0</v>
      </c>
      <c r="N123" s="25">
        <f t="shared" si="122"/>
        <v>0</v>
      </c>
      <c r="O123" s="25">
        <f t="shared" si="122"/>
        <v>0</v>
      </c>
      <c r="P123" s="25">
        <f t="shared" si="122"/>
        <v>0</v>
      </c>
      <c r="Q123" s="25">
        <f t="shared" si="122"/>
        <v>0</v>
      </c>
      <c r="R123" s="25">
        <f t="shared" si="122"/>
        <v>0</v>
      </c>
      <c r="S123" s="25">
        <f t="shared" si="122"/>
        <v>0</v>
      </c>
      <c r="T123" s="25">
        <f t="shared" si="122"/>
        <v>0</v>
      </c>
      <c r="U123" s="25">
        <f t="shared" si="122"/>
        <v>0</v>
      </c>
      <c r="V123" s="25">
        <f t="shared" si="122"/>
        <v>0</v>
      </c>
      <c r="W123" s="25">
        <f t="shared" si="122"/>
        <v>0</v>
      </c>
      <c r="X123" s="25">
        <f t="shared" si="122"/>
        <v>0</v>
      </c>
      <c r="Y123" s="25">
        <f t="shared" si="122"/>
        <v>0</v>
      </c>
    </row>
    <row r="124" spans="1:25" ht="17.25" customHeight="1" x14ac:dyDescent="0.25">
      <c r="A124" s="1" t="s">
        <v>14</v>
      </c>
      <c r="B124" s="1" t="s">
        <v>15</v>
      </c>
      <c r="C124" s="1" t="s">
        <v>19</v>
      </c>
      <c r="D124" s="1"/>
      <c r="E124" s="1"/>
      <c r="F124" s="1"/>
      <c r="G124" s="1" t="s">
        <v>28</v>
      </c>
      <c r="H124" s="1" t="s">
        <v>11</v>
      </c>
      <c r="I124" s="1" t="s">
        <v>61</v>
      </c>
      <c r="J124" s="1" t="s">
        <v>14</v>
      </c>
      <c r="K124" s="1"/>
      <c r="L124" s="25">
        <f t="shared" ref="L124:Y124" si="123">L700/21</f>
        <v>0</v>
      </c>
      <c r="M124" s="25">
        <f t="shared" si="123"/>
        <v>0</v>
      </c>
      <c r="N124" s="25">
        <f t="shared" si="123"/>
        <v>0</v>
      </c>
      <c r="O124" s="25">
        <f t="shared" si="123"/>
        <v>0</v>
      </c>
      <c r="P124" s="25">
        <f t="shared" si="123"/>
        <v>0</v>
      </c>
      <c r="Q124" s="25">
        <f t="shared" si="123"/>
        <v>0</v>
      </c>
      <c r="R124" s="25">
        <f t="shared" si="123"/>
        <v>0</v>
      </c>
      <c r="S124" s="25">
        <f t="shared" si="123"/>
        <v>0</v>
      </c>
      <c r="T124" s="25">
        <f t="shared" si="123"/>
        <v>0</v>
      </c>
      <c r="U124" s="25">
        <f t="shared" si="123"/>
        <v>0</v>
      </c>
      <c r="V124" s="25">
        <f t="shared" si="123"/>
        <v>0</v>
      </c>
      <c r="W124" s="25">
        <f t="shared" si="123"/>
        <v>0</v>
      </c>
      <c r="X124" s="25">
        <f t="shared" si="123"/>
        <v>0</v>
      </c>
      <c r="Y124" s="25">
        <f t="shared" si="123"/>
        <v>0</v>
      </c>
    </row>
    <row r="125" spans="1:25" ht="17.25" customHeight="1" x14ac:dyDescent="0.25">
      <c r="A125" s="1" t="s">
        <v>14</v>
      </c>
      <c r="B125" s="1" t="s">
        <v>15</v>
      </c>
      <c r="C125" s="1" t="s">
        <v>19</v>
      </c>
      <c r="D125" s="1"/>
      <c r="E125" s="1"/>
      <c r="F125" s="1"/>
      <c r="G125" s="1" t="s">
        <v>28</v>
      </c>
      <c r="H125" s="1" t="s">
        <v>11</v>
      </c>
      <c r="I125" s="1" t="s">
        <v>62</v>
      </c>
      <c r="J125" s="1" t="s">
        <v>14</v>
      </c>
      <c r="K125" s="1"/>
      <c r="L125" s="25">
        <f t="shared" ref="L125:Y125" si="124">L701/21</f>
        <v>0</v>
      </c>
      <c r="M125" s="25">
        <f t="shared" si="124"/>
        <v>0</v>
      </c>
      <c r="N125" s="25">
        <f t="shared" si="124"/>
        <v>0</v>
      </c>
      <c r="O125" s="25">
        <f t="shared" si="124"/>
        <v>0</v>
      </c>
      <c r="P125" s="25">
        <f t="shared" si="124"/>
        <v>0</v>
      </c>
      <c r="Q125" s="25">
        <f t="shared" si="124"/>
        <v>0</v>
      </c>
      <c r="R125" s="25">
        <f t="shared" si="124"/>
        <v>0</v>
      </c>
      <c r="S125" s="25">
        <f t="shared" si="124"/>
        <v>0</v>
      </c>
      <c r="T125" s="25">
        <f t="shared" si="124"/>
        <v>0</v>
      </c>
      <c r="U125" s="25">
        <f t="shared" si="124"/>
        <v>0</v>
      </c>
      <c r="V125" s="25">
        <f t="shared" si="124"/>
        <v>0</v>
      </c>
      <c r="W125" s="25">
        <f t="shared" si="124"/>
        <v>0</v>
      </c>
      <c r="X125" s="25">
        <f t="shared" si="124"/>
        <v>0</v>
      </c>
      <c r="Y125" s="25">
        <f t="shared" si="124"/>
        <v>0</v>
      </c>
    </row>
    <row r="126" spans="1:25" ht="17.25" customHeight="1" x14ac:dyDescent="0.25">
      <c r="A126" s="1" t="s">
        <v>14</v>
      </c>
      <c r="B126" s="1" t="s">
        <v>15</v>
      </c>
      <c r="C126" s="1" t="s">
        <v>19</v>
      </c>
      <c r="D126" s="1"/>
      <c r="E126" s="1"/>
      <c r="F126" s="1"/>
      <c r="G126" s="1" t="s">
        <v>28</v>
      </c>
      <c r="H126" s="1" t="s">
        <v>11</v>
      </c>
      <c r="I126" s="1" t="s">
        <v>63</v>
      </c>
      <c r="J126" s="1" t="s">
        <v>14</v>
      </c>
      <c r="K126" s="1"/>
      <c r="L126" s="25">
        <f t="shared" ref="L126:Y126" si="125">L702/21</f>
        <v>5315.1186799999996</v>
      </c>
      <c r="M126" s="25">
        <f t="shared" si="125"/>
        <v>5496.8624300000001</v>
      </c>
      <c r="N126" s="25">
        <f t="shared" si="125"/>
        <v>5270.0624299999999</v>
      </c>
      <c r="O126" s="25">
        <f t="shared" si="125"/>
        <v>5630.0736799999995</v>
      </c>
      <c r="P126" s="25">
        <f t="shared" si="125"/>
        <v>5930.5161799999996</v>
      </c>
      <c r="Q126" s="25">
        <f t="shared" si="125"/>
        <v>5824.0011799999993</v>
      </c>
      <c r="R126" s="25">
        <f t="shared" si="125"/>
        <v>5918.2649299999994</v>
      </c>
      <c r="S126" s="25">
        <f t="shared" si="125"/>
        <v>6153.8061799999996</v>
      </c>
      <c r="T126" s="25">
        <f t="shared" si="125"/>
        <v>5828.7936799999998</v>
      </c>
      <c r="U126" s="25">
        <f t="shared" si="125"/>
        <v>6147.8324299999995</v>
      </c>
      <c r="V126" s="25">
        <f t="shared" si="125"/>
        <v>6667.5824299999995</v>
      </c>
      <c r="W126" s="25">
        <f t="shared" si="125"/>
        <v>6188.0961799999995</v>
      </c>
      <c r="X126" s="25">
        <f t="shared" si="125"/>
        <v>5998.3536799999993</v>
      </c>
      <c r="Y126" s="25">
        <f t="shared" si="125"/>
        <v>5946.4124299999994</v>
      </c>
    </row>
    <row r="127" spans="1:25" ht="17.25" customHeight="1" x14ac:dyDescent="0.25">
      <c r="A127" s="1" t="s">
        <v>14</v>
      </c>
      <c r="B127" s="1" t="s">
        <v>15</v>
      </c>
      <c r="C127" s="1" t="s">
        <v>19</v>
      </c>
      <c r="D127" s="1"/>
      <c r="E127" s="1"/>
      <c r="F127" s="1"/>
      <c r="G127" s="1" t="s">
        <v>28</v>
      </c>
      <c r="H127" s="1" t="s">
        <v>11</v>
      </c>
      <c r="I127" s="1" t="s">
        <v>64</v>
      </c>
      <c r="J127" s="1" t="s">
        <v>14</v>
      </c>
      <c r="K127" s="1"/>
      <c r="L127" s="25">
        <f t="shared" ref="L127:Y127" si="126">L703/21</f>
        <v>1517.2311800000002</v>
      </c>
      <c r="M127" s="25">
        <f t="shared" si="126"/>
        <v>1587.9374300000002</v>
      </c>
      <c r="N127" s="25">
        <f t="shared" si="126"/>
        <v>1393.7061800000001</v>
      </c>
      <c r="O127" s="25">
        <f t="shared" si="126"/>
        <v>1489.0499300000001</v>
      </c>
      <c r="P127" s="25">
        <f t="shared" si="126"/>
        <v>1591.9874299999999</v>
      </c>
      <c r="Q127" s="25">
        <f t="shared" si="126"/>
        <v>1731.3749300000002</v>
      </c>
      <c r="R127" s="25">
        <f t="shared" si="126"/>
        <v>1822.1624300000001</v>
      </c>
      <c r="S127" s="25">
        <f t="shared" si="126"/>
        <v>1759.7249300000001</v>
      </c>
      <c r="T127" s="25">
        <f t="shared" si="126"/>
        <v>1783.5186799999999</v>
      </c>
      <c r="U127" s="25">
        <f t="shared" si="126"/>
        <v>1820.98118</v>
      </c>
      <c r="V127" s="25">
        <f t="shared" si="126"/>
        <v>1858.8824300000003</v>
      </c>
      <c r="W127" s="25">
        <f t="shared" si="126"/>
        <v>1748.41868</v>
      </c>
      <c r="X127" s="25">
        <f t="shared" si="126"/>
        <v>1758.1724300000001</v>
      </c>
      <c r="Y127" s="25">
        <f t="shared" si="126"/>
        <v>1870.0199300000002</v>
      </c>
    </row>
    <row r="128" spans="1:25" ht="17.25" customHeight="1" x14ac:dyDescent="0.25">
      <c r="A128" s="1" t="s">
        <v>14</v>
      </c>
      <c r="B128" s="1" t="s">
        <v>15</v>
      </c>
      <c r="C128" s="1" t="s">
        <v>19</v>
      </c>
      <c r="D128" s="1"/>
      <c r="E128" s="1"/>
      <c r="F128" s="1"/>
      <c r="G128" s="1" t="s">
        <v>28</v>
      </c>
      <c r="H128" s="1" t="s">
        <v>11</v>
      </c>
      <c r="I128" s="1" t="s">
        <v>65</v>
      </c>
      <c r="J128" s="1" t="s">
        <v>14</v>
      </c>
      <c r="K128" s="1"/>
      <c r="L128" s="25">
        <f t="shared" ref="L128:Y128" si="127">L704/21</f>
        <v>0</v>
      </c>
      <c r="M128" s="25">
        <f t="shared" si="127"/>
        <v>0</v>
      </c>
      <c r="N128" s="25">
        <f t="shared" si="127"/>
        <v>0</v>
      </c>
      <c r="O128" s="25">
        <f t="shared" si="127"/>
        <v>0</v>
      </c>
      <c r="P128" s="25">
        <f t="shared" si="127"/>
        <v>0</v>
      </c>
      <c r="Q128" s="25">
        <f t="shared" si="127"/>
        <v>0</v>
      </c>
      <c r="R128" s="25">
        <f t="shared" si="127"/>
        <v>0</v>
      </c>
      <c r="S128" s="25">
        <f t="shared" si="127"/>
        <v>0</v>
      </c>
      <c r="T128" s="25">
        <f t="shared" si="127"/>
        <v>0</v>
      </c>
      <c r="U128" s="25">
        <f t="shared" si="127"/>
        <v>0</v>
      </c>
      <c r="V128" s="25">
        <f t="shared" si="127"/>
        <v>0</v>
      </c>
      <c r="W128" s="25">
        <f t="shared" si="127"/>
        <v>0</v>
      </c>
      <c r="X128" s="25">
        <f t="shared" si="127"/>
        <v>0</v>
      </c>
      <c r="Y128" s="25">
        <f t="shared" si="127"/>
        <v>0</v>
      </c>
    </row>
    <row r="129" spans="1:25" ht="17.25" customHeight="1" x14ac:dyDescent="0.25">
      <c r="A129" s="1" t="s">
        <v>14</v>
      </c>
      <c r="B129" s="1" t="s">
        <v>15</v>
      </c>
      <c r="C129" s="1" t="s">
        <v>19</v>
      </c>
      <c r="D129" s="1"/>
      <c r="E129" s="1"/>
      <c r="F129" s="1"/>
      <c r="G129" s="1" t="s">
        <v>28</v>
      </c>
      <c r="H129" s="1" t="s">
        <v>11</v>
      </c>
      <c r="I129" s="1" t="s">
        <v>66</v>
      </c>
      <c r="J129" s="1" t="s">
        <v>14</v>
      </c>
      <c r="K129" s="1"/>
      <c r="L129" s="25">
        <f t="shared" ref="L129:Y129" si="128">L705/21</f>
        <v>0</v>
      </c>
      <c r="M129" s="25">
        <f t="shared" si="128"/>
        <v>0</v>
      </c>
      <c r="N129" s="25">
        <f t="shared" si="128"/>
        <v>0</v>
      </c>
      <c r="O129" s="25">
        <f t="shared" si="128"/>
        <v>0</v>
      </c>
      <c r="P129" s="25">
        <f t="shared" si="128"/>
        <v>0</v>
      </c>
      <c r="Q129" s="25">
        <f t="shared" si="128"/>
        <v>0</v>
      </c>
      <c r="R129" s="25">
        <f t="shared" si="128"/>
        <v>0</v>
      </c>
      <c r="S129" s="25">
        <f t="shared" si="128"/>
        <v>0</v>
      </c>
      <c r="T129" s="25">
        <f t="shared" si="128"/>
        <v>0</v>
      </c>
      <c r="U129" s="25">
        <f t="shared" si="128"/>
        <v>0</v>
      </c>
      <c r="V129" s="25">
        <f t="shared" si="128"/>
        <v>0</v>
      </c>
      <c r="W129" s="25">
        <f t="shared" si="128"/>
        <v>0</v>
      </c>
      <c r="X129" s="25">
        <f t="shared" si="128"/>
        <v>0</v>
      </c>
      <c r="Y129" s="25">
        <f t="shared" si="128"/>
        <v>0</v>
      </c>
    </row>
    <row r="130" spans="1:25" ht="17.25" customHeight="1" x14ac:dyDescent="0.25">
      <c r="A130" s="1" t="s">
        <v>14</v>
      </c>
      <c r="B130" s="1" t="s">
        <v>15</v>
      </c>
      <c r="C130" s="1" t="s">
        <v>19</v>
      </c>
      <c r="D130" s="1"/>
      <c r="E130" s="1"/>
      <c r="F130" s="1"/>
      <c r="G130" s="1" t="s">
        <v>28</v>
      </c>
      <c r="H130" s="1" t="s">
        <v>11</v>
      </c>
      <c r="I130" s="1" t="s">
        <v>67</v>
      </c>
      <c r="J130" s="1" t="s">
        <v>14</v>
      </c>
      <c r="K130" s="1"/>
      <c r="L130" s="25">
        <f t="shared" ref="L130:Y130" si="129">L706/21</f>
        <v>0</v>
      </c>
      <c r="M130" s="25">
        <f t="shared" si="129"/>
        <v>0</v>
      </c>
      <c r="N130" s="25">
        <f t="shared" si="129"/>
        <v>0</v>
      </c>
      <c r="O130" s="25">
        <f t="shared" si="129"/>
        <v>0</v>
      </c>
      <c r="P130" s="25">
        <f t="shared" si="129"/>
        <v>0</v>
      </c>
      <c r="Q130" s="25">
        <f t="shared" si="129"/>
        <v>0</v>
      </c>
      <c r="R130" s="25">
        <f t="shared" si="129"/>
        <v>0</v>
      </c>
      <c r="S130" s="25">
        <f t="shared" si="129"/>
        <v>0</v>
      </c>
      <c r="T130" s="25">
        <f t="shared" si="129"/>
        <v>0</v>
      </c>
      <c r="U130" s="25">
        <f t="shared" si="129"/>
        <v>0</v>
      </c>
      <c r="V130" s="25">
        <f t="shared" si="129"/>
        <v>0</v>
      </c>
      <c r="W130" s="25">
        <f t="shared" si="129"/>
        <v>0</v>
      </c>
      <c r="X130" s="25">
        <f t="shared" si="129"/>
        <v>0</v>
      </c>
      <c r="Y130" s="25">
        <f t="shared" si="129"/>
        <v>0</v>
      </c>
    </row>
    <row r="131" spans="1:25" ht="17.25" customHeight="1" x14ac:dyDescent="0.25">
      <c r="A131" s="1" t="s">
        <v>14</v>
      </c>
      <c r="B131" s="1" t="s">
        <v>15</v>
      </c>
      <c r="C131" s="1" t="s">
        <v>19</v>
      </c>
      <c r="D131" s="1"/>
      <c r="E131" s="1"/>
      <c r="F131" s="1"/>
      <c r="G131" s="1" t="s">
        <v>28</v>
      </c>
      <c r="H131" s="1" t="s">
        <v>11</v>
      </c>
      <c r="I131" s="1" t="s">
        <v>68</v>
      </c>
      <c r="J131" s="1" t="s">
        <v>14</v>
      </c>
      <c r="K131" s="1"/>
      <c r="L131" s="25">
        <f t="shared" ref="L131:Y131" si="130">L707/21</f>
        <v>0.85042999999999991</v>
      </c>
      <c r="M131" s="25">
        <f t="shared" si="130"/>
        <v>0.66413000000000011</v>
      </c>
      <c r="N131" s="25">
        <f t="shared" si="130"/>
        <v>0.51833000000000007</v>
      </c>
      <c r="O131" s="25">
        <f t="shared" si="130"/>
        <v>0.42518000000000006</v>
      </c>
      <c r="P131" s="25">
        <f t="shared" si="130"/>
        <v>0.41708000000000006</v>
      </c>
      <c r="Q131" s="25">
        <f t="shared" si="130"/>
        <v>0.51833000000000007</v>
      </c>
      <c r="R131" s="25">
        <f t="shared" si="130"/>
        <v>0.67222999999999999</v>
      </c>
      <c r="S131" s="25">
        <f t="shared" si="130"/>
        <v>0.60338000000000003</v>
      </c>
      <c r="T131" s="25">
        <f t="shared" si="130"/>
        <v>0.60338000000000003</v>
      </c>
      <c r="U131" s="25">
        <f t="shared" si="130"/>
        <v>0.68842999999999999</v>
      </c>
      <c r="V131" s="25">
        <f t="shared" si="130"/>
        <v>0.55477999999999994</v>
      </c>
      <c r="W131" s="25">
        <f t="shared" si="130"/>
        <v>0.62363000000000002</v>
      </c>
      <c r="X131" s="25">
        <f t="shared" si="130"/>
        <v>0.61553000000000002</v>
      </c>
      <c r="Y131" s="25">
        <f t="shared" si="130"/>
        <v>0.63578000000000012</v>
      </c>
    </row>
    <row r="132" spans="1:25" ht="17.25" customHeight="1" x14ac:dyDescent="0.25">
      <c r="A132" s="1" t="s">
        <v>14</v>
      </c>
      <c r="B132" s="1" t="s">
        <v>15</v>
      </c>
      <c r="C132" s="1" t="s">
        <v>19</v>
      </c>
      <c r="D132" s="1"/>
      <c r="E132" s="1"/>
      <c r="F132" s="1"/>
      <c r="G132" s="1" t="s">
        <v>28</v>
      </c>
      <c r="H132" s="1" t="s">
        <v>11</v>
      </c>
      <c r="I132" s="1" t="s">
        <v>69</v>
      </c>
      <c r="J132" s="1" t="s">
        <v>14</v>
      </c>
      <c r="K132" s="1"/>
      <c r="L132" s="25">
        <f t="shared" ref="L132:Y132" si="131">L708/21</f>
        <v>1.41743</v>
      </c>
      <c r="M132" s="25">
        <f t="shared" si="131"/>
        <v>1.10693</v>
      </c>
      <c r="N132" s="25">
        <f t="shared" si="131"/>
        <v>0.86393000000000009</v>
      </c>
      <c r="O132" s="25">
        <f t="shared" si="131"/>
        <v>0.70868000000000009</v>
      </c>
      <c r="P132" s="25">
        <f t="shared" si="131"/>
        <v>0.69518000000000002</v>
      </c>
      <c r="Q132" s="25">
        <f t="shared" si="131"/>
        <v>0.86393000000000009</v>
      </c>
      <c r="R132" s="25">
        <f t="shared" si="131"/>
        <v>1.12043</v>
      </c>
      <c r="S132" s="25">
        <f t="shared" si="131"/>
        <v>1.0056799999999999</v>
      </c>
      <c r="T132" s="25">
        <f t="shared" si="131"/>
        <v>1.0056799999999999</v>
      </c>
      <c r="U132" s="25">
        <f t="shared" si="131"/>
        <v>1.1474300000000002</v>
      </c>
      <c r="V132" s="25">
        <f t="shared" si="131"/>
        <v>0.92467999999999995</v>
      </c>
      <c r="W132" s="25">
        <f t="shared" si="131"/>
        <v>1.0394300000000001</v>
      </c>
      <c r="X132" s="25">
        <f t="shared" si="131"/>
        <v>1.02593</v>
      </c>
      <c r="Y132" s="25">
        <f t="shared" si="131"/>
        <v>1.05968</v>
      </c>
    </row>
    <row r="133" spans="1:25" ht="17.25" customHeight="1" x14ac:dyDescent="0.25">
      <c r="A133" s="1" t="s">
        <v>14</v>
      </c>
      <c r="B133" s="1" t="s">
        <v>15</v>
      </c>
      <c r="C133" s="1" t="s">
        <v>19</v>
      </c>
      <c r="D133" s="1"/>
      <c r="E133" s="1"/>
      <c r="F133" s="1"/>
      <c r="G133" s="1" t="s">
        <v>28</v>
      </c>
      <c r="H133" s="1" t="s">
        <v>11</v>
      </c>
      <c r="I133" s="1" t="s">
        <v>70</v>
      </c>
      <c r="J133" s="1" t="s">
        <v>14</v>
      </c>
      <c r="K133" s="1"/>
      <c r="L133" s="25">
        <f t="shared" ref="L133:Y133" si="132">L709/21</f>
        <v>0.85042999999999991</v>
      </c>
      <c r="M133" s="25">
        <f t="shared" si="132"/>
        <v>0.66413000000000011</v>
      </c>
      <c r="N133" s="25">
        <f t="shared" si="132"/>
        <v>0.51833000000000007</v>
      </c>
      <c r="O133" s="25">
        <f t="shared" si="132"/>
        <v>0.42518000000000006</v>
      </c>
      <c r="P133" s="25">
        <f t="shared" si="132"/>
        <v>0.41708000000000006</v>
      </c>
      <c r="Q133" s="25">
        <f t="shared" si="132"/>
        <v>0.51833000000000007</v>
      </c>
      <c r="R133" s="25">
        <f t="shared" si="132"/>
        <v>0.67222999999999999</v>
      </c>
      <c r="S133" s="25">
        <f t="shared" si="132"/>
        <v>0.60338000000000003</v>
      </c>
      <c r="T133" s="25">
        <f t="shared" si="132"/>
        <v>0.60338000000000003</v>
      </c>
      <c r="U133" s="25">
        <f t="shared" si="132"/>
        <v>0.68842999999999999</v>
      </c>
      <c r="V133" s="25">
        <f t="shared" si="132"/>
        <v>0.55477999999999994</v>
      </c>
      <c r="W133" s="25">
        <f t="shared" si="132"/>
        <v>0.62363000000000002</v>
      </c>
      <c r="X133" s="25">
        <f t="shared" si="132"/>
        <v>0.61553000000000002</v>
      </c>
      <c r="Y133" s="25">
        <f t="shared" si="132"/>
        <v>0.63578000000000012</v>
      </c>
    </row>
    <row r="134" spans="1:25" ht="17.25" customHeight="1" x14ac:dyDescent="0.25">
      <c r="A134" s="1" t="s">
        <v>14</v>
      </c>
      <c r="B134" s="1" t="s">
        <v>15</v>
      </c>
      <c r="C134" s="1" t="s">
        <v>19</v>
      </c>
      <c r="D134" s="1"/>
      <c r="E134" s="1"/>
      <c r="F134" s="1"/>
      <c r="G134" s="1" t="s">
        <v>28</v>
      </c>
      <c r="H134" s="1" t="s">
        <v>11</v>
      </c>
      <c r="I134" s="1" t="s">
        <v>71</v>
      </c>
      <c r="J134" s="1" t="s">
        <v>14</v>
      </c>
      <c r="K134" s="1"/>
      <c r="L134" s="25">
        <f t="shared" ref="L134:Y134" si="133">L710/21</f>
        <v>0.85042999999999991</v>
      </c>
      <c r="M134" s="25">
        <f t="shared" si="133"/>
        <v>0.66413000000000011</v>
      </c>
      <c r="N134" s="25">
        <f t="shared" si="133"/>
        <v>0.51833000000000007</v>
      </c>
      <c r="O134" s="25">
        <f t="shared" si="133"/>
        <v>0.42518000000000006</v>
      </c>
      <c r="P134" s="25">
        <f t="shared" si="133"/>
        <v>0.41708000000000006</v>
      </c>
      <c r="Q134" s="25">
        <f t="shared" si="133"/>
        <v>0.51833000000000007</v>
      </c>
      <c r="R134" s="25">
        <f t="shared" si="133"/>
        <v>0.67222999999999999</v>
      </c>
      <c r="S134" s="25">
        <f t="shared" si="133"/>
        <v>0.60338000000000003</v>
      </c>
      <c r="T134" s="25">
        <f t="shared" si="133"/>
        <v>0.60338000000000003</v>
      </c>
      <c r="U134" s="25">
        <f t="shared" si="133"/>
        <v>0.68842999999999999</v>
      </c>
      <c r="V134" s="25">
        <f t="shared" si="133"/>
        <v>0.55477999999999994</v>
      </c>
      <c r="W134" s="25">
        <f t="shared" si="133"/>
        <v>0.62363000000000002</v>
      </c>
      <c r="X134" s="25">
        <f t="shared" si="133"/>
        <v>0.61553000000000002</v>
      </c>
      <c r="Y134" s="25">
        <f t="shared" si="133"/>
        <v>0.63578000000000012</v>
      </c>
    </row>
    <row r="135" spans="1:25" ht="17.25" customHeight="1" x14ac:dyDescent="0.25">
      <c r="A135" s="1" t="s">
        <v>14</v>
      </c>
      <c r="B135" s="1" t="s">
        <v>15</v>
      </c>
      <c r="C135" s="1" t="s">
        <v>19</v>
      </c>
      <c r="D135" s="1"/>
      <c r="E135" s="1"/>
      <c r="F135" s="1"/>
      <c r="G135" s="1" t="s">
        <v>28</v>
      </c>
      <c r="H135" s="1" t="s">
        <v>11</v>
      </c>
      <c r="I135" s="1" t="s">
        <v>72</v>
      </c>
      <c r="J135" s="1" t="s">
        <v>14</v>
      </c>
      <c r="K135" s="1"/>
      <c r="L135" s="25">
        <f t="shared" ref="L135:Y135" si="134">L711/21</f>
        <v>3.1977425000000004</v>
      </c>
      <c r="M135" s="25">
        <f t="shared" si="134"/>
        <v>4.7519300000000007</v>
      </c>
      <c r="N135" s="25">
        <f t="shared" si="134"/>
        <v>4.593305</v>
      </c>
      <c r="O135" s="25">
        <f t="shared" si="134"/>
        <v>6.0124925000000005</v>
      </c>
      <c r="P135" s="25">
        <f t="shared" si="134"/>
        <v>7.3118675</v>
      </c>
      <c r="Q135" s="25">
        <f t="shared" si="134"/>
        <v>7.7101175</v>
      </c>
      <c r="R135" s="25">
        <f t="shared" si="134"/>
        <v>8.3496800000000011</v>
      </c>
      <c r="S135" s="25">
        <f t="shared" si="134"/>
        <v>8.4441800000000011</v>
      </c>
      <c r="T135" s="25">
        <f t="shared" si="134"/>
        <v>9.9595549999999999</v>
      </c>
      <c r="U135" s="25">
        <f t="shared" si="134"/>
        <v>13.756429999999998</v>
      </c>
      <c r="V135" s="25">
        <f t="shared" si="134"/>
        <v>15.862429999999998</v>
      </c>
      <c r="W135" s="25">
        <f t="shared" si="134"/>
        <v>17.212430000000001</v>
      </c>
      <c r="X135" s="25">
        <f t="shared" si="134"/>
        <v>19.372430000000001</v>
      </c>
      <c r="Y135" s="25">
        <f t="shared" si="134"/>
        <v>18.157430000000002</v>
      </c>
    </row>
    <row r="136" spans="1:25" ht="17.25" customHeight="1" x14ac:dyDescent="0.25">
      <c r="A136" s="1" t="s">
        <v>14</v>
      </c>
      <c r="B136" s="1" t="s">
        <v>15</v>
      </c>
      <c r="C136" s="1" t="s">
        <v>19</v>
      </c>
      <c r="D136" s="1"/>
      <c r="E136" s="1"/>
      <c r="F136" s="1"/>
      <c r="G136" s="1" t="s">
        <v>28</v>
      </c>
      <c r="H136" s="1" t="s">
        <v>11</v>
      </c>
      <c r="I136" s="1" t="s">
        <v>73</v>
      </c>
      <c r="J136" s="1" t="s">
        <v>14</v>
      </c>
      <c r="K136" s="1"/>
      <c r="L136" s="25">
        <f t="shared" ref="L136:Y136" si="135">L712/21</f>
        <v>0</v>
      </c>
      <c r="M136" s="25">
        <f t="shared" si="135"/>
        <v>0</v>
      </c>
      <c r="N136" s="25">
        <f t="shared" si="135"/>
        <v>0</v>
      </c>
      <c r="O136" s="25">
        <f t="shared" si="135"/>
        <v>0</v>
      </c>
      <c r="P136" s="25">
        <f t="shared" si="135"/>
        <v>0</v>
      </c>
      <c r="Q136" s="25">
        <f t="shared" si="135"/>
        <v>0</v>
      </c>
      <c r="R136" s="25">
        <f t="shared" si="135"/>
        <v>0</v>
      </c>
      <c r="S136" s="25">
        <f t="shared" si="135"/>
        <v>0</v>
      </c>
      <c r="T136" s="25">
        <f t="shared" si="135"/>
        <v>0</v>
      </c>
      <c r="U136" s="25">
        <f t="shared" si="135"/>
        <v>0</v>
      </c>
      <c r="V136" s="25">
        <f t="shared" si="135"/>
        <v>0</v>
      </c>
      <c r="W136" s="25">
        <f t="shared" si="135"/>
        <v>0</v>
      </c>
      <c r="X136" s="25">
        <f t="shared" si="135"/>
        <v>0</v>
      </c>
      <c r="Y136" s="25">
        <f t="shared" si="135"/>
        <v>0</v>
      </c>
    </row>
    <row r="137" spans="1:25" ht="17.25" customHeight="1" x14ac:dyDescent="0.25">
      <c r="A137" s="1" t="s">
        <v>14</v>
      </c>
      <c r="B137" s="1" t="s">
        <v>15</v>
      </c>
      <c r="C137" s="1" t="s">
        <v>19</v>
      </c>
      <c r="D137" s="1"/>
      <c r="E137" s="1"/>
      <c r="F137" s="1"/>
      <c r="G137" s="1" t="s">
        <v>28</v>
      </c>
      <c r="H137" s="1" t="s">
        <v>11</v>
      </c>
      <c r="I137" s="1" t="s">
        <v>74</v>
      </c>
      <c r="J137" s="1" t="s">
        <v>14</v>
      </c>
      <c r="K137" s="1"/>
      <c r="L137" s="25">
        <f t="shared" ref="L137:Y137" si="136">L713/21</f>
        <v>0</v>
      </c>
      <c r="M137" s="25">
        <f t="shared" si="136"/>
        <v>0</v>
      </c>
      <c r="N137" s="25">
        <f t="shared" si="136"/>
        <v>0</v>
      </c>
      <c r="O137" s="25">
        <f t="shared" si="136"/>
        <v>0</v>
      </c>
      <c r="P137" s="25">
        <f t="shared" si="136"/>
        <v>0</v>
      </c>
      <c r="Q137" s="25">
        <f t="shared" si="136"/>
        <v>0</v>
      </c>
      <c r="R137" s="25">
        <f t="shared" si="136"/>
        <v>0</v>
      </c>
      <c r="S137" s="25">
        <f t="shared" si="136"/>
        <v>0</v>
      </c>
      <c r="T137" s="25">
        <f t="shared" si="136"/>
        <v>0</v>
      </c>
      <c r="U137" s="25">
        <f t="shared" si="136"/>
        <v>0</v>
      </c>
      <c r="V137" s="25">
        <f t="shared" si="136"/>
        <v>0</v>
      </c>
      <c r="W137" s="25">
        <f t="shared" si="136"/>
        <v>0</v>
      </c>
      <c r="X137" s="25">
        <f t="shared" si="136"/>
        <v>0</v>
      </c>
      <c r="Y137" s="25">
        <f t="shared" si="136"/>
        <v>0</v>
      </c>
    </row>
    <row r="138" spans="1:25" ht="17.25" customHeight="1" x14ac:dyDescent="0.25">
      <c r="A138" s="1" t="s">
        <v>14</v>
      </c>
      <c r="B138" s="1" t="s">
        <v>15</v>
      </c>
      <c r="C138" s="1" t="s">
        <v>19</v>
      </c>
      <c r="D138" s="1"/>
      <c r="E138" s="1"/>
      <c r="F138" s="1"/>
      <c r="G138" s="1" t="s">
        <v>28</v>
      </c>
      <c r="H138" s="1" t="s">
        <v>11</v>
      </c>
      <c r="I138" s="1" t="s">
        <v>75</v>
      </c>
      <c r="J138" s="1" t="s">
        <v>14</v>
      </c>
      <c r="K138" s="1"/>
      <c r="L138" s="25">
        <f t="shared" ref="L138:Y138" si="137">L714/21</f>
        <v>0</v>
      </c>
      <c r="M138" s="25">
        <f t="shared" si="137"/>
        <v>0</v>
      </c>
      <c r="N138" s="25">
        <f t="shared" si="137"/>
        <v>0</v>
      </c>
      <c r="O138" s="25">
        <f t="shared" si="137"/>
        <v>0</v>
      </c>
      <c r="P138" s="25">
        <f t="shared" si="137"/>
        <v>0</v>
      </c>
      <c r="Q138" s="25">
        <f t="shared" si="137"/>
        <v>0</v>
      </c>
      <c r="R138" s="25">
        <f t="shared" si="137"/>
        <v>0</v>
      </c>
      <c r="S138" s="25">
        <f t="shared" si="137"/>
        <v>0</v>
      </c>
      <c r="T138" s="25">
        <f t="shared" si="137"/>
        <v>0</v>
      </c>
      <c r="U138" s="25">
        <f t="shared" si="137"/>
        <v>0</v>
      </c>
      <c r="V138" s="25">
        <f t="shared" si="137"/>
        <v>0</v>
      </c>
      <c r="W138" s="25">
        <f t="shared" si="137"/>
        <v>0</v>
      </c>
      <c r="X138" s="25">
        <f t="shared" si="137"/>
        <v>0</v>
      </c>
      <c r="Y138" s="25">
        <f t="shared" si="137"/>
        <v>0</v>
      </c>
    </row>
    <row r="139" spans="1:25" ht="17.25" customHeight="1" x14ac:dyDescent="0.25">
      <c r="A139" s="1" t="s">
        <v>14</v>
      </c>
      <c r="B139" s="1" t="s">
        <v>15</v>
      </c>
      <c r="C139" s="1" t="s">
        <v>19</v>
      </c>
      <c r="D139" s="1"/>
      <c r="E139" s="1"/>
      <c r="F139" s="1"/>
      <c r="G139" s="1" t="s">
        <v>28</v>
      </c>
      <c r="H139" s="1" t="s">
        <v>11</v>
      </c>
      <c r="I139" s="1" t="s">
        <v>76</v>
      </c>
      <c r="J139" s="1" t="s">
        <v>14</v>
      </c>
      <c r="K139" s="1"/>
      <c r="L139" s="25">
        <f t="shared" ref="L139:Y139" si="138">L715/21</f>
        <v>0</v>
      </c>
      <c r="M139" s="25">
        <f t="shared" si="138"/>
        <v>0</v>
      </c>
      <c r="N139" s="25">
        <f t="shared" si="138"/>
        <v>0</v>
      </c>
      <c r="O139" s="25">
        <f t="shared" si="138"/>
        <v>0</v>
      </c>
      <c r="P139" s="25">
        <f t="shared" si="138"/>
        <v>0</v>
      </c>
      <c r="Q139" s="25">
        <f t="shared" si="138"/>
        <v>0</v>
      </c>
      <c r="R139" s="25">
        <f t="shared" si="138"/>
        <v>0</v>
      </c>
      <c r="S139" s="25">
        <f t="shared" si="138"/>
        <v>0</v>
      </c>
      <c r="T139" s="25">
        <f t="shared" si="138"/>
        <v>0</v>
      </c>
      <c r="U139" s="25">
        <f t="shared" si="138"/>
        <v>0</v>
      </c>
      <c r="V139" s="25">
        <f t="shared" si="138"/>
        <v>0</v>
      </c>
      <c r="W139" s="25">
        <f t="shared" si="138"/>
        <v>0</v>
      </c>
      <c r="X139" s="25">
        <f t="shared" si="138"/>
        <v>0</v>
      </c>
      <c r="Y139" s="25">
        <f t="shared" si="138"/>
        <v>0</v>
      </c>
    </row>
    <row r="140" spans="1:25" ht="17.25" customHeight="1" x14ac:dyDescent="0.25">
      <c r="A140" s="1" t="s">
        <v>14</v>
      </c>
      <c r="B140" s="1" t="s">
        <v>15</v>
      </c>
      <c r="C140" s="1" t="s">
        <v>19</v>
      </c>
      <c r="D140" s="1"/>
      <c r="E140" s="1"/>
      <c r="F140" s="1"/>
      <c r="G140" s="1" t="s">
        <v>28</v>
      </c>
      <c r="H140" s="1" t="s">
        <v>11</v>
      </c>
      <c r="I140" s="1" t="s">
        <v>77</v>
      </c>
      <c r="J140" s="1" t="s">
        <v>14</v>
      </c>
      <c r="K140" s="1"/>
      <c r="L140" s="25">
        <f t="shared" ref="L140:Y140" si="139">L716/21</f>
        <v>504.73117999999999</v>
      </c>
      <c r="M140" s="25">
        <f t="shared" si="139"/>
        <v>496.12493000000006</v>
      </c>
      <c r="N140" s="25">
        <f t="shared" si="139"/>
        <v>489.54367999999999</v>
      </c>
      <c r="O140" s="25">
        <f t="shared" si="139"/>
        <v>458.83118000000002</v>
      </c>
      <c r="P140" s="25">
        <f t="shared" si="139"/>
        <v>508.10617999999999</v>
      </c>
      <c r="Q140" s="25">
        <f t="shared" si="139"/>
        <v>469.12493000000006</v>
      </c>
      <c r="R140" s="25">
        <f t="shared" si="139"/>
        <v>483.97492999999997</v>
      </c>
      <c r="S140" s="25">
        <f t="shared" si="139"/>
        <v>475.60492999999997</v>
      </c>
      <c r="T140" s="25">
        <f t="shared" si="139"/>
        <v>497.44117999999997</v>
      </c>
      <c r="U140" s="25">
        <f t="shared" si="139"/>
        <v>488.69992999999999</v>
      </c>
      <c r="V140" s="25">
        <f t="shared" si="139"/>
        <v>470.87993</v>
      </c>
      <c r="W140" s="25">
        <f t="shared" si="139"/>
        <v>447.52493000000004</v>
      </c>
      <c r="X140" s="25">
        <f t="shared" si="139"/>
        <v>463.42117999999999</v>
      </c>
      <c r="Y140" s="25">
        <f t="shared" si="139"/>
        <v>477.46117999999996</v>
      </c>
    </row>
    <row r="141" spans="1:25" ht="17.25" customHeight="1" x14ac:dyDescent="0.25">
      <c r="A141" s="1" t="s">
        <v>14</v>
      </c>
      <c r="B141" s="1" t="s">
        <v>15</v>
      </c>
      <c r="C141" s="1" t="s">
        <v>19</v>
      </c>
      <c r="D141" s="1"/>
      <c r="E141" s="1"/>
      <c r="F141" s="1"/>
      <c r="G141" s="1" t="s">
        <v>28</v>
      </c>
      <c r="H141" s="1" t="s">
        <v>11</v>
      </c>
      <c r="I141" s="1" t="s">
        <v>78</v>
      </c>
      <c r="J141" s="1" t="s">
        <v>14</v>
      </c>
      <c r="K141" s="1"/>
      <c r="L141" s="25">
        <f t="shared" ref="L141:Y141" si="140">L717/21</f>
        <v>0</v>
      </c>
      <c r="M141" s="25">
        <f t="shared" si="140"/>
        <v>0</v>
      </c>
      <c r="N141" s="25">
        <f t="shared" si="140"/>
        <v>0</v>
      </c>
      <c r="O141" s="25">
        <f t="shared" si="140"/>
        <v>0</v>
      </c>
      <c r="P141" s="25">
        <f t="shared" si="140"/>
        <v>0</v>
      </c>
      <c r="Q141" s="25">
        <f t="shared" si="140"/>
        <v>0</v>
      </c>
      <c r="R141" s="25">
        <f t="shared" si="140"/>
        <v>0</v>
      </c>
      <c r="S141" s="25">
        <f t="shared" si="140"/>
        <v>0</v>
      </c>
      <c r="T141" s="25">
        <f t="shared" si="140"/>
        <v>0</v>
      </c>
      <c r="U141" s="25">
        <f t="shared" si="140"/>
        <v>0</v>
      </c>
      <c r="V141" s="25">
        <f t="shared" si="140"/>
        <v>0</v>
      </c>
      <c r="W141" s="25">
        <f t="shared" si="140"/>
        <v>0</v>
      </c>
      <c r="X141" s="25">
        <f t="shared" si="140"/>
        <v>0</v>
      </c>
      <c r="Y141" s="25">
        <f t="shared" si="140"/>
        <v>0</v>
      </c>
    </row>
    <row r="142" spans="1:25" ht="17.25" customHeight="1" x14ac:dyDescent="0.25">
      <c r="A142" s="1" t="s">
        <v>14</v>
      </c>
      <c r="B142" s="1" t="s">
        <v>15</v>
      </c>
      <c r="C142" s="1" t="s">
        <v>19</v>
      </c>
      <c r="D142" s="1"/>
      <c r="E142" s="1"/>
      <c r="F142" s="1"/>
      <c r="G142" s="1" t="s">
        <v>28</v>
      </c>
      <c r="H142" s="1" t="s">
        <v>11</v>
      </c>
      <c r="I142" s="1" t="s">
        <v>79</v>
      </c>
      <c r="J142" s="1" t="s">
        <v>14</v>
      </c>
      <c r="K142" s="1"/>
      <c r="L142" s="25">
        <f t="shared" ref="L142:Y142" si="141">L718/21</f>
        <v>0.85042999999999991</v>
      </c>
      <c r="M142" s="25">
        <f t="shared" si="141"/>
        <v>0.66413000000000011</v>
      </c>
      <c r="N142" s="25">
        <f t="shared" si="141"/>
        <v>0.51833000000000007</v>
      </c>
      <c r="O142" s="25">
        <f t="shared" si="141"/>
        <v>0.42518000000000006</v>
      </c>
      <c r="P142" s="25">
        <f t="shared" si="141"/>
        <v>0.41708000000000006</v>
      </c>
      <c r="Q142" s="25">
        <f t="shared" si="141"/>
        <v>0.51833000000000007</v>
      </c>
      <c r="R142" s="25">
        <f t="shared" si="141"/>
        <v>0.67222999999999999</v>
      </c>
      <c r="S142" s="25">
        <f t="shared" si="141"/>
        <v>0.60338000000000003</v>
      </c>
      <c r="T142" s="25">
        <f t="shared" si="141"/>
        <v>0.60338000000000003</v>
      </c>
      <c r="U142" s="25">
        <f t="shared" si="141"/>
        <v>0.68842999999999999</v>
      </c>
      <c r="V142" s="25">
        <f t="shared" si="141"/>
        <v>0.55477999999999994</v>
      </c>
      <c r="W142" s="25">
        <f t="shared" si="141"/>
        <v>0.62363000000000002</v>
      </c>
      <c r="X142" s="25">
        <f t="shared" si="141"/>
        <v>0.61553000000000002</v>
      </c>
      <c r="Y142" s="25">
        <f t="shared" si="141"/>
        <v>0.63578000000000012</v>
      </c>
    </row>
    <row r="143" spans="1:25" ht="17.25" customHeight="1" x14ac:dyDescent="0.25">
      <c r="A143" s="1" t="s">
        <v>14</v>
      </c>
      <c r="B143" s="1" t="s">
        <v>15</v>
      </c>
      <c r="C143" s="1" t="s">
        <v>19</v>
      </c>
      <c r="D143" s="1"/>
      <c r="E143" s="1"/>
      <c r="F143" s="1"/>
      <c r="G143" s="1" t="s">
        <v>28</v>
      </c>
      <c r="H143" s="1" t="s">
        <v>11</v>
      </c>
      <c r="I143" s="1" t="s">
        <v>80</v>
      </c>
      <c r="J143" s="1" t="s">
        <v>14</v>
      </c>
      <c r="K143" s="1"/>
      <c r="L143" s="25">
        <f t="shared" ref="L143" si="142">L719/21</f>
        <v>0</v>
      </c>
      <c r="M143" s="25">
        <f t="shared" ref="M143:Y143" si="143">M719/21</f>
        <v>0</v>
      </c>
      <c r="N143" s="25">
        <f t="shared" si="143"/>
        <v>0</v>
      </c>
      <c r="O143" s="25">
        <f t="shared" si="143"/>
        <v>0</v>
      </c>
      <c r="P143" s="25">
        <f t="shared" si="143"/>
        <v>0</v>
      </c>
      <c r="Q143" s="25">
        <f t="shared" si="143"/>
        <v>0</v>
      </c>
      <c r="R143" s="25">
        <f t="shared" si="143"/>
        <v>0</v>
      </c>
      <c r="S143" s="25">
        <f t="shared" si="143"/>
        <v>0</v>
      </c>
      <c r="T143" s="25">
        <f t="shared" si="143"/>
        <v>0</v>
      </c>
      <c r="U143" s="25">
        <f t="shared" si="143"/>
        <v>0</v>
      </c>
      <c r="V143" s="25">
        <f t="shared" si="143"/>
        <v>0</v>
      </c>
      <c r="W143" s="25">
        <f t="shared" si="143"/>
        <v>0</v>
      </c>
      <c r="X143" s="25">
        <f t="shared" si="143"/>
        <v>0</v>
      </c>
      <c r="Y143" s="25">
        <f t="shared" si="143"/>
        <v>0</v>
      </c>
    </row>
    <row r="144" spans="1:25" ht="17.25" customHeight="1" x14ac:dyDescent="0.25">
      <c r="A144" s="1" t="s">
        <v>14</v>
      </c>
      <c r="B144" s="1" t="s">
        <v>15</v>
      </c>
      <c r="C144" s="1" t="s">
        <v>19</v>
      </c>
      <c r="D144" s="1"/>
      <c r="E144" s="1"/>
      <c r="F144" s="1"/>
      <c r="G144" s="1" t="s">
        <v>28</v>
      </c>
      <c r="H144" s="1" t="s">
        <v>11</v>
      </c>
      <c r="I144" s="1" t="s">
        <v>94</v>
      </c>
      <c r="J144" s="1" t="s">
        <v>14</v>
      </c>
      <c r="K144" s="1"/>
      <c r="L144" s="25">
        <f t="shared" ref="L144" si="144">L720/21</f>
        <v>0</v>
      </c>
      <c r="M144" s="25">
        <f t="shared" ref="M144:Y144" si="145">M720/21</f>
        <v>0</v>
      </c>
      <c r="N144" s="25">
        <f t="shared" si="145"/>
        <v>0</v>
      </c>
      <c r="O144" s="25">
        <f t="shared" si="145"/>
        <v>0</v>
      </c>
      <c r="P144" s="25">
        <f t="shared" si="145"/>
        <v>0</v>
      </c>
      <c r="Q144" s="25">
        <f t="shared" si="145"/>
        <v>0</v>
      </c>
      <c r="R144" s="25">
        <f t="shared" si="145"/>
        <v>0</v>
      </c>
      <c r="S144" s="25">
        <f t="shared" si="145"/>
        <v>0</v>
      </c>
      <c r="T144" s="25">
        <f t="shared" si="145"/>
        <v>0</v>
      </c>
      <c r="U144" s="25">
        <f t="shared" si="145"/>
        <v>0</v>
      </c>
      <c r="V144" s="25">
        <f t="shared" si="145"/>
        <v>0</v>
      </c>
      <c r="W144" s="25">
        <f t="shared" si="145"/>
        <v>0</v>
      </c>
      <c r="X144" s="25">
        <f t="shared" si="145"/>
        <v>0</v>
      </c>
      <c r="Y144" s="25">
        <f t="shared" si="145"/>
        <v>0</v>
      </c>
    </row>
    <row r="145" spans="1:25" ht="17.25" customHeight="1" x14ac:dyDescent="0.25">
      <c r="A145" s="1" t="s">
        <v>14</v>
      </c>
      <c r="B145" s="1" t="s">
        <v>15</v>
      </c>
      <c r="C145" s="1" t="s">
        <v>19</v>
      </c>
      <c r="D145" s="1"/>
      <c r="E145" s="1"/>
      <c r="F145" s="1"/>
      <c r="G145" s="1" t="s">
        <v>28</v>
      </c>
      <c r="H145" s="1" t="s">
        <v>11</v>
      </c>
      <c r="I145" s="1" t="s">
        <v>81</v>
      </c>
      <c r="J145" s="1" t="s">
        <v>14</v>
      </c>
      <c r="K145" s="1"/>
      <c r="L145" s="25">
        <f t="shared" ref="L145" si="146">L721/21</f>
        <v>0</v>
      </c>
      <c r="M145" s="25">
        <f t="shared" ref="M145:Y145" si="147">M721/21</f>
        <v>0</v>
      </c>
      <c r="N145" s="25">
        <f t="shared" si="147"/>
        <v>0</v>
      </c>
      <c r="O145" s="25">
        <f t="shared" si="147"/>
        <v>0</v>
      </c>
      <c r="P145" s="25">
        <f t="shared" si="147"/>
        <v>0</v>
      </c>
      <c r="Q145" s="25">
        <f t="shared" si="147"/>
        <v>0</v>
      </c>
      <c r="R145" s="25">
        <f t="shared" si="147"/>
        <v>0</v>
      </c>
      <c r="S145" s="25">
        <f t="shared" si="147"/>
        <v>0</v>
      </c>
      <c r="T145" s="25">
        <f t="shared" si="147"/>
        <v>0</v>
      </c>
      <c r="U145" s="25">
        <f t="shared" si="147"/>
        <v>0</v>
      </c>
      <c r="V145" s="25">
        <f t="shared" si="147"/>
        <v>0</v>
      </c>
      <c r="W145" s="25">
        <f t="shared" si="147"/>
        <v>0</v>
      </c>
      <c r="X145" s="25">
        <f t="shared" si="147"/>
        <v>0</v>
      </c>
      <c r="Y145" s="25">
        <f t="shared" si="147"/>
        <v>0</v>
      </c>
    </row>
    <row r="146" spans="1:25" ht="17.25" customHeight="1" x14ac:dyDescent="0.25">
      <c r="A146" s="1" t="s">
        <v>14</v>
      </c>
      <c r="B146" s="1" t="s">
        <v>15</v>
      </c>
      <c r="C146" s="1" t="s">
        <v>20</v>
      </c>
      <c r="D146" s="1"/>
      <c r="E146" s="1"/>
      <c r="F146" s="1"/>
      <c r="G146" s="1" t="s">
        <v>28</v>
      </c>
      <c r="H146" s="1" t="s">
        <v>11</v>
      </c>
      <c r="I146" s="1" t="s">
        <v>93</v>
      </c>
      <c r="J146" s="1" t="s">
        <v>14</v>
      </c>
      <c r="K146" s="1"/>
      <c r="L146" s="25">
        <f t="shared" ref="L146:Y146" si="148">L722/21</f>
        <v>0</v>
      </c>
      <c r="M146" s="25">
        <f t="shared" si="148"/>
        <v>0</v>
      </c>
      <c r="N146" s="25">
        <f t="shared" si="148"/>
        <v>0</v>
      </c>
      <c r="O146" s="25">
        <f t="shared" si="148"/>
        <v>0</v>
      </c>
      <c r="P146" s="25">
        <f t="shared" si="148"/>
        <v>0</v>
      </c>
      <c r="Q146" s="25">
        <f t="shared" si="148"/>
        <v>0</v>
      </c>
      <c r="R146" s="25">
        <f t="shared" si="148"/>
        <v>0</v>
      </c>
      <c r="S146" s="25">
        <f t="shared" si="148"/>
        <v>0</v>
      </c>
      <c r="T146" s="25">
        <f t="shared" si="148"/>
        <v>0</v>
      </c>
      <c r="U146" s="25">
        <f t="shared" si="148"/>
        <v>0</v>
      </c>
      <c r="V146" s="25">
        <f t="shared" si="148"/>
        <v>0</v>
      </c>
      <c r="W146" s="25">
        <f t="shared" si="148"/>
        <v>0</v>
      </c>
      <c r="X146" s="25">
        <f t="shared" si="148"/>
        <v>0</v>
      </c>
      <c r="Y146" s="25">
        <f t="shared" si="148"/>
        <v>0</v>
      </c>
    </row>
    <row r="147" spans="1:25" ht="17.25" customHeight="1" x14ac:dyDescent="0.25">
      <c r="A147" s="1" t="s">
        <v>14</v>
      </c>
      <c r="B147" s="1" t="s">
        <v>15</v>
      </c>
      <c r="C147" s="1" t="s">
        <v>20</v>
      </c>
      <c r="D147" s="1"/>
      <c r="E147" s="1"/>
      <c r="F147" s="1"/>
      <c r="G147" s="1" t="s">
        <v>28</v>
      </c>
      <c r="H147" s="1" t="s">
        <v>11</v>
      </c>
      <c r="I147" s="1" t="s">
        <v>48</v>
      </c>
      <c r="J147" s="1" t="s">
        <v>14</v>
      </c>
      <c r="K147" s="1"/>
      <c r="L147" s="25">
        <f t="shared" ref="L147:Y147" si="149">L723/21</f>
        <v>340.61627557640429</v>
      </c>
      <c r="M147" s="25">
        <f t="shared" si="149"/>
        <v>395.88230617320124</v>
      </c>
      <c r="N147" s="25">
        <f t="shared" si="149"/>
        <v>414.1753392921371</v>
      </c>
      <c r="O147" s="25">
        <f t="shared" si="149"/>
        <v>366.54579302804086</v>
      </c>
      <c r="P147" s="25">
        <f t="shared" si="149"/>
        <v>375.78734975494382</v>
      </c>
      <c r="Q147" s="25">
        <f t="shared" si="149"/>
        <v>373.46028034242141</v>
      </c>
      <c r="R147" s="25">
        <f t="shared" si="149"/>
        <v>387.74416379169867</v>
      </c>
      <c r="S147" s="25">
        <f t="shared" si="149"/>
        <v>367.18213122630033</v>
      </c>
      <c r="T147" s="25">
        <f t="shared" si="149"/>
        <v>352.32512625296806</v>
      </c>
      <c r="U147" s="25">
        <f t="shared" si="149"/>
        <v>385.98198508572068</v>
      </c>
      <c r="V147" s="25">
        <f t="shared" si="149"/>
        <v>414.85016534620144</v>
      </c>
      <c r="W147" s="25">
        <f t="shared" si="149"/>
        <v>419.61836941195128</v>
      </c>
      <c r="X147" s="25">
        <f t="shared" si="149"/>
        <v>435.7751189464426</v>
      </c>
      <c r="Y147" s="25">
        <f t="shared" si="149"/>
        <v>449.03009595112007</v>
      </c>
    </row>
    <row r="148" spans="1:25" ht="17.25" customHeight="1" x14ac:dyDescent="0.25">
      <c r="A148" s="1" t="s">
        <v>14</v>
      </c>
      <c r="B148" s="1" t="s">
        <v>15</v>
      </c>
      <c r="C148" s="1" t="s">
        <v>20</v>
      </c>
      <c r="D148" s="1"/>
      <c r="E148" s="1"/>
      <c r="F148" s="1"/>
      <c r="G148" s="1" t="s">
        <v>28</v>
      </c>
      <c r="H148" s="1" t="s">
        <v>11</v>
      </c>
      <c r="I148" s="1" t="s">
        <v>49</v>
      </c>
      <c r="J148" s="1" t="s">
        <v>14</v>
      </c>
      <c r="K148" s="1"/>
      <c r="L148" s="25">
        <f t="shared" ref="L148:Y148" si="150">L724/21</f>
        <v>0</v>
      </c>
      <c r="M148" s="25">
        <f t="shared" si="150"/>
        <v>0</v>
      </c>
      <c r="N148" s="25">
        <f t="shared" si="150"/>
        <v>0</v>
      </c>
      <c r="O148" s="25">
        <f t="shared" si="150"/>
        <v>0</v>
      </c>
      <c r="P148" s="25">
        <f t="shared" si="150"/>
        <v>0</v>
      </c>
      <c r="Q148" s="25">
        <f t="shared" si="150"/>
        <v>0</v>
      </c>
      <c r="R148" s="25">
        <f t="shared" si="150"/>
        <v>0</v>
      </c>
      <c r="S148" s="25">
        <f t="shared" si="150"/>
        <v>0</v>
      </c>
      <c r="T148" s="25">
        <f t="shared" si="150"/>
        <v>0</v>
      </c>
      <c r="U148" s="25">
        <f t="shared" si="150"/>
        <v>0</v>
      </c>
      <c r="V148" s="25">
        <f t="shared" si="150"/>
        <v>0</v>
      </c>
      <c r="W148" s="25">
        <f t="shared" si="150"/>
        <v>0</v>
      </c>
      <c r="X148" s="25">
        <f t="shared" si="150"/>
        <v>0</v>
      </c>
      <c r="Y148" s="25">
        <f t="shared" si="150"/>
        <v>0</v>
      </c>
    </row>
    <row r="149" spans="1:25" ht="17.25" customHeight="1" x14ac:dyDescent="0.25">
      <c r="A149" s="1" t="s">
        <v>14</v>
      </c>
      <c r="B149" s="1" t="s">
        <v>15</v>
      </c>
      <c r="C149" s="1" t="s">
        <v>20</v>
      </c>
      <c r="D149" s="1"/>
      <c r="E149" s="1"/>
      <c r="F149" s="1"/>
      <c r="G149" s="1" t="s">
        <v>28</v>
      </c>
      <c r="H149" s="1" t="s">
        <v>11</v>
      </c>
      <c r="I149" s="1" t="s">
        <v>50</v>
      </c>
      <c r="J149" s="1" t="s">
        <v>14</v>
      </c>
      <c r="K149" s="1"/>
      <c r="L149" s="25">
        <f t="shared" ref="L149:Y149" si="151">L725/21</f>
        <v>263.53044403358393</v>
      </c>
      <c r="M149" s="25">
        <f t="shared" si="151"/>
        <v>265.70001501665405</v>
      </c>
      <c r="N149" s="25">
        <f t="shared" si="151"/>
        <v>265.3223123735043</v>
      </c>
      <c r="O149" s="25">
        <f t="shared" si="151"/>
        <v>240.27521779936211</v>
      </c>
      <c r="P149" s="25">
        <f t="shared" si="151"/>
        <v>269.32995210877982</v>
      </c>
      <c r="Q149" s="25">
        <f t="shared" si="151"/>
        <v>273.53530264511505</v>
      </c>
      <c r="R149" s="25">
        <f t="shared" si="151"/>
        <v>293.08271106594043</v>
      </c>
      <c r="S149" s="25">
        <f t="shared" si="151"/>
        <v>290.02762332359208</v>
      </c>
      <c r="T149" s="25">
        <f t="shared" si="151"/>
        <v>293.14325675131454</v>
      </c>
      <c r="U149" s="25">
        <f t="shared" si="151"/>
        <v>209.19725265607789</v>
      </c>
      <c r="V149" s="25">
        <f t="shared" si="151"/>
        <v>177.83425155100252</v>
      </c>
      <c r="W149" s="25">
        <f t="shared" si="151"/>
        <v>264.17055669532448</v>
      </c>
      <c r="X149" s="25">
        <f t="shared" si="151"/>
        <v>308.39580207760173</v>
      </c>
      <c r="Y149" s="25">
        <f t="shared" si="151"/>
        <v>317.6895959088576</v>
      </c>
    </row>
    <row r="150" spans="1:25" ht="17.25" customHeight="1" x14ac:dyDescent="0.25">
      <c r="A150" s="1" t="s">
        <v>14</v>
      </c>
      <c r="B150" s="1" t="s">
        <v>15</v>
      </c>
      <c r="C150" s="1" t="s">
        <v>20</v>
      </c>
      <c r="D150" s="1"/>
      <c r="E150" s="1"/>
      <c r="F150" s="1"/>
      <c r="G150" s="1" t="s">
        <v>28</v>
      </c>
      <c r="H150" s="1" t="s">
        <v>11</v>
      </c>
      <c r="I150" s="1" t="s">
        <v>51</v>
      </c>
      <c r="J150" s="1" t="s">
        <v>14</v>
      </c>
      <c r="K150" s="1"/>
      <c r="L150" s="25">
        <f t="shared" ref="L150:Y150" si="152">L726/21</f>
        <v>239.60120240709469</v>
      </c>
      <c r="M150" s="25">
        <f t="shared" si="152"/>
        <v>243.80805442883315</v>
      </c>
      <c r="N150" s="25">
        <f t="shared" si="152"/>
        <v>245.45913018639126</v>
      </c>
      <c r="O150" s="25">
        <f t="shared" si="152"/>
        <v>230.65186071499798</v>
      </c>
      <c r="P150" s="25">
        <f t="shared" si="152"/>
        <v>256.88135165221502</v>
      </c>
      <c r="Q150" s="25">
        <f t="shared" si="152"/>
        <v>276.00012588250524</v>
      </c>
      <c r="R150" s="25">
        <f t="shared" si="152"/>
        <v>262.66673965957125</v>
      </c>
      <c r="S150" s="25">
        <f t="shared" si="152"/>
        <v>275.6771818326697</v>
      </c>
      <c r="T150" s="25">
        <f t="shared" si="152"/>
        <v>287.51747942630135</v>
      </c>
      <c r="U150" s="25">
        <f t="shared" si="152"/>
        <v>273.50033979173895</v>
      </c>
      <c r="V150" s="25">
        <f t="shared" si="152"/>
        <v>289.31410563022644</v>
      </c>
      <c r="W150" s="25">
        <f t="shared" si="152"/>
        <v>292.68120718682519</v>
      </c>
      <c r="X150" s="25">
        <f t="shared" si="152"/>
        <v>271.09048533048338</v>
      </c>
      <c r="Y150" s="25">
        <f t="shared" si="152"/>
        <v>295.38546044094562</v>
      </c>
    </row>
    <row r="151" spans="1:25" ht="17.25" customHeight="1" x14ac:dyDescent="0.25">
      <c r="A151" s="1" t="s">
        <v>14</v>
      </c>
      <c r="B151" s="1" t="s">
        <v>15</v>
      </c>
      <c r="C151" s="1" t="s">
        <v>20</v>
      </c>
      <c r="D151" s="1"/>
      <c r="E151" s="1"/>
      <c r="F151" s="1"/>
      <c r="G151" s="1" t="s">
        <v>28</v>
      </c>
      <c r="H151" s="1" t="s">
        <v>11</v>
      </c>
      <c r="I151" s="1" t="s">
        <v>52</v>
      </c>
      <c r="J151" s="1" t="s">
        <v>14</v>
      </c>
      <c r="K151" s="1"/>
      <c r="L151" s="25">
        <f t="shared" ref="L151:Y151" si="153">L727/21</f>
        <v>0</v>
      </c>
      <c r="M151" s="25">
        <f t="shared" si="153"/>
        <v>0</v>
      </c>
      <c r="N151" s="25">
        <f t="shared" si="153"/>
        <v>0</v>
      </c>
      <c r="O151" s="25">
        <f t="shared" si="153"/>
        <v>0</v>
      </c>
      <c r="P151" s="25">
        <f t="shared" si="153"/>
        <v>0</v>
      </c>
      <c r="Q151" s="25">
        <f t="shared" si="153"/>
        <v>0</v>
      </c>
      <c r="R151" s="25">
        <f t="shared" si="153"/>
        <v>0</v>
      </c>
      <c r="S151" s="25">
        <f t="shared" si="153"/>
        <v>0</v>
      </c>
      <c r="T151" s="25">
        <f t="shared" si="153"/>
        <v>0</v>
      </c>
      <c r="U151" s="25">
        <f t="shared" si="153"/>
        <v>0</v>
      </c>
      <c r="V151" s="25">
        <f t="shared" si="153"/>
        <v>0</v>
      </c>
      <c r="W151" s="25">
        <f t="shared" si="153"/>
        <v>0</v>
      </c>
      <c r="X151" s="25">
        <f t="shared" si="153"/>
        <v>0</v>
      </c>
      <c r="Y151" s="25">
        <f t="shared" si="153"/>
        <v>0</v>
      </c>
    </row>
    <row r="152" spans="1:25" ht="17.25" customHeight="1" x14ac:dyDescent="0.25">
      <c r="A152" s="1" t="s">
        <v>14</v>
      </c>
      <c r="B152" s="1" t="s">
        <v>15</v>
      </c>
      <c r="C152" s="1" t="s">
        <v>20</v>
      </c>
      <c r="D152" s="1"/>
      <c r="E152" s="1"/>
      <c r="F152" s="1"/>
      <c r="G152" s="1" t="s">
        <v>28</v>
      </c>
      <c r="H152" s="1" t="s">
        <v>11</v>
      </c>
      <c r="I152" s="1" t="s">
        <v>53</v>
      </c>
      <c r="J152" s="1" t="s">
        <v>14</v>
      </c>
      <c r="K152" s="1"/>
      <c r="L152" s="25">
        <f t="shared" ref="L152:Y152" si="154">L728/21</f>
        <v>0</v>
      </c>
      <c r="M152" s="25">
        <f t="shared" si="154"/>
        <v>0</v>
      </c>
      <c r="N152" s="25">
        <f t="shared" si="154"/>
        <v>0</v>
      </c>
      <c r="O152" s="25">
        <f t="shared" si="154"/>
        <v>0</v>
      </c>
      <c r="P152" s="25">
        <f t="shared" si="154"/>
        <v>0</v>
      </c>
      <c r="Q152" s="25">
        <f t="shared" si="154"/>
        <v>0</v>
      </c>
      <c r="R152" s="25">
        <f t="shared" si="154"/>
        <v>0</v>
      </c>
      <c r="S152" s="25">
        <f t="shared" si="154"/>
        <v>0</v>
      </c>
      <c r="T152" s="25">
        <f t="shared" si="154"/>
        <v>0</v>
      </c>
      <c r="U152" s="25">
        <f t="shared" si="154"/>
        <v>0</v>
      </c>
      <c r="V152" s="25">
        <f t="shared" si="154"/>
        <v>0</v>
      </c>
      <c r="W152" s="25">
        <f t="shared" si="154"/>
        <v>0</v>
      </c>
      <c r="X152" s="25">
        <f t="shared" si="154"/>
        <v>0</v>
      </c>
      <c r="Y152" s="25">
        <f t="shared" si="154"/>
        <v>0</v>
      </c>
    </row>
    <row r="153" spans="1:25" ht="17.25" customHeight="1" x14ac:dyDescent="0.25">
      <c r="A153" s="1" t="s">
        <v>14</v>
      </c>
      <c r="B153" s="1" t="s">
        <v>15</v>
      </c>
      <c r="C153" s="1" t="s">
        <v>20</v>
      </c>
      <c r="D153" s="1"/>
      <c r="E153" s="1"/>
      <c r="F153" s="1"/>
      <c r="G153" s="1" t="s">
        <v>28</v>
      </c>
      <c r="H153" s="1" t="s">
        <v>11</v>
      </c>
      <c r="I153" s="1" t="s">
        <v>54</v>
      </c>
      <c r="J153" s="1" t="s">
        <v>14</v>
      </c>
      <c r="K153" s="1"/>
      <c r="L153" s="25">
        <f t="shared" ref="L153:Y153" si="155">L729/21</f>
        <v>0</v>
      </c>
      <c r="M153" s="25">
        <f t="shared" si="155"/>
        <v>0</v>
      </c>
      <c r="N153" s="25">
        <f t="shared" si="155"/>
        <v>0</v>
      </c>
      <c r="O153" s="25">
        <f t="shared" si="155"/>
        <v>0</v>
      </c>
      <c r="P153" s="25">
        <f t="shared" si="155"/>
        <v>0</v>
      </c>
      <c r="Q153" s="25">
        <f t="shared" si="155"/>
        <v>0</v>
      </c>
      <c r="R153" s="25">
        <f t="shared" si="155"/>
        <v>0</v>
      </c>
      <c r="S153" s="25">
        <f t="shared" si="155"/>
        <v>0</v>
      </c>
      <c r="T153" s="25">
        <f t="shared" si="155"/>
        <v>0</v>
      </c>
      <c r="U153" s="25">
        <f t="shared" si="155"/>
        <v>0</v>
      </c>
      <c r="V153" s="25">
        <f t="shared" si="155"/>
        <v>0</v>
      </c>
      <c r="W153" s="25">
        <f t="shared" si="155"/>
        <v>0</v>
      </c>
      <c r="X153" s="25">
        <f t="shared" si="155"/>
        <v>0</v>
      </c>
      <c r="Y153" s="25">
        <f t="shared" si="155"/>
        <v>0</v>
      </c>
    </row>
    <row r="154" spans="1:25" ht="17.25" customHeight="1" x14ac:dyDescent="0.25">
      <c r="A154" s="1" t="s">
        <v>14</v>
      </c>
      <c r="B154" s="1" t="s">
        <v>15</v>
      </c>
      <c r="C154" s="1" t="s">
        <v>20</v>
      </c>
      <c r="D154" s="1"/>
      <c r="E154" s="1"/>
      <c r="F154" s="1"/>
      <c r="G154" s="1" t="s">
        <v>28</v>
      </c>
      <c r="H154" s="1" t="s">
        <v>11</v>
      </c>
      <c r="I154" s="1" t="s">
        <v>55</v>
      </c>
      <c r="J154" s="1" t="s">
        <v>14</v>
      </c>
      <c r="K154" s="1"/>
      <c r="L154" s="25">
        <f t="shared" ref="L154:Y154" si="156">L730/21</f>
        <v>0</v>
      </c>
      <c r="M154" s="25">
        <f t="shared" si="156"/>
        <v>0</v>
      </c>
      <c r="N154" s="25">
        <f t="shared" si="156"/>
        <v>0</v>
      </c>
      <c r="O154" s="25">
        <f t="shared" si="156"/>
        <v>0</v>
      </c>
      <c r="P154" s="25">
        <f t="shared" si="156"/>
        <v>0</v>
      </c>
      <c r="Q154" s="25">
        <f t="shared" si="156"/>
        <v>0</v>
      </c>
      <c r="R154" s="25">
        <f t="shared" si="156"/>
        <v>0</v>
      </c>
      <c r="S154" s="25">
        <f t="shared" si="156"/>
        <v>0</v>
      </c>
      <c r="T154" s="25">
        <f t="shared" si="156"/>
        <v>0</v>
      </c>
      <c r="U154" s="25">
        <f t="shared" si="156"/>
        <v>0</v>
      </c>
      <c r="V154" s="25">
        <f t="shared" si="156"/>
        <v>0</v>
      </c>
      <c r="W154" s="25">
        <f t="shared" si="156"/>
        <v>0</v>
      </c>
      <c r="X154" s="25">
        <f t="shared" si="156"/>
        <v>0</v>
      </c>
      <c r="Y154" s="25">
        <f t="shared" si="156"/>
        <v>0</v>
      </c>
    </row>
    <row r="155" spans="1:25" ht="17.25" customHeight="1" x14ac:dyDescent="0.25">
      <c r="A155" s="1" t="s">
        <v>14</v>
      </c>
      <c r="B155" s="1" t="s">
        <v>15</v>
      </c>
      <c r="C155" s="1" t="s">
        <v>20</v>
      </c>
      <c r="D155" s="1"/>
      <c r="E155" s="1"/>
      <c r="F155" s="1"/>
      <c r="G155" s="1" t="s">
        <v>28</v>
      </c>
      <c r="H155" s="1" t="s">
        <v>11</v>
      </c>
      <c r="I155" s="1" t="s">
        <v>56</v>
      </c>
      <c r="J155" s="1" t="s">
        <v>14</v>
      </c>
      <c r="K155" s="1"/>
      <c r="L155" s="25">
        <f t="shared" ref="L155:Y155" si="157">L731/21</f>
        <v>0</v>
      </c>
      <c r="M155" s="25">
        <f t="shared" si="157"/>
        <v>0</v>
      </c>
      <c r="N155" s="25">
        <f t="shared" si="157"/>
        <v>0</v>
      </c>
      <c r="O155" s="25">
        <f t="shared" si="157"/>
        <v>0</v>
      </c>
      <c r="P155" s="25">
        <f t="shared" si="157"/>
        <v>0</v>
      </c>
      <c r="Q155" s="25">
        <f t="shared" si="157"/>
        <v>0</v>
      </c>
      <c r="R155" s="25">
        <f t="shared" si="157"/>
        <v>0</v>
      </c>
      <c r="S155" s="25">
        <f t="shared" si="157"/>
        <v>0</v>
      </c>
      <c r="T155" s="25">
        <f t="shared" si="157"/>
        <v>0</v>
      </c>
      <c r="U155" s="25">
        <f t="shared" si="157"/>
        <v>0</v>
      </c>
      <c r="V155" s="25">
        <f t="shared" si="157"/>
        <v>0</v>
      </c>
      <c r="W155" s="25">
        <f t="shared" si="157"/>
        <v>0</v>
      </c>
      <c r="X155" s="25">
        <f t="shared" si="157"/>
        <v>0</v>
      </c>
      <c r="Y155" s="25">
        <f t="shared" si="157"/>
        <v>0</v>
      </c>
    </row>
    <row r="156" spans="1:25" ht="17.25" customHeight="1" x14ac:dyDescent="0.25">
      <c r="A156" s="1" t="s">
        <v>14</v>
      </c>
      <c r="B156" s="1" t="s">
        <v>15</v>
      </c>
      <c r="C156" s="1" t="s">
        <v>20</v>
      </c>
      <c r="D156" s="1"/>
      <c r="E156" s="1"/>
      <c r="F156" s="1"/>
      <c r="G156" s="1" t="s">
        <v>28</v>
      </c>
      <c r="H156" s="1" t="s">
        <v>11</v>
      </c>
      <c r="I156" s="1" t="s">
        <v>57</v>
      </c>
      <c r="J156" s="1" t="s">
        <v>14</v>
      </c>
      <c r="K156" s="1"/>
      <c r="L156" s="25">
        <f t="shared" ref="L156:Y156" si="158">L732/21</f>
        <v>0</v>
      </c>
      <c r="M156" s="25">
        <f t="shared" si="158"/>
        <v>0</v>
      </c>
      <c r="N156" s="25">
        <f t="shared" si="158"/>
        <v>0</v>
      </c>
      <c r="O156" s="25">
        <f t="shared" si="158"/>
        <v>0</v>
      </c>
      <c r="P156" s="25">
        <f t="shared" si="158"/>
        <v>0</v>
      </c>
      <c r="Q156" s="25">
        <f t="shared" si="158"/>
        <v>0</v>
      </c>
      <c r="R156" s="25">
        <f t="shared" si="158"/>
        <v>0</v>
      </c>
      <c r="S156" s="25">
        <f t="shared" si="158"/>
        <v>0</v>
      </c>
      <c r="T156" s="25">
        <f t="shared" si="158"/>
        <v>0</v>
      </c>
      <c r="U156" s="25">
        <f t="shared" si="158"/>
        <v>0</v>
      </c>
      <c r="V156" s="25">
        <f t="shared" si="158"/>
        <v>0</v>
      </c>
      <c r="W156" s="25">
        <f t="shared" si="158"/>
        <v>0</v>
      </c>
      <c r="X156" s="25">
        <f t="shared" si="158"/>
        <v>0</v>
      </c>
      <c r="Y156" s="25">
        <f t="shared" si="158"/>
        <v>0</v>
      </c>
    </row>
    <row r="157" spans="1:25" ht="17.25" customHeight="1" x14ac:dyDescent="0.25">
      <c r="A157" s="1" t="s">
        <v>14</v>
      </c>
      <c r="B157" s="1" t="s">
        <v>15</v>
      </c>
      <c r="C157" s="1" t="s">
        <v>20</v>
      </c>
      <c r="D157" s="1"/>
      <c r="E157" s="1"/>
      <c r="F157" s="1"/>
      <c r="G157" s="1" t="s">
        <v>28</v>
      </c>
      <c r="H157" s="1" t="s">
        <v>11</v>
      </c>
      <c r="I157" s="1" t="s">
        <v>58</v>
      </c>
      <c r="J157" s="1" t="s">
        <v>14</v>
      </c>
      <c r="K157" s="1"/>
      <c r="L157" s="25">
        <f t="shared" ref="L157:Y157" si="159">L733/21</f>
        <v>1865.2144458880887</v>
      </c>
      <c r="M157" s="25">
        <f t="shared" si="159"/>
        <v>2011.8874811148194</v>
      </c>
      <c r="N157" s="25">
        <f t="shared" si="159"/>
        <v>2339.6885489123247</v>
      </c>
      <c r="O157" s="25">
        <f t="shared" si="159"/>
        <v>3121.6918748749804</v>
      </c>
      <c r="P157" s="25">
        <f t="shared" si="159"/>
        <v>3874.5625805042487</v>
      </c>
      <c r="Q157" s="25">
        <f t="shared" si="159"/>
        <v>4198.1740010396197</v>
      </c>
      <c r="R157" s="25">
        <f t="shared" si="159"/>
        <v>4299.1166210317633</v>
      </c>
      <c r="S157" s="25">
        <f t="shared" si="159"/>
        <v>4518.9250011434051</v>
      </c>
      <c r="T157" s="25">
        <f t="shared" si="159"/>
        <v>4518.8904682982547</v>
      </c>
      <c r="U157" s="25">
        <f t="shared" si="159"/>
        <v>4569.5907276643493</v>
      </c>
      <c r="V157" s="25">
        <f t="shared" si="159"/>
        <v>4628.7475209303675</v>
      </c>
      <c r="W157" s="25">
        <f t="shared" si="159"/>
        <v>4680.0414502959857</v>
      </c>
      <c r="X157" s="25">
        <f t="shared" si="159"/>
        <v>4749.2957185700852</v>
      </c>
      <c r="Y157" s="25">
        <f t="shared" si="159"/>
        <v>4687.7913615125935</v>
      </c>
    </row>
    <row r="158" spans="1:25" ht="17.25" customHeight="1" x14ac:dyDescent="0.25">
      <c r="A158" s="1" t="s">
        <v>14</v>
      </c>
      <c r="B158" s="1" t="s">
        <v>15</v>
      </c>
      <c r="C158" s="1" t="s">
        <v>20</v>
      </c>
      <c r="D158" s="1"/>
      <c r="E158" s="1"/>
      <c r="F158" s="1"/>
      <c r="G158" s="1" t="s">
        <v>28</v>
      </c>
      <c r="H158" s="1" t="s">
        <v>11</v>
      </c>
      <c r="I158" s="1" t="s">
        <v>59</v>
      </c>
      <c r="J158" s="1" t="s">
        <v>14</v>
      </c>
      <c r="K158" s="1"/>
      <c r="L158" s="25">
        <f t="shared" ref="L158:Y158" si="160">L734/21</f>
        <v>285.52796737613937</v>
      </c>
      <c r="M158" s="25">
        <f t="shared" si="160"/>
        <v>386.82049329735344</v>
      </c>
      <c r="N158" s="25">
        <f t="shared" si="160"/>
        <v>525.02060348663417</v>
      </c>
      <c r="O158" s="25">
        <f t="shared" si="160"/>
        <v>512.11397100769852</v>
      </c>
      <c r="P158" s="25">
        <f t="shared" si="160"/>
        <v>565.45345176676051</v>
      </c>
      <c r="Q158" s="25">
        <f t="shared" si="160"/>
        <v>607.44063258557014</v>
      </c>
      <c r="R158" s="25">
        <f t="shared" si="160"/>
        <v>675.22195894750541</v>
      </c>
      <c r="S158" s="25">
        <f t="shared" si="160"/>
        <v>677.82340832475904</v>
      </c>
      <c r="T158" s="25">
        <f t="shared" si="160"/>
        <v>673.85458033505392</v>
      </c>
      <c r="U158" s="25">
        <f t="shared" si="160"/>
        <v>648.85558597341674</v>
      </c>
      <c r="V158" s="25">
        <f t="shared" si="160"/>
        <v>679.04561414364173</v>
      </c>
      <c r="W158" s="25">
        <f t="shared" si="160"/>
        <v>696.79537828566515</v>
      </c>
      <c r="X158" s="25">
        <f t="shared" si="160"/>
        <v>707.86070568913806</v>
      </c>
      <c r="Y158" s="25">
        <f t="shared" si="160"/>
        <v>703.8131810776573</v>
      </c>
    </row>
    <row r="159" spans="1:25" ht="17.25" customHeight="1" x14ac:dyDescent="0.25">
      <c r="A159" s="1" t="s">
        <v>14</v>
      </c>
      <c r="B159" s="1" t="s">
        <v>15</v>
      </c>
      <c r="C159" s="1" t="s">
        <v>20</v>
      </c>
      <c r="D159" s="1"/>
      <c r="E159" s="1"/>
      <c r="F159" s="1"/>
      <c r="G159" s="1" t="s">
        <v>28</v>
      </c>
      <c r="H159" s="1" t="s">
        <v>11</v>
      </c>
      <c r="I159" s="1" t="s">
        <v>60</v>
      </c>
      <c r="J159" s="1" t="s">
        <v>14</v>
      </c>
      <c r="K159" s="1"/>
      <c r="L159" s="25">
        <f t="shared" ref="L159:Y159" si="161">L735/21</f>
        <v>0</v>
      </c>
      <c r="M159" s="25">
        <f t="shared" si="161"/>
        <v>0</v>
      </c>
      <c r="N159" s="25">
        <f t="shared" si="161"/>
        <v>0</v>
      </c>
      <c r="O159" s="25">
        <f t="shared" si="161"/>
        <v>0</v>
      </c>
      <c r="P159" s="25">
        <f t="shared" si="161"/>
        <v>0</v>
      </c>
      <c r="Q159" s="25">
        <f t="shared" si="161"/>
        <v>0</v>
      </c>
      <c r="R159" s="25">
        <f t="shared" si="161"/>
        <v>0</v>
      </c>
      <c r="S159" s="25">
        <f t="shared" si="161"/>
        <v>0</v>
      </c>
      <c r="T159" s="25">
        <f t="shared" si="161"/>
        <v>0</v>
      </c>
      <c r="U159" s="25">
        <f t="shared" si="161"/>
        <v>0</v>
      </c>
      <c r="V159" s="25">
        <f t="shared" si="161"/>
        <v>0</v>
      </c>
      <c r="W159" s="25">
        <f t="shared" si="161"/>
        <v>0</v>
      </c>
      <c r="X159" s="25">
        <f t="shared" si="161"/>
        <v>0</v>
      </c>
      <c r="Y159" s="25">
        <f t="shared" si="161"/>
        <v>0</v>
      </c>
    </row>
    <row r="160" spans="1:25" ht="17.25" customHeight="1" x14ac:dyDescent="0.25">
      <c r="A160" s="1" t="s">
        <v>14</v>
      </c>
      <c r="B160" s="1" t="s">
        <v>15</v>
      </c>
      <c r="C160" s="1" t="s">
        <v>20</v>
      </c>
      <c r="D160" s="1"/>
      <c r="E160" s="1"/>
      <c r="F160" s="1"/>
      <c r="G160" s="1" t="s">
        <v>28</v>
      </c>
      <c r="H160" s="1" t="s">
        <v>11</v>
      </c>
      <c r="I160" s="1" t="s">
        <v>61</v>
      </c>
      <c r="J160" s="1" t="s">
        <v>14</v>
      </c>
      <c r="K160" s="1"/>
      <c r="L160" s="25">
        <f t="shared" ref="L160:Y160" si="162">L736/21</f>
        <v>0</v>
      </c>
      <c r="M160" s="25">
        <f t="shared" si="162"/>
        <v>0</v>
      </c>
      <c r="N160" s="25">
        <f t="shared" si="162"/>
        <v>0</v>
      </c>
      <c r="O160" s="25">
        <f t="shared" si="162"/>
        <v>0</v>
      </c>
      <c r="P160" s="25">
        <f t="shared" si="162"/>
        <v>0</v>
      </c>
      <c r="Q160" s="25">
        <f t="shared" si="162"/>
        <v>0</v>
      </c>
      <c r="R160" s="25">
        <f t="shared" si="162"/>
        <v>0</v>
      </c>
      <c r="S160" s="25">
        <f t="shared" si="162"/>
        <v>0</v>
      </c>
      <c r="T160" s="25">
        <f t="shared" si="162"/>
        <v>0</v>
      </c>
      <c r="U160" s="25">
        <f t="shared" si="162"/>
        <v>0</v>
      </c>
      <c r="V160" s="25">
        <f t="shared" si="162"/>
        <v>0</v>
      </c>
      <c r="W160" s="25">
        <f t="shared" si="162"/>
        <v>0</v>
      </c>
      <c r="X160" s="25">
        <f t="shared" si="162"/>
        <v>0</v>
      </c>
      <c r="Y160" s="25">
        <f t="shared" si="162"/>
        <v>0</v>
      </c>
    </row>
    <row r="161" spans="1:25" ht="17.25" customHeight="1" x14ac:dyDescent="0.25">
      <c r="A161" s="1" t="s">
        <v>14</v>
      </c>
      <c r="B161" s="1" t="s">
        <v>15</v>
      </c>
      <c r="C161" s="1" t="s">
        <v>20</v>
      </c>
      <c r="D161" s="1"/>
      <c r="E161" s="1"/>
      <c r="F161" s="1"/>
      <c r="G161" s="1" t="s">
        <v>28</v>
      </c>
      <c r="H161" s="1" t="s">
        <v>11</v>
      </c>
      <c r="I161" s="1" t="s">
        <v>62</v>
      </c>
      <c r="J161" s="1" t="s">
        <v>14</v>
      </c>
      <c r="K161" s="1"/>
      <c r="L161" s="25">
        <f t="shared" ref="L161:Y161" si="163">L737/21</f>
        <v>0</v>
      </c>
      <c r="M161" s="25">
        <f t="shared" si="163"/>
        <v>0</v>
      </c>
      <c r="N161" s="25">
        <f t="shared" si="163"/>
        <v>0</v>
      </c>
      <c r="O161" s="25">
        <f t="shared" si="163"/>
        <v>0</v>
      </c>
      <c r="P161" s="25">
        <f t="shared" si="163"/>
        <v>0</v>
      </c>
      <c r="Q161" s="25">
        <f t="shared" si="163"/>
        <v>0</v>
      </c>
      <c r="R161" s="25">
        <f t="shared" si="163"/>
        <v>0</v>
      </c>
      <c r="S161" s="25">
        <f t="shared" si="163"/>
        <v>0</v>
      </c>
      <c r="T161" s="25">
        <f t="shared" si="163"/>
        <v>0</v>
      </c>
      <c r="U161" s="25">
        <f t="shared" si="163"/>
        <v>0</v>
      </c>
      <c r="V161" s="25">
        <f t="shared" si="163"/>
        <v>0</v>
      </c>
      <c r="W161" s="25">
        <f t="shared" si="163"/>
        <v>0</v>
      </c>
      <c r="X161" s="25">
        <f t="shared" si="163"/>
        <v>0</v>
      </c>
      <c r="Y161" s="25">
        <f t="shared" si="163"/>
        <v>0</v>
      </c>
    </row>
    <row r="162" spans="1:25" ht="17.25" customHeight="1" x14ac:dyDescent="0.25">
      <c r="A162" s="1" t="s">
        <v>14</v>
      </c>
      <c r="B162" s="1" t="s">
        <v>15</v>
      </c>
      <c r="C162" s="1" t="s">
        <v>20</v>
      </c>
      <c r="D162" s="1"/>
      <c r="E162" s="1"/>
      <c r="F162" s="1"/>
      <c r="G162" s="1" t="s">
        <v>28</v>
      </c>
      <c r="H162" s="1" t="s">
        <v>11</v>
      </c>
      <c r="I162" s="1" t="s">
        <v>63</v>
      </c>
      <c r="J162" s="1" t="s">
        <v>14</v>
      </c>
      <c r="K162" s="1"/>
      <c r="L162" s="25">
        <f t="shared" ref="L162:Y162" si="164">L738/21</f>
        <v>527.39030913316401</v>
      </c>
      <c r="M162" s="25">
        <f t="shared" si="164"/>
        <v>550.98982042331477</v>
      </c>
      <c r="N162" s="25">
        <f t="shared" si="164"/>
        <v>549.8612638018717</v>
      </c>
      <c r="O162" s="25">
        <f t="shared" si="164"/>
        <v>494.82177175574589</v>
      </c>
      <c r="P162" s="25">
        <f t="shared" si="164"/>
        <v>524.56032379513476</v>
      </c>
      <c r="Q162" s="25">
        <f t="shared" si="164"/>
        <v>561.73762449368644</v>
      </c>
      <c r="R162" s="25">
        <f t="shared" si="164"/>
        <v>573.17801540665789</v>
      </c>
      <c r="S162" s="25">
        <f t="shared" si="164"/>
        <v>623.85352702343243</v>
      </c>
      <c r="T162" s="25">
        <f t="shared" si="164"/>
        <v>648.89530936939138</v>
      </c>
      <c r="U162" s="25">
        <f t="shared" si="164"/>
        <v>658.09182119668208</v>
      </c>
      <c r="V162" s="25">
        <f t="shared" si="164"/>
        <v>692.51001419047452</v>
      </c>
      <c r="W162" s="25">
        <f t="shared" si="164"/>
        <v>710.57842755254899</v>
      </c>
      <c r="X162" s="25">
        <f t="shared" si="164"/>
        <v>727.72683979313194</v>
      </c>
      <c r="Y162" s="25">
        <f t="shared" si="164"/>
        <v>741.92269946612726</v>
      </c>
    </row>
    <row r="163" spans="1:25" ht="17.25" customHeight="1" x14ac:dyDescent="0.25">
      <c r="A163" s="1" t="s">
        <v>14</v>
      </c>
      <c r="B163" s="1" t="s">
        <v>15</v>
      </c>
      <c r="C163" s="1" t="s">
        <v>20</v>
      </c>
      <c r="D163" s="1"/>
      <c r="E163" s="1"/>
      <c r="F163" s="1"/>
      <c r="G163" s="1" t="s">
        <v>28</v>
      </c>
      <c r="H163" s="1" t="s">
        <v>11</v>
      </c>
      <c r="I163" s="1" t="s">
        <v>64</v>
      </c>
      <c r="J163" s="1" t="s">
        <v>14</v>
      </c>
      <c r="K163" s="1"/>
      <c r="L163" s="25">
        <f t="shared" ref="L163:Y163" si="165">L739/21</f>
        <v>316.87050244544224</v>
      </c>
      <c r="M163" s="25">
        <f t="shared" si="165"/>
        <v>335.03080857520683</v>
      </c>
      <c r="N163" s="25">
        <f t="shared" si="165"/>
        <v>353.96857969717252</v>
      </c>
      <c r="O163" s="25">
        <f t="shared" si="165"/>
        <v>309.56374571229469</v>
      </c>
      <c r="P163" s="25">
        <f t="shared" si="165"/>
        <v>328.75334120449315</v>
      </c>
      <c r="Q163" s="25">
        <f t="shared" si="165"/>
        <v>378.19177095456649</v>
      </c>
      <c r="R163" s="25">
        <f t="shared" si="165"/>
        <v>416.65752436000088</v>
      </c>
      <c r="S163" s="25">
        <f t="shared" si="165"/>
        <v>442.96399165491721</v>
      </c>
      <c r="T163" s="25">
        <f t="shared" si="165"/>
        <v>456.85314004198318</v>
      </c>
      <c r="U163" s="25">
        <f t="shared" si="165"/>
        <v>465.32820685060949</v>
      </c>
      <c r="V163" s="25">
        <f t="shared" si="165"/>
        <v>480.59129823676022</v>
      </c>
      <c r="W163" s="25">
        <f t="shared" si="165"/>
        <v>517.17714394161703</v>
      </c>
      <c r="X163" s="25">
        <f t="shared" si="165"/>
        <v>612.12400528393289</v>
      </c>
      <c r="Y163" s="25">
        <f t="shared" si="165"/>
        <v>712.61839871312009</v>
      </c>
    </row>
    <row r="164" spans="1:25" ht="17.25" customHeight="1" x14ac:dyDescent="0.25">
      <c r="A164" s="1" t="s">
        <v>14</v>
      </c>
      <c r="B164" s="1" t="s">
        <v>15</v>
      </c>
      <c r="C164" s="1" t="s">
        <v>20</v>
      </c>
      <c r="D164" s="1"/>
      <c r="E164" s="1"/>
      <c r="F164" s="1"/>
      <c r="G164" s="1" t="s">
        <v>28</v>
      </c>
      <c r="H164" s="1" t="s">
        <v>11</v>
      </c>
      <c r="I164" s="1" t="s">
        <v>65</v>
      </c>
      <c r="J164" s="1" t="s">
        <v>14</v>
      </c>
      <c r="K164" s="1"/>
      <c r="L164" s="25">
        <f t="shared" ref="L164:Y164" si="166">L740/21</f>
        <v>0</v>
      </c>
      <c r="M164" s="25">
        <f t="shared" si="166"/>
        <v>0</v>
      </c>
      <c r="N164" s="25">
        <f t="shared" si="166"/>
        <v>0</v>
      </c>
      <c r="O164" s="25">
        <f t="shared" si="166"/>
        <v>0</v>
      </c>
      <c r="P164" s="25">
        <f t="shared" si="166"/>
        <v>0</v>
      </c>
      <c r="Q164" s="25">
        <f t="shared" si="166"/>
        <v>0</v>
      </c>
      <c r="R164" s="25">
        <f t="shared" si="166"/>
        <v>0</v>
      </c>
      <c r="S164" s="25">
        <f t="shared" si="166"/>
        <v>0</v>
      </c>
      <c r="T164" s="25">
        <f t="shared" si="166"/>
        <v>0</v>
      </c>
      <c r="U164" s="25">
        <f t="shared" si="166"/>
        <v>0</v>
      </c>
      <c r="V164" s="25">
        <f t="shared" si="166"/>
        <v>0</v>
      </c>
      <c r="W164" s="25">
        <f t="shared" si="166"/>
        <v>0</v>
      </c>
      <c r="X164" s="25">
        <f t="shared" si="166"/>
        <v>0</v>
      </c>
      <c r="Y164" s="25">
        <f t="shared" si="166"/>
        <v>0</v>
      </c>
    </row>
    <row r="165" spans="1:25" ht="17.25" customHeight="1" x14ac:dyDescent="0.25">
      <c r="A165" s="1" t="s">
        <v>14</v>
      </c>
      <c r="B165" s="1" t="s">
        <v>15</v>
      </c>
      <c r="C165" s="1" t="s">
        <v>20</v>
      </c>
      <c r="D165" s="1"/>
      <c r="E165" s="1"/>
      <c r="F165" s="1"/>
      <c r="G165" s="1" t="s">
        <v>28</v>
      </c>
      <c r="H165" s="1" t="s">
        <v>11</v>
      </c>
      <c r="I165" s="1" t="s">
        <v>66</v>
      </c>
      <c r="J165" s="1" t="s">
        <v>14</v>
      </c>
      <c r="K165" s="1"/>
      <c r="L165" s="25">
        <f t="shared" ref="L165:Y165" si="167">L741/21</f>
        <v>0</v>
      </c>
      <c r="M165" s="25">
        <f t="shared" si="167"/>
        <v>0</v>
      </c>
      <c r="N165" s="25">
        <f t="shared" si="167"/>
        <v>0</v>
      </c>
      <c r="O165" s="25">
        <f t="shared" si="167"/>
        <v>0</v>
      </c>
      <c r="P165" s="25">
        <f t="shared" si="167"/>
        <v>0</v>
      </c>
      <c r="Q165" s="25">
        <f t="shared" si="167"/>
        <v>0</v>
      </c>
      <c r="R165" s="25">
        <f t="shared" si="167"/>
        <v>68.949082736120388</v>
      </c>
      <c r="S165" s="25">
        <f t="shared" si="167"/>
        <v>213.9316973011685</v>
      </c>
      <c r="T165" s="25">
        <f t="shared" si="167"/>
        <v>246.2635958367577</v>
      </c>
      <c r="U165" s="25">
        <f t="shared" si="167"/>
        <v>270.98486779837305</v>
      </c>
      <c r="V165" s="25">
        <f t="shared" si="167"/>
        <v>287.44709859982157</v>
      </c>
      <c r="W165" s="25">
        <f t="shared" si="167"/>
        <v>285.50218585786968</v>
      </c>
      <c r="X165" s="25">
        <f t="shared" si="167"/>
        <v>299.52115376651267</v>
      </c>
      <c r="Y165" s="25">
        <f t="shared" si="167"/>
        <v>272.9478047950106</v>
      </c>
    </row>
    <row r="166" spans="1:25" ht="17.25" customHeight="1" x14ac:dyDescent="0.25">
      <c r="A166" s="1" t="s">
        <v>14</v>
      </c>
      <c r="B166" s="1" t="s">
        <v>15</v>
      </c>
      <c r="C166" s="1" t="s">
        <v>20</v>
      </c>
      <c r="D166" s="1"/>
      <c r="E166" s="1"/>
      <c r="F166" s="1"/>
      <c r="G166" s="1" t="s">
        <v>28</v>
      </c>
      <c r="H166" s="1" t="s">
        <v>11</v>
      </c>
      <c r="I166" s="1" t="s">
        <v>67</v>
      </c>
      <c r="J166" s="1" t="s">
        <v>14</v>
      </c>
      <c r="K166" s="1"/>
      <c r="L166" s="25">
        <f t="shared" ref="L166:Y166" si="168">L742/21</f>
        <v>714.67643121086826</v>
      </c>
      <c r="M166" s="25">
        <f t="shared" si="168"/>
        <v>832.05319377348883</v>
      </c>
      <c r="N166" s="25">
        <f t="shared" si="168"/>
        <v>874.97038652221977</v>
      </c>
      <c r="O166" s="25">
        <f t="shared" si="168"/>
        <v>756.75777473330413</v>
      </c>
      <c r="P166" s="25">
        <f t="shared" si="168"/>
        <v>810.25039231815515</v>
      </c>
      <c r="Q166" s="25">
        <f t="shared" si="168"/>
        <v>858.76503370816442</v>
      </c>
      <c r="R166" s="25">
        <f t="shared" si="168"/>
        <v>906.09075290435487</v>
      </c>
      <c r="S166" s="25">
        <f t="shared" si="168"/>
        <v>912.36630122959275</v>
      </c>
      <c r="T166" s="25">
        <f t="shared" si="168"/>
        <v>911.71877527553681</v>
      </c>
      <c r="U166" s="25">
        <f t="shared" si="168"/>
        <v>912.7742436573327</v>
      </c>
      <c r="V166" s="25">
        <f t="shared" si="168"/>
        <v>957.54537604105008</v>
      </c>
      <c r="W166" s="25">
        <f t="shared" si="168"/>
        <v>981.71832944728362</v>
      </c>
      <c r="X166" s="25">
        <f t="shared" si="168"/>
        <v>1019.3174038016693</v>
      </c>
      <c r="Y166" s="25">
        <f t="shared" si="168"/>
        <v>1064.7821288921975</v>
      </c>
    </row>
    <row r="167" spans="1:25" ht="17.25" customHeight="1" x14ac:dyDescent="0.25">
      <c r="A167" s="1" t="s">
        <v>14</v>
      </c>
      <c r="B167" s="1" t="s">
        <v>15</v>
      </c>
      <c r="C167" s="1" t="s">
        <v>20</v>
      </c>
      <c r="D167" s="1"/>
      <c r="E167" s="1"/>
      <c r="F167" s="1"/>
      <c r="G167" s="1" t="s">
        <v>28</v>
      </c>
      <c r="H167" s="1" t="s">
        <v>11</v>
      </c>
      <c r="I167" s="1" t="s">
        <v>68</v>
      </c>
      <c r="J167" s="1" t="s">
        <v>14</v>
      </c>
      <c r="K167" s="1"/>
      <c r="L167" s="25">
        <f t="shared" ref="L167:Y167" si="169">L743/21</f>
        <v>0</v>
      </c>
      <c r="M167" s="25">
        <f t="shared" si="169"/>
        <v>0</v>
      </c>
      <c r="N167" s="25">
        <f t="shared" si="169"/>
        <v>0</v>
      </c>
      <c r="O167" s="25">
        <f t="shared" si="169"/>
        <v>0</v>
      </c>
      <c r="P167" s="25">
        <f t="shared" si="169"/>
        <v>0</v>
      </c>
      <c r="Q167" s="25">
        <f t="shared" si="169"/>
        <v>0</v>
      </c>
      <c r="R167" s="25">
        <f t="shared" si="169"/>
        <v>0</v>
      </c>
      <c r="S167" s="25">
        <f t="shared" si="169"/>
        <v>0</v>
      </c>
      <c r="T167" s="25">
        <f t="shared" si="169"/>
        <v>0</v>
      </c>
      <c r="U167" s="25">
        <f t="shared" si="169"/>
        <v>0</v>
      </c>
      <c r="V167" s="25">
        <f t="shared" si="169"/>
        <v>0</v>
      </c>
      <c r="W167" s="25">
        <f t="shared" si="169"/>
        <v>0</v>
      </c>
      <c r="X167" s="25">
        <f t="shared" si="169"/>
        <v>0</v>
      </c>
      <c r="Y167" s="25">
        <f t="shared" si="169"/>
        <v>0</v>
      </c>
    </row>
    <row r="168" spans="1:25" ht="17.25" customHeight="1" x14ac:dyDescent="0.25">
      <c r="A168" s="1" t="s">
        <v>14</v>
      </c>
      <c r="B168" s="1" t="s">
        <v>15</v>
      </c>
      <c r="C168" s="1" t="s">
        <v>20</v>
      </c>
      <c r="D168" s="1"/>
      <c r="E168" s="1"/>
      <c r="F168" s="1"/>
      <c r="G168" s="1" t="s">
        <v>28</v>
      </c>
      <c r="H168" s="1" t="s">
        <v>11</v>
      </c>
      <c r="I168" s="1" t="s">
        <v>69</v>
      </c>
      <c r="J168" s="1" t="s">
        <v>14</v>
      </c>
      <c r="K168" s="1"/>
      <c r="L168" s="25">
        <f t="shared" ref="L168:Y168" si="170">L744/21</f>
        <v>0</v>
      </c>
      <c r="M168" s="25">
        <f t="shared" si="170"/>
        <v>0</v>
      </c>
      <c r="N168" s="25">
        <f t="shared" si="170"/>
        <v>0</v>
      </c>
      <c r="O168" s="25">
        <f t="shared" si="170"/>
        <v>0</v>
      </c>
      <c r="P168" s="25">
        <f t="shared" si="170"/>
        <v>0</v>
      </c>
      <c r="Q168" s="25">
        <f t="shared" si="170"/>
        <v>0</v>
      </c>
      <c r="R168" s="25">
        <f t="shared" si="170"/>
        <v>0</v>
      </c>
      <c r="S168" s="25">
        <f t="shared" si="170"/>
        <v>0</v>
      </c>
      <c r="T168" s="25">
        <f t="shared" si="170"/>
        <v>0</v>
      </c>
      <c r="U168" s="25">
        <f t="shared" si="170"/>
        <v>0</v>
      </c>
      <c r="V168" s="25">
        <f t="shared" si="170"/>
        <v>0</v>
      </c>
      <c r="W168" s="25">
        <f t="shared" si="170"/>
        <v>0</v>
      </c>
      <c r="X168" s="25">
        <f t="shared" si="170"/>
        <v>0</v>
      </c>
      <c r="Y168" s="25">
        <f t="shared" si="170"/>
        <v>0</v>
      </c>
    </row>
    <row r="169" spans="1:25" ht="17.25" customHeight="1" x14ac:dyDescent="0.25">
      <c r="A169" s="1" t="s">
        <v>14</v>
      </c>
      <c r="B169" s="1" t="s">
        <v>15</v>
      </c>
      <c r="C169" s="1" t="s">
        <v>20</v>
      </c>
      <c r="D169" s="1"/>
      <c r="E169" s="1"/>
      <c r="F169" s="1"/>
      <c r="G169" s="1" t="s">
        <v>28</v>
      </c>
      <c r="H169" s="1" t="s">
        <v>11</v>
      </c>
      <c r="I169" s="1" t="s">
        <v>70</v>
      </c>
      <c r="J169" s="1" t="s">
        <v>14</v>
      </c>
      <c r="K169" s="1"/>
      <c r="L169" s="25">
        <f t="shared" ref="L169:Y169" si="171">L745/21</f>
        <v>0</v>
      </c>
      <c r="M169" s="25">
        <f t="shared" si="171"/>
        <v>0</v>
      </c>
      <c r="N169" s="25">
        <f t="shared" si="171"/>
        <v>0</v>
      </c>
      <c r="O169" s="25">
        <f t="shared" si="171"/>
        <v>0</v>
      </c>
      <c r="P169" s="25">
        <f t="shared" si="171"/>
        <v>0</v>
      </c>
      <c r="Q169" s="25">
        <f t="shared" si="171"/>
        <v>0</v>
      </c>
      <c r="R169" s="25">
        <f t="shared" si="171"/>
        <v>0</v>
      </c>
      <c r="S169" s="25">
        <f t="shared" si="171"/>
        <v>0</v>
      </c>
      <c r="T169" s="25">
        <f t="shared" si="171"/>
        <v>0</v>
      </c>
      <c r="U169" s="25">
        <f t="shared" si="171"/>
        <v>0</v>
      </c>
      <c r="V169" s="25">
        <f t="shared" si="171"/>
        <v>0</v>
      </c>
      <c r="W169" s="25">
        <f t="shared" si="171"/>
        <v>0</v>
      </c>
      <c r="X169" s="25">
        <f t="shared" si="171"/>
        <v>0</v>
      </c>
      <c r="Y169" s="25">
        <f t="shared" si="171"/>
        <v>0</v>
      </c>
    </row>
    <row r="170" spans="1:25" ht="17.25" customHeight="1" x14ac:dyDescent="0.25">
      <c r="A170" s="1" t="s">
        <v>14</v>
      </c>
      <c r="B170" s="1" t="s">
        <v>15</v>
      </c>
      <c r="C170" s="1" t="s">
        <v>20</v>
      </c>
      <c r="D170" s="1"/>
      <c r="E170" s="1"/>
      <c r="F170" s="1"/>
      <c r="G170" s="1" t="s">
        <v>28</v>
      </c>
      <c r="H170" s="1" t="s">
        <v>11</v>
      </c>
      <c r="I170" s="1" t="s">
        <v>71</v>
      </c>
      <c r="J170" s="1" t="s">
        <v>14</v>
      </c>
      <c r="K170" s="1"/>
      <c r="L170" s="25">
        <f t="shared" ref="L170:Y170" si="172">L746/21</f>
        <v>0</v>
      </c>
      <c r="M170" s="25">
        <f t="shared" si="172"/>
        <v>0</v>
      </c>
      <c r="N170" s="25">
        <f t="shared" si="172"/>
        <v>0</v>
      </c>
      <c r="O170" s="25">
        <f t="shared" si="172"/>
        <v>0</v>
      </c>
      <c r="P170" s="25">
        <f t="shared" si="172"/>
        <v>0</v>
      </c>
      <c r="Q170" s="25">
        <f t="shared" si="172"/>
        <v>0</v>
      </c>
      <c r="R170" s="25">
        <f t="shared" si="172"/>
        <v>0</v>
      </c>
      <c r="S170" s="25">
        <f t="shared" si="172"/>
        <v>0</v>
      </c>
      <c r="T170" s="25">
        <f t="shared" si="172"/>
        <v>0</v>
      </c>
      <c r="U170" s="25">
        <f t="shared" si="172"/>
        <v>0</v>
      </c>
      <c r="V170" s="25">
        <f t="shared" si="172"/>
        <v>0</v>
      </c>
      <c r="W170" s="25">
        <f t="shared" si="172"/>
        <v>0</v>
      </c>
      <c r="X170" s="25">
        <f t="shared" si="172"/>
        <v>0</v>
      </c>
      <c r="Y170" s="25">
        <f t="shared" si="172"/>
        <v>0</v>
      </c>
    </row>
    <row r="171" spans="1:25" ht="17.25" customHeight="1" x14ac:dyDescent="0.25">
      <c r="A171" s="1" t="s">
        <v>14</v>
      </c>
      <c r="B171" s="1" t="s">
        <v>15</v>
      </c>
      <c r="C171" s="1" t="s">
        <v>20</v>
      </c>
      <c r="D171" s="1"/>
      <c r="E171" s="1"/>
      <c r="F171" s="1"/>
      <c r="G171" s="1" t="s">
        <v>28</v>
      </c>
      <c r="H171" s="1" t="s">
        <v>11</v>
      </c>
      <c r="I171" s="1" t="s">
        <v>72</v>
      </c>
      <c r="J171" s="1" t="s">
        <v>14</v>
      </c>
      <c r="K171" s="1"/>
      <c r="L171" s="25">
        <f t="shared" ref="L171:Y171" si="173">L747/21</f>
        <v>0</v>
      </c>
      <c r="M171" s="25">
        <f t="shared" si="173"/>
        <v>0</v>
      </c>
      <c r="N171" s="25">
        <f t="shared" si="173"/>
        <v>0</v>
      </c>
      <c r="O171" s="25">
        <f t="shared" si="173"/>
        <v>0</v>
      </c>
      <c r="P171" s="25">
        <f t="shared" si="173"/>
        <v>0</v>
      </c>
      <c r="Q171" s="25">
        <f t="shared" si="173"/>
        <v>0</v>
      </c>
      <c r="R171" s="25">
        <f t="shared" si="173"/>
        <v>0</v>
      </c>
      <c r="S171" s="25">
        <f t="shared" si="173"/>
        <v>0</v>
      </c>
      <c r="T171" s="25">
        <f t="shared" si="173"/>
        <v>0</v>
      </c>
      <c r="U171" s="25">
        <f t="shared" si="173"/>
        <v>0</v>
      </c>
      <c r="V171" s="25">
        <f t="shared" si="173"/>
        <v>61.704543878235732</v>
      </c>
      <c r="W171" s="25">
        <f t="shared" si="173"/>
        <v>296.23751702916127</v>
      </c>
      <c r="X171" s="25">
        <f t="shared" si="173"/>
        <v>525.54165344266744</v>
      </c>
      <c r="Y171" s="25">
        <f t="shared" si="173"/>
        <v>647.71768263901458</v>
      </c>
    </row>
    <row r="172" spans="1:25" ht="17.25" customHeight="1" x14ac:dyDescent="0.25">
      <c r="A172" s="1" t="s">
        <v>14</v>
      </c>
      <c r="B172" s="1" t="s">
        <v>15</v>
      </c>
      <c r="C172" s="1" t="s">
        <v>20</v>
      </c>
      <c r="D172" s="1"/>
      <c r="E172" s="1"/>
      <c r="F172" s="1"/>
      <c r="G172" s="1" t="s">
        <v>28</v>
      </c>
      <c r="H172" s="1" t="s">
        <v>11</v>
      </c>
      <c r="I172" s="1" t="s">
        <v>73</v>
      </c>
      <c r="J172" s="1" t="s">
        <v>14</v>
      </c>
      <c r="K172" s="1"/>
      <c r="L172" s="25">
        <f t="shared" ref="L172:Y172" si="174">L748/21</f>
        <v>0</v>
      </c>
      <c r="M172" s="25">
        <f t="shared" si="174"/>
        <v>0</v>
      </c>
      <c r="N172" s="25">
        <f t="shared" si="174"/>
        <v>0</v>
      </c>
      <c r="O172" s="25">
        <f t="shared" si="174"/>
        <v>0</v>
      </c>
      <c r="P172" s="25">
        <f t="shared" si="174"/>
        <v>0</v>
      </c>
      <c r="Q172" s="25">
        <f t="shared" si="174"/>
        <v>0</v>
      </c>
      <c r="R172" s="25">
        <f t="shared" si="174"/>
        <v>0</v>
      </c>
      <c r="S172" s="25">
        <f t="shared" si="174"/>
        <v>0</v>
      </c>
      <c r="T172" s="25">
        <f t="shared" si="174"/>
        <v>0</v>
      </c>
      <c r="U172" s="25">
        <f t="shared" si="174"/>
        <v>0</v>
      </c>
      <c r="V172" s="25">
        <f t="shared" si="174"/>
        <v>0</v>
      </c>
      <c r="W172" s="25">
        <f t="shared" si="174"/>
        <v>0</v>
      </c>
      <c r="X172" s="25">
        <f t="shared" si="174"/>
        <v>0</v>
      </c>
      <c r="Y172" s="25">
        <f t="shared" si="174"/>
        <v>0</v>
      </c>
    </row>
    <row r="173" spans="1:25" ht="17.25" customHeight="1" x14ac:dyDescent="0.25">
      <c r="A173" s="1" t="s">
        <v>14</v>
      </c>
      <c r="B173" s="1" t="s">
        <v>15</v>
      </c>
      <c r="C173" s="1" t="s">
        <v>20</v>
      </c>
      <c r="D173" s="1"/>
      <c r="E173" s="1"/>
      <c r="F173" s="1"/>
      <c r="G173" s="1" t="s">
        <v>28</v>
      </c>
      <c r="H173" s="1" t="s">
        <v>11</v>
      </c>
      <c r="I173" s="1" t="s">
        <v>74</v>
      </c>
      <c r="J173" s="1" t="s">
        <v>14</v>
      </c>
      <c r="K173" s="1"/>
      <c r="L173" s="25">
        <f t="shared" ref="L173:Y173" si="175">L749/21</f>
        <v>0</v>
      </c>
      <c r="M173" s="25">
        <f t="shared" si="175"/>
        <v>0</v>
      </c>
      <c r="N173" s="25">
        <f t="shared" si="175"/>
        <v>0</v>
      </c>
      <c r="O173" s="25">
        <f t="shared" si="175"/>
        <v>0</v>
      </c>
      <c r="P173" s="25">
        <f t="shared" si="175"/>
        <v>0</v>
      </c>
      <c r="Q173" s="25">
        <f t="shared" si="175"/>
        <v>0</v>
      </c>
      <c r="R173" s="25">
        <f t="shared" si="175"/>
        <v>0</v>
      </c>
      <c r="S173" s="25">
        <f t="shared" si="175"/>
        <v>163.37299504131249</v>
      </c>
      <c r="T173" s="25">
        <f t="shared" si="175"/>
        <v>365.12439533105976</v>
      </c>
      <c r="U173" s="25">
        <f t="shared" si="175"/>
        <v>352.07767647114338</v>
      </c>
      <c r="V173" s="25">
        <f t="shared" si="175"/>
        <v>446.64973922441106</v>
      </c>
      <c r="W173" s="25">
        <f t="shared" si="175"/>
        <v>473.67759018872869</v>
      </c>
      <c r="X173" s="25">
        <f t="shared" si="175"/>
        <v>418.26631722216268</v>
      </c>
      <c r="Y173" s="25">
        <f t="shared" si="175"/>
        <v>529.6583002284018</v>
      </c>
    </row>
    <row r="174" spans="1:25" ht="17.25" customHeight="1" x14ac:dyDescent="0.25">
      <c r="A174" s="1" t="s">
        <v>14</v>
      </c>
      <c r="B174" s="1" t="s">
        <v>15</v>
      </c>
      <c r="C174" s="1" t="s">
        <v>20</v>
      </c>
      <c r="D174" s="1"/>
      <c r="E174" s="1"/>
      <c r="F174" s="1"/>
      <c r="G174" s="1" t="s">
        <v>28</v>
      </c>
      <c r="H174" s="1" t="s">
        <v>11</v>
      </c>
      <c r="I174" s="1" t="s">
        <v>75</v>
      </c>
      <c r="J174" s="1" t="s">
        <v>14</v>
      </c>
      <c r="K174" s="1"/>
      <c r="L174" s="25">
        <f t="shared" ref="L174:Y174" si="176">L750/21</f>
        <v>0</v>
      </c>
      <c r="M174" s="25">
        <f t="shared" si="176"/>
        <v>0</v>
      </c>
      <c r="N174" s="25">
        <f t="shared" si="176"/>
        <v>0</v>
      </c>
      <c r="O174" s="25">
        <f t="shared" si="176"/>
        <v>0</v>
      </c>
      <c r="P174" s="25">
        <f t="shared" si="176"/>
        <v>0</v>
      </c>
      <c r="Q174" s="25">
        <f t="shared" si="176"/>
        <v>0</v>
      </c>
      <c r="R174" s="25">
        <f t="shared" si="176"/>
        <v>0</v>
      </c>
      <c r="S174" s="25">
        <f t="shared" si="176"/>
        <v>0</v>
      </c>
      <c r="T174" s="25">
        <f t="shared" si="176"/>
        <v>0</v>
      </c>
      <c r="U174" s="25">
        <f t="shared" si="176"/>
        <v>0</v>
      </c>
      <c r="V174" s="25">
        <f t="shared" si="176"/>
        <v>0</v>
      </c>
      <c r="W174" s="25">
        <f t="shared" si="176"/>
        <v>0</v>
      </c>
      <c r="X174" s="25">
        <f t="shared" si="176"/>
        <v>0</v>
      </c>
      <c r="Y174" s="25">
        <f t="shared" si="176"/>
        <v>0</v>
      </c>
    </row>
    <row r="175" spans="1:25" ht="17.25" customHeight="1" x14ac:dyDescent="0.25">
      <c r="A175" s="1" t="s">
        <v>14</v>
      </c>
      <c r="B175" s="1" t="s">
        <v>15</v>
      </c>
      <c r="C175" s="1" t="s">
        <v>20</v>
      </c>
      <c r="D175" s="1"/>
      <c r="E175" s="1"/>
      <c r="F175" s="1"/>
      <c r="G175" s="1" t="s">
        <v>28</v>
      </c>
      <c r="H175" s="1" t="s">
        <v>11</v>
      </c>
      <c r="I175" s="1" t="s">
        <v>76</v>
      </c>
      <c r="J175" s="1" t="s">
        <v>14</v>
      </c>
      <c r="K175" s="1"/>
      <c r="L175" s="25">
        <f t="shared" ref="L175:Y175" si="177">L751/21</f>
        <v>0</v>
      </c>
      <c r="M175" s="25">
        <f t="shared" si="177"/>
        <v>0</v>
      </c>
      <c r="N175" s="25">
        <f t="shared" si="177"/>
        <v>0</v>
      </c>
      <c r="O175" s="25">
        <f t="shared" si="177"/>
        <v>0</v>
      </c>
      <c r="P175" s="25">
        <f t="shared" si="177"/>
        <v>0</v>
      </c>
      <c r="Q175" s="25">
        <f t="shared" si="177"/>
        <v>0</v>
      </c>
      <c r="R175" s="25">
        <f t="shared" si="177"/>
        <v>0</v>
      </c>
      <c r="S175" s="25">
        <f t="shared" si="177"/>
        <v>0</v>
      </c>
      <c r="T175" s="25">
        <f t="shared" si="177"/>
        <v>0</v>
      </c>
      <c r="U175" s="25">
        <f t="shared" si="177"/>
        <v>0</v>
      </c>
      <c r="V175" s="25">
        <f t="shared" si="177"/>
        <v>0</v>
      </c>
      <c r="W175" s="25">
        <f t="shared" si="177"/>
        <v>0</v>
      </c>
      <c r="X175" s="25">
        <f t="shared" si="177"/>
        <v>0</v>
      </c>
      <c r="Y175" s="25">
        <f t="shared" si="177"/>
        <v>0</v>
      </c>
    </row>
    <row r="176" spans="1:25" ht="17.25" customHeight="1" x14ac:dyDescent="0.25">
      <c r="A176" s="1" t="s">
        <v>14</v>
      </c>
      <c r="B176" s="1" t="s">
        <v>15</v>
      </c>
      <c r="C176" s="1" t="s">
        <v>20</v>
      </c>
      <c r="D176" s="1"/>
      <c r="E176" s="1"/>
      <c r="F176" s="1"/>
      <c r="G176" s="1" t="s">
        <v>28</v>
      </c>
      <c r="H176" s="1" t="s">
        <v>11</v>
      </c>
      <c r="I176" s="1" t="s">
        <v>77</v>
      </c>
      <c r="J176" s="1" t="s">
        <v>14</v>
      </c>
      <c r="K176" s="1"/>
      <c r="L176" s="25">
        <f t="shared" ref="L176:Y176" si="178">L752/21</f>
        <v>440.84973921027847</v>
      </c>
      <c r="M176" s="25">
        <f t="shared" si="178"/>
        <v>461.48015885619122</v>
      </c>
      <c r="N176" s="25">
        <f t="shared" si="178"/>
        <v>451.98781785217386</v>
      </c>
      <c r="O176" s="25">
        <f t="shared" si="178"/>
        <v>400.3314607598121</v>
      </c>
      <c r="P176" s="25">
        <f t="shared" si="178"/>
        <v>423.16012073453783</v>
      </c>
      <c r="Q176" s="25">
        <f t="shared" si="178"/>
        <v>481.68497252112206</v>
      </c>
      <c r="R176" s="25">
        <f t="shared" si="178"/>
        <v>479.69676502328417</v>
      </c>
      <c r="S176" s="25">
        <f t="shared" si="178"/>
        <v>442.89045758403273</v>
      </c>
      <c r="T176" s="25">
        <f t="shared" si="178"/>
        <v>464.21891058758456</v>
      </c>
      <c r="U176" s="25">
        <f t="shared" si="178"/>
        <v>483.45839002215718</v>
      </c>
      <c r="V176" s="25">
        <f t="shared" si="178"/>
        <v>449.05996168408421</v>
      </c>
      <c r="W176" s="25">
        <f t="shared" si="178"/>
        <v>453.8948292565297</v>
      </c>
      <c r="X176" s="25">
        <f t="shared" si="178"/>
        <v>482.44350025693052</v>
      </c>
      <c r="Y176" s="25">
        <f t="shared" si="178"/>
        <v>490.65952564798329</v>
      </c>
    </row>
    <row r="177" spans="1:25" ht="17.25" customHeight="1" x14ac:dyDescent="0.25">
      <c r="A177" s="1" t="s">
        <v>14</v>
      </c>
      <c r="B177" s="1" t="s">
        <v>15</v>
      </c>
      <c r="C177" s="1" t="s">
        <v>20</v>
      </c>
      <c r="D177" s="1"/>
      <c r="E177" s="1"/>
      <c r="F177" s="1"/>
      <c r="G177" s="1" t="s">
        <v>28</v>
      </c>
      <c r="H177" s="1" t="s">
        <v>11</v>
      </c>
      <c r="I177" s="1" t="s">
        <v>78</v>
      </c>
      <c r="J177" s="1" t="s">
        <v>14</v>
      </c>
      <c r="K177" s="1"/>
      <c r="L177" s="25">
        <f t="shared" ref="L177:Y177" si="179">L753/21</f>
        <v>0</v>
      </c>
      <c r="M177" s="25">
        <f t="shared" si="179"/>
        <v>0</v>
      </c>
      <c r="N177" s="25">
        <f t="shared" si="179"/>
        <v>0</v>
      </c>
      <c r="O177" s="25">
        <f t="shared" si="179"/>
        <v>0</v>
      </c>
      <c r="P177" s="25">
        <f t="shared" si="179"/>
        <v>0</v>
      </c>
      <c r="Q177" s="25">
        <f t="shared" si="179"/>
        <v>0</v>
      </c>
      <c r="R177" s="25">
        <f t="shared" si="179"/>
        <v>0</v>
      </c>
      <c r="S177" s="25">
        <f t="shared" si="179"/>
        <v>0</v>
      </c>
      <c r="T177" s="25">
        <f t="shared" si="179"/>
        <v>0</v>
      </c>
      <c r="U177" s="25">
        <f t="shared" si="179"/>
        <v>0</v>
      </c>
      <c r="V177" s="25">
        <f t="shared" si="179"/>
        <v>0</v>
      </c>
      <c r="W177" s="25">
        <f t="shared" si="179"/>
        <v>0</v>
      </c>
      <c r="X177" s="25">
        <f t="shared" si="179"/>
        <v>0</v>
      </c>
      <c r="Y177" s="25">
        <f t="shared" si="179"/>
        <v>0</v>
      </c>
    </row>
    <row r="178" spans="1:25" ht="17.25" customHeight="1" x14ac:dyDescent="0.25">
      <c r="A178" s="1" t="s">
        <v>14</v>
      </c>
      <c r="B178" s="1" t="s">
        <v>15</v>
      </c>
      <c r="C178" s="1" t="s">
        <v>20</v>
      </c>
      <c r="D178" s="1"/>
      <c r="E178" s="1"/>
      <c r="F178" s="1"/>
      <c r="G178" s="1" t="s">
        <v>28</v>
      </c>
      <c r="H178" s="1" t="s">
        <v>11</v>
      </c>
      <c r="I178" s="1" t="s">
        <v>79</v>
      </c>
      <c r="J178" s="1" t="s">
        <v>14</v>
      </c>
      <c r="K178" s="1"/>
      <c r="L178" s="25">
        <f t="shared" ref="L178:Y178" si="180">L754/21</f>
        <v>0</v>
      </c>
      <c r="M178" s="25">
        <f t="shared" si="180"/>
        <v>0</v>
      </c>
      <c r="N178" s="25">
        <f t="shared" si="180"/>
        <v>0</v>
      </c>
      <c r="O178" s="25">
        <f t="shared" si="180"/>
        <v>0</v>
      </c>
      <c r="P178" s="25">
        <f t="shared" si="180"/>
        <v>0</v>
      </c>
      <c r="Q178" s="25">
        <f t="shared" si="180"/>
        <v>0</v>
      </c>
      <c r="R178" s="25">
        <f t="shared" si="180"/>
        <v>0</v>
      </c>
      <c r="S178" s="25">
        <f t="shared" si="180"/>
        <v>0</v>
      </c>
      <c r="T178" s="25">
        <f t="shared" si="180"/>
        <v>0</v>
      </c>
      <c r="U178" s="25">
        <f t="shared" si="180"/>
        <v>0</v>
      </c>
      <c r="V178" s="25">
        <f t="shared" si="180"/>
        <v>0</v>
      </c>
      <c r="W178" s="25">
        <f t="shared" si="180"/>
        <v>0</v>
      </c>
      <c r="X178" s="25">
        <f t="shared" si="180"/>
        <v>0</v>
      </c>
      <c r="Y178" s="25">
        <f t="shared" si="180"/>
        <v>0</v>
      </c>
    </row>
    <row r="179" spans="1:25" ht="17.25" customHeight="1" x14ac:dyDescent="0.25">
      <c r="A179" s="1" t="s">
        <v>14</v>
      </c>
      <c r="B179" s="1" t="s">
        <v>15</v>
      </c>
      <c r="C179" s="1" t="s">
        <v>20</v>
      </c>
      <c r="D179" s="1"/>
      <c r="E179" s="1"/>
      <c r="F179" s="1"/>
      <c r="G179" s="1" t="s">
        <v>28</v>
      </c>
      <c r="H179" s="1" t="s">
        <v>11</v>
      </c>
      <c r="I179" s="1" t="s">
        <v>80</v>
      </c>
      <c r="J179" s="1" t="s">
        <v>14</v>
      </c>
      <c r="K179" s="1"/>
      <c r="L179" s="25">
        <f t="shared" ref="L179:Y179" si="181">L755/21</f>
        <v>332.71784304787877</v>
      </c>
      <c r="M179" s="25">
        <f t="shared" si="181"/>
        <v>384.10301083034472</v>
      </c>
      <c r="N179" s="25">
        <f t="shared" si="181"/>
        <v>362.06247901023835</v>
      </c>
      <c r="O179" s="25">
        <f t="shared" si="181"/>
        <v>332.60063206620333</v>
      </c>
      <c r="P179" s="25">
        <f t="shared" si="181"/>
        <v>344.48562662801697</v>
      </c>
      <c r="Q179" s="25">
        <f t="shared" si="181"/>
        <v>386.83805486417612</v>
      </c>
      <c r="R179" s="25">
        <f t="shared" si="181"/>
        <v>375.92882288249012</v>
      </c>
      <c r="S179" s="25">
        <f t="shared" si="181"/>
        <v>377.25229584824945</v>
      </c>
      <c r="T179" s="25">
        <f t="shared" si="181"/>
        <v>317.57687178296635</v>
      </c>
      <c r="U179" s="25">
        <f t="shared" si="181"/>
        <v>362.32017385225089</v>
      </c>
      <c r="V179" s="25">
        <f t="shared" si="181"/>
        <v>396.93156561338367</v>
      </c>
      <c r="W179" s="25">
        <f t="shared" si="181"/>
        <v>409.45897683247358</v>
      </c>
      <c r="X179" s="25">
        <f t="shared" si="181"/>
        <v>417.81880763772608</v>
      </c>
      <c r="Y179" s="25">
        <f t="shared" si="181"/>
        <v>440.12498696238629</v>
      </c>
    </row>
    <row r="180" spans="1:25" ht="17.25" customHeight="1" x14ac:dyDescent="0.25">
      <c r="A180" s="1" t="s">
        <v>14</v>
      </c>
      <c r="B180" s="1" t="s">
        <v>15</v>
      </c>
      <c r="C180" s="1" t="s">
        <v>20</v>
      </c>
      <c r="D180" s="1"/>
      <c r="E180" s="1"/>
      <c r="F180" s="1"/>
      <c r="G180" s="1" t="s">
        <v>28</v>
      </c>
      <c r="H180" s="1" t="s">
        <v>11</v>
      </c>
      <c r="I180" s="1" t="s">
        <v>94</v>
      </c>
      <c r="J180" s="1" t="s">
        <v>14</v>
      </c>
      <c r="K180" s="1"/>
      <c r="L180" s="25">
        <f t="shared" ref="L180:Y180" si="182">L756/21</f>
        <v>0</v>
      </c>
      <c r="M180" s="25">
        <f t="shared" si="182"/>
        <v>0</v>
      </c>
      <c r="N180" s="25">
        <f t="shared" si="182"/>
        <v>0</v>
      </c>
      <c r="O180" s="25">
        <f t="shared" si="182"/>
        <v>0</v>
      </c>
      <c r="P180" s="25">
        <f t="shared" si="182"/>
        <v>0</v>
      </c>
      <c r="Q180" s="25">
        <f t="shared" si="182"/>
        <v>0</v>
      </c>
      <c r="R180" s="25">
        <f t="shared" si="182"/>
        <v>0</v>
      </c>
      <c r="S180" s="25">
        <f t="shared" si="182"/>
        <v>0</v>
      </c>
      <c r="T180" s="25">
        <f t="shared" si="182"/>
        <v>0</v>
      </c>
      <c r="U180" s="25">
        <f t="shared" si="182"/>
        <v>0</v>
      </c>
      <c r="V180" s="25">
        <f t="shared" si="182"/>
        <v>0</v>
      </c>
      <c r="W180" s="25">
        <f t="shared" si="182"/>
        <v>0</v>
      </c>
      <c r="X180" s="25">
        <f t="shared" si="182"/>
        <v>0</v>
      </c>
      <c r="Y180" s="25">
        <f t="shared" si="182"/>
        <v>0</v>
      </c>
    </row>
    <row r="181" spans="1:25" ht="17.25" customHeight="1" x14ac:dyDescent="0.25">
      <c r="A181" s="1" t="s">
        <v>14</v>
      </c>
      <c r="B181" s="1" t="s">
        <v>15</v>
      </c>
      <c r="C181" s="1" t="s">
        <v>20</v>
      </c>
      <c r="D181" s="1"/>
      <c r="E181" s="1"/>
      <c r="F181" s="1"/>
      <c r="G181" s="1" t="s">
        <v>28</v>
      </c>
      <c r="H181" s="1" t="s">
        <v>11</v>
      </c>
      <c r="I181" s="1" t="s">
        <v>81</v>
      </c>
      <c r="J181" s="1" t="s">
        <v>14</v>
      </c>
      <c r="K181" s="1"/>
      <c r="L181" s="25">
        <f t="shared" ref="L181:Y181" si="183">L757/21</f>
        <v>241.6308009210571</v>
      </c>
      <c r="M181" s="25">
        <f t="shared" si="183"/>
        <v>255.50686876059197</v>
      </c>
      <c r="N181" s="25">
        <f t="shared" si="183"/>
        <v>252.1757001153324</v>
      </c>
      <c r="O181" s="25">
        <f t="shared" si="183"/>
        <v>234.42721004755873</v>
      </c>
      <c r="P181" s="25">
        <f t="shared" si="183"/>
        <v>241.68520453271171</v>
      </c>
      <c r="Q181" s="25">
        <f t="shared" si="183"/>
        <v>293.20703967790291</v>
      </c>
      <c r="R181" s="25">
        <f t="shared" si="183"/>
        <v>349.05064943739268</v>
      </c>
      <c r="S181" s="25">
        <f t="shared" si="183"/>
        <v>340.12211045972992</v>
      </c>
      <c r="T181" s="25">
        <f t="shared" si="183"/>
        <v>349.63105099288202</v>
      </c>
      <c r="U181" s="25">
        <f t="shared" si="183"/>
        <v>347.69608601968361</v>
      </c>
      <c r="V181" s="25">
        <f t="shared" si="183"/>
        <v>350.36212743033957</v>
      </c>
      <c r="W181" s="25">
        <f t="shared" si="183"/>
        <v>345.5714205180347</v>
      </c>
      <c r="X181" s="25">
        <f t="shared" si="183"/>
        <v>346.61962068151496</v>
      </c>
      <c r="Y181" s="25">
        <f t="shared" si="183"/>
        <v>361.12466026458338</v>
      </c>
    </row>
    <row r="182" spans="1:25" ht="17.25" customHeight="1" x14ac:dyDescent="0.25">
      <c r="A182" s="1" t="s">
        <v>14</v>
      </c>
      <c r="B182" s="1" t="s">
        <v>15</v>
      </c>
      <c r="C182" s="1" t="s">
        <v>13</v>
      </c>
      <c r="D182" s="1"/>
      <c r="E182" s="1"/>
      <c r="F182" s="1"/>
      <c r="G182" s="1" t="s">
        <v>28</v>
      </c>
      <c r="H182" s="1" t="s">
        <v>11</v>
      </c>
      <c r="I182" s="1" t="s">
        <v>93</v>
      </c>
      <c r="J182" s="1" t="s">
        <v>14</v>
      </c>
      <c r="K182" s="1"/>
      <c r="L182" s="25">
        <f>L758/21</f>
        <v>0</v>
      </c>
      <c r="M182" s="25">
        <f t="shared" ref="M182:Y182" si="184">M758/21</f>
        <v>0</v>
      </c>
      <c r="N182" s="25">
        <f t="shared" si="184"/>
        <v>0</v>
      </c>
      <c r="O182" s="25">
        <f t="shared" si="184"/>
        <v>0</v>
      </c>
      <c r="P182" s="25">
        <f t="shared" si="184"/>
        <v>0</v>
      </c>
      <c r="Q182" s="25">
        <f t="shared" si="184"/>
        <v>0</v>
      </c>
      <c r="R182" s="25">
        <f t="shared" si="184"/>
        <v>0</v>
      </c>
      <c r="S182" s="25">
        <f t="shared" si="184"/>
        <v>0</v>
      </c>
      <c r="T182" s="25">
        <f t="shared" si="184"/>
        <v>0</v>
      </c>
      <c r="U182" s="25">
        <f t="shared" si="184"/>
        <v>0</v>
      </c>
      <c r="V182" s="25">
        <f t="shared" si="184"/>
        <v>0</v>
      </c>
      <c r="W182" s="25">
        <f t="shared" si="184"/>
        <v>0</v>
      </c>
      <c r="X182" s="25">
        <f t="shared" si="184"/>
        <v>0</v>
      </c>
      <c r="Y182" s="25">
        <f t="shared" si="184"/>
        <v>0</v>
      </c>
    </row>
    <row r="183" spans="1:25" ht="17.25" customHeight="1" x14ac:dyDescent="0.25">
      <c r="A183" s="1" t="s">
        <v>14</v>
      </c>
      <c r="B183" s="1" t="s">
        <v>15</v>
      </c>
      <c r="C183" s="1" t="s">
        <v>13</v>
      </c>
      <c r="D183" s="1"/>
      <c r="E183" s="1"/>
      <c r="F183" s="1"/>
      <c r="G183" s="1" t="s">
        <v>28</v>
      </c>
      <c r="H183" s="1" t="s">
        <v>11</v>
      </c>
      <c r="I183" s="1" t="s">
        <v>48</v>
      </c>
      <c r="J183" s="1" t="s">
        <v>14</v>
      </c>
      <c r="K183" s="1"/>
      <c r="L183" s="25">
        <f t="shared" ref="L183:Y183" si="185">L759/21</f>
        <v>2621.9021110388089</v>
      </c>
      <c r="M183" s="25">
        <f t="shared" si="185"/>
        <v>2766.0452448942019</v>
      </c>
      <c r="N183" s="25">
        <f t="shared" si="185"/>
        <v>2912.237807193037</v>
      </c>
      <c r="O183" s="25">
        <f t="shared" si="185"/>
        <v>3036.5697994284956</v>
      </c>
      <c r="P183" s="25">
        <f t="shared" si="185"/>
        <v>3152.0209350757059</v>
      </c>
      <c r="Q183" s="25">
        <f t="shared" si="185"/>
        <v>3291.3820692297368</v>
      </c>
      <c r="R183" s="25">
        <f t="shared" si="185"/>
        <v>3453.2869162616239</v>
      </c>
      <c r="S183" s="25">
        <f t="shared" si="185"/>
        <v>3587.1829078998103</v>
      </c>
      <c r="T183" s="25">
        <f t="shared" si="185"/>
        <v>3726.5440420538398</v>
      </c>
      <c r="U183" s="25">
        <f t="shared" si="185"/>
        <v>3064.8336699872762</v>
      </c>
      <c r="V183" s="25">
        <f t="shared" si="185"/>
        <v>2965.7705161893477</v>
      </c>
      <c r="W183" s="25">
        <f t="shared" si="185"/>
        <v>3154.0985901612162</v>
      </c>
      <c r="X183" s="25">
        <f t="shared" si="185"/>
        <v>3360.9150588445782</v>
      </c>
      <c r="Y183" s="25">
        <f t="shared" si="185"/>
        <v>3579.4243004575164</v>
      </c>
    </row>
    <row r="184" spans="1:25" ht="17.25" customHeight="1" x14ac:dyDescent="0.25">
      <c r="A184" s="1" t="s">
        <v>14</v>
      </c>
      <c r="B184" s="1" t="s">
        <v>15</v>
      </c>
      <c r="C184" s="1" t="s">
        <v>13</v>
      </c>
      <c r="D184" s="1"/>
      <c r="E184" s="1"/>
      <c r="F184" s="1"/>
      <c r="G184" s="1" t="s">
        <v>28</v>
      </c>
      <c r="H184" s="1" t="s">
        <v>11</v>
      </c>
      <c r="I184" s="1" t="s">
        <v>49</v>
      </c>
      <c r="J184" s="1" t="s">
        <v>14</v>
      </c>
      <c r="K184" s="1"/>
      <c r="L184" s="25">
        <f t="shared" ref="L184:Y184" si="186">L760/21</f>
        <v>0</v>
      </c>
      <c r="M184" s="25">
        <f t="shared" si="186"/>
        <v>0</v>
      </c>
      <c r="N184" s="25">
        <f t="shared" si="186"/>
        <v>0</v>
      </c>
      <c r="O184" s="25">
        <f t="shared" si="186"/>
        <v>0</v>
      </c>
      <c r="P184" s="25">
        <f t="shared" si="186"/>
        <v>0</v>
      </c>
      <c r="Q184" s="25">
        <f t="shared" si="186"/>
        <v>0</v>
      </c>
      <c r="R184" s="25">
        <f t="shared" si="186"/>
        <v>0</v>
      </c>
      <c r="S184" s="25">
        <f t="shared" si="186"/>
        <v>0</v>
      </c>
      <c r="T184" s="25">
        <f t="shared" si="186"/>
        <v>0</v>
      </c>
      <c r="U184" s="25">
        <f t="shared" si="186"/>
        <v>0</v>
      </c>
      <c r="V184" s="25">
        <f t="shared" si="186"/>
        <v>0</v>
      </c>
      <c r="W184" s="25">
        <f t="shared" si="186"/>
        <v>0</v>
      </c>
      <c r="X184" s="25">
        <f t="shared" si="186"/>
        <v>0</v>
      </c>
      <c r="Y184" s="25">
        <f t="shared" si="186"/>
        <v>0</v>
      </c>
    </row>
    <row r="185" spans="1:25" ht="17.25" customHeight="1" x14ac:dyDescent="0.25">
      <c r="A185" s="1" t="s">
        <v>14</v>
      </c>
      <c r="B185" s="1" t="s">
        <v>15</v>
      </c>
      <c r="C185" s="1" t="s">
        <v>13</v>
      </c>
      <c r="D185" s="1"/>
      <c r="E185" s="1"/>
      <c r="F185" s="1"/>
      <c r="G185" s="1" t="s">
        <v>28</v>
      </c>
      <c r="H185" s="1" t="s">
        <v>11</v>
      </c>
      <c r="I185" s="1" t="s">
        <v>50</v>
      </c>
      <c r="J185" s="1" t="s">
        <v>14</v>
      </c>
      <c r="K185" s="1"/>
      <c r="L185" s="25">
        <f t="shared" ref="L185:Y185" si="187">L761/21</f>
        <v>0</v>
      </c>
      <c r="M185" s="25">
        <f t="shared" si="187"/>
        <v>0</v>
      </c>
      <c r="N185" s="25">
        <f t="shared" si="187"/>
        <v>0</v>
      </c>
      <c r="O185" s="25">
        <f t="shared" si="187"/>
        <v>0</v>
      </c>
      <c r="P185" s="25">
        <f t="shared" si="187"/>
        <v>0</v>
      </c>
      <c r="Q185" s="25">
        <f t="shared" si="187"/>
        <v>0</v>
      </c>
      <c r="R185" s="25">
        <f t="shared" si="187"/>
        <v>0</v>
      </c>
      <c r="S185" s="25">
        <f t="shared" si="187"/>
        <v>0</v>
      </c>
      <c r="T185" s="25">
        <f t="shared" si="187"/>
        <v>0</v>
      </c>
      <c r="U185" s="25">
        <f t="shared" si="187"/>
        <v>0</v>
      </c>
      <c r="V185" s="25">
        <f t="shared" si="187"/>
        <v>0</v>
      </c>
      <c r="W185" s="25">
        <f t="shared" si="187"/>
        <v>0</v>
      </c>
      <c r="X185" s="25">
        <f t="shared" si="187"/>
        <v>0</v>
      </c>
      <c r="Y185" s="25">
        <f t="shared" si="187"/>
        <v>0</v>
      </c>
    </row>
    <row r="186" spans="1:25" ht="17.25" customHeight="1" x14ac:dyDescent="0.25">
      <c r="A186" s="1" t="s">
        <v>14</v>
      </c>
      <c r="B186" s="1" t="s">
        <v>15</v>
      </c>
      <c r="C186" s="1" t="s">
        <v>13</v>
      </c>
      <c r="D186" s="1"/>
      <c r="E186" s="1"/>
      <c r="F186" s="1"/>
      <c r="G186" s="1" t="s">
        <v>28</v>
      </c>
      <c r="H186" s="1" t="s">
        <v>11</v>
      </c>
      <c r="I186" s="1" t="s">
        <v>51</v>
      </c>
      <c r="J186" s="1" t="s">
        <v>14</v>
      </c>
      <c r="K186" s="1"/>
      <c r="L186" s="25">
        <f t="shared" ref="L186:Y186" si="188">L762/21</f>
        <v>367.72819691331466</v>
      </c>
      <c r="M186" s="25">
        <f t="shared" si="188"/>
        <v>387.94462522402898</v>
      </c>
      <c r="N186" s="25">
        <f t="shared" si="188"/>
        <v>408.44849090409014</v>
      </c>
      <c r="O186" s="25">
        <f t="shared" si="188"/>
        <v>425.88635797778687</v>
      </c>
      <c r="P186" s="25">
        <f t="shared" si="188"/>
        <v>442.07866311764815</v>
      </c>
      <c r="Q186" s="25">
        <f t="shared" si="188"/>
        <v>461.6244042332205</v>
      </c>
      <c r="R186" s="25">
        <f t="shared" si="188"/>
        <v>484.33195641160574</v>
      </c>
      <c r="S186" s="25">
        <f t="shared" si="188"/>
        <v>503.11119787558692</v>
      </c>
      <c r="T186" s="25">
        <f t="shared" si="188"/>
        <v>522.65693899115911</v>
      </c>
      <c r="U186" s="25">
        <f t="shared" si="188"/>
        <v>552.45461294676193</v>
      </c>
      <c r="V186" s="25">
        <f t="shared" si="188"/>
        <v>587.13872218125766</v>
      </c>
      <c r="W186" s="25">
        <f t="shared" si="188"/>
        <v>624.42235749665065</v>
      </c>
      <c r="X186" s="25">
        <f t="shared" si="188"/>
        <v>665.36617236707582</v>
      </c>
      <c r="Y186" s="25">
        <f t="shared" si="188"/>
        <v>708.62482576655145</v>
      </c>
    </row>
    <row r="187" spans="1:25" ht="17.25" customHeight="1" x14ac:dyDescent="0.25">
      <c r="A187" s="1" t="s">
        <v>14</v>
      </c>
      <c r="B187" s="1" t="s">
        <v>15</v>
      </c>
      <c r="C187" s="1" t="s">
        <v>13</v>
      </c>
      <c r="D187" s="1"/>
      <c r="E187" s="1"/>
      <c r="F187" s="1"/>
      <c r="G187" s="1" t="s">
        <v>28</v>
      </c>
      <c r="H187" s="1" t="s">
        <v>11</v>
      </c>
      <c r="I187" s="1" t="s">
        <v>52</v>
      </c>
      <c r="J187" s="1" t="s">
        <v>14</v>
      </c>
      <c r="K187" s="1"/>
      <c r="L187" s="25">
        <f t="shared" ref="L187:Y187" si="189">L763/21</f>
        <v>0</v>
      </c>
      <c r="M187" s="25">
        <f t="shared" si="189"/>
        <v>0</v>
      </c>
      <c r="N187" s="25">
        <f t="shared" si="189"/>
        <v>0</v>
      </c>
      <c r="O187" s="25">
        <f t="shared" si="189"/>
        <v>0</v>
      </c>
      <c r="P187" s="25">
        <f t="shared" si="189"/>
        <v>0</v>
      </c>
      <c r="Q187" s="25">
        <f t="shared" si="189"/>
        <v>0</v>
      </c>
      <c r="R187" s="25">
        <f t="shared" si="189"/>
        <v>0</v>
      </c>
      <c r="S187" s="25">
        <f t="shared" si="189"/>
        <v>0</v>
      </c>
      <c r="T187" s="25">
        <f t="shared" si="189"/>
        <v>0</v>
      </c>
      <c r="U187" s="25">
        <f t="shared" si="189"/>
        <v>0</v>
      </c>
      <c r="V187" s="25">
        <f t="shared" si="189"/>
        <v>0</v>
      </c>
      <c r="W187" s="25">
        <f t="shared" si="189"/>
        <v>0</v>
      </c>
      <c r="X187" s="25">
        <f t="shared" si="189"/>
        <v>0</v>
      </c>
      <c r="Y187" s="25">
        <f t="shared" si="189"/>
        <v>0</v>
      </c>
    </row>
    <row r="188" spans="1:25" ht="17.25" customHeight="1" x14ac:dyDescent="0.25">
      <c r="A188" s="1" t="s">
        <v>14</v>
      </c>
      <c r="B188" s="1" t="s">
        <v>15</v>
      </c>
      <c r="C188" s="1" t="s">
        <v>13</v>
      </c>
      <c r="D188" s="1"/>
      <c r="E188" s="1"/>
      <c r="F188" s="1"/>
      <c r="G188" s="1" t="s">
        <v>28</v>
      </c>
      <c r="H188" s="1" t="s">
        <v>11</v>
      </c>
      <c r="I188" s="1" t="s">
        <v>53</v>
      </c>
      <c r="J188" s="1" t="s">
        <v>14</v>
      </c>
      <c r="K188" s="1"/>
      <c r="L188" s="25">
        <f t="shared" ref="L188:Y188" si="190">L764/21</f>
        <v>33.429826139846782</v>
      </c>
      <c r="M188" s="25">
        <f t="shared" si="190"/>
        <v>35.267683259002631</v>
      </c>
      <c r="N188" s="25">
        <f t="shared" si="190"/>
        <v>37.131671048099101</v>
      </c>
      <c r="O188" s="25">
        <f t="shared" si="190"/>
        <v>38.716931691162443</v>
      </c>
      <c r="P188" s="25">
        <f t="shared" si="190"/>
        <v>40.188959431149833</v>
      </c>
      <c r="Q188" s="25">
        <f t="shared" si="190"/>
        <v>41.965844987110941</v>
      </c>
      <c r="R188" s="25">
        <f t="shared" si="190"/>
        <v>44.030167912418698</v>
      </c>
      <c r="S188" s="25">
        <f t="shared" si="190"/>
        <v>45.737371681871529</v>
      </c>
      <c r="T188" s="25">
        <f t="shared" si="190"/>
        <v>47.514257237832652</v>
      </c>
      <c r="U188" s="25">
        <f t="shared" si="190"/>
        <v>50.223136688341981</v>
      </c>
      <c r="V188" s="25">
        <f t="shared" si="190"/>
        <v>53.37623752784161</v>
      </c>
      <c r="W188" s="25">
        <f t="shared" si="190"/>
        <v>56.765658920150067</v>
      </c>
      <c r="X188" s="25">
        <f t="shared" si="190"/>
        <v>60.487823908370537</v>
      </c>
      <c r="Y188" s="25">
        <f t="shared" si="190"/>
        <v>64.420428762868326</v>
      </c>
    </row>
    <row r="189" spans="1:25" ht="17.25" customHeight="1" x14ac:dyDescent="0.25">
      <c r="A189" s="1" t="s">
        <v>14</v>
      </c>
      <c r="B189" s="1" t="s">
        <v>15</v>
      </c>
      <c r="C189" s="1" t="s">
        <v>13</v>
      </c>
      <c r="D189" s="1"/>
      <c r="E189" s="1"/>
      <c r="F189" s="1"/>
      <c r="G189" s="1" t="s">
        <v>28</v>
      </c>
      <c r="H189" s="1" t="s">
        <v>11</v>
      </c>
      <c r="I189" s="1" t="s">
        <v>54</v>
      </c>
      <c r="J189" s="1" t="s">
        <v>14</v>
      </c>
      <c r="K189" s="1"/>
      <c r="L189" s="25">
        <f t="shared" ref="L189:Y189" si="191">L765/21</f>
        <v>0</v>
      </c>
      <c r="M189" s="25">
        <f t="shared" si="191"/>
        <v>0</v>
      </c>
      <c r="N189" s="25">
        <f t="shared" si="191"/>
        <v>0</v>
      </c>
      <c r="O189" s="25">
        <f t="shared" si="191"/>
        <v>0</v>
      </c>
      <c r="P189" s="25">
        <f t="shared" si="191"/>
        <v>0</v>
      </c>
      <c r="Q189" s="25">
        <f t="shared" si="191"/>
        <v>0</v>
      </c>
      <c r="R189" s="25">
        <f t="shared" si="191"/>
        <v>0</v>
      </c>
      <c r="S189" s="25">
        <f t="shared" si="191"/>
        <v>0</v>
      </c>
      <c r="T189" s="25">
        <f t="shared" si="191"/>
        <v>0</v>
      </c>
      <c r="U189" s="25">
        <f t="shared" si="191"/>
        <v>0</v>
      </c>
      <c r="V189" s="25">
        <f t="shared" si="191"/>
        <v>0</v>
      </c>
      <c r="W189" s="25">
        <f t="shared" si="191"/>
        <v>0</v>
      </c>
      <c r="X189" s="25">
        <f t="shared" si="191"/>
        <v>0</v>
      </c>
      <c r="Y189" s="25">
        <f t="shared" si="191"/>
        <v>0</v>
      </c>
    </row>
    <row r="190" spans="1:25" ht="17.25" customHeight="1" x14ac:dyDescent="0.25">
      <c r="A190" s="1" t="s">
        <v>14</v>
      </c>
      <c r="B190" s="1" t="s">
        <v>15</v>
      </c>
      <c r="C190" s="1" t="s">
        <v>13</v>
      </c>
      <c r="D190" s="1"/>
      <c r="E190" s="1"/>
      <c r="F190" s="1"/>
      <c r="G190" s="1" t="s">
        <v>28</v>
      </c>
      <c r="H190" s="1" t="s">
        <v>11</v>
      </c>
      <c r="I190" s="1" t="s">
        <v>55</v>
      </c>
      <c r="J190" s="1" t="s">
        <v>14</v>
      </c>
      <c r="K190" s="1"/>
      <c r="L190" s="25">
        <f t="shared" ref="L190:Y190" si="192">L766/21</f>
        <v>0</v>
      </c>
      <c r="M190" s="25">
        <f t="shared" si="192"/>
        <v>0</v>
      </c>
      <c r="N190" s="25">
        <f t="shared" si="192"/>
        <v>0</v>
      </c>
      <c r="O190" s="25">
        <f t="shared" si="192"/>
        <v>0</v>
      </c>
      <c r="P190" s="25">
        <f t="shared" si="192"/>
        <v>0</v>
      </c>
      <c r="Q190" s="25">
        <f t="shared" si="192"/>
        <v>0</v>
      </c>
      <c r="R190" s="25">
        <f t="shared" si="192"/>
        <v>0</v>
      </c>
      <c r="S190" s="25">
        <f t="shared" si="192"/>
        <v>0</v>
      </c>
      <c r="T190" s="25">
        <f t="shared" si="192"/>
        <v>0</v>
      </c>
      <c r="U190" s="25">
        <f t="shared" si="192"/>
        <v>0</v>
      </c>
      <c r="V190" s="25">
        <f t="shared" si="192"/>
        <v>0</v>
      </c>
      <c r="W190" s="25">
        <f t="shared" si="192"/>
        <v>0</v>
      </c>
      <c r="X190" s="25">
        <f t="shared" si="192"/>
        <v>0</v>
      </c>
      <c r="Y190" s="25">
        <f t="shared" si="192"/>
        <v>0</v>
      </c>
    </row>
    <row r="191" spans="1:25" ht="17.25" customHeight="1" x14ac:dyDescent="0.25">
      <c r="A191" s="1" t="s">
        <v>14</v>
      </c>
      <c r="B191" s="1" t="s">
        <v>15</v>
      </c>
      <c r="C191" s="1" t="s">
        <v>13</v>
      </c>
      <c r="D191" s="1"/>
      <c r="E191" s="1"/>
      <c r="F191" s="1"/>
      <c r="G191" s="1" t="s">
        <v>28</v>
      </c>
      <c r="H191" s="1" t="s">
        <v>11</v>
      </c>
      <c r="I191" s="1" t="s">
        <v>56</v>
      </c>
      <c r="J191" s="1" t="s">
        <v>14</v>
      </c>
      <c r="K191" s="1"/>
      <c r="L191" s="25">
        <f t="shared" ref="L191:Y191" si="193">L767/21</f>
        <v>1337.1934721563714</v>
      </c>
      <c r="M191" s="25">
        <f t="shared" si="193"/>
        <v>1410.7077569226058</v>
      </c>
      <c r="N191" s="25">
        <f t="shared" si="193"/>
        <v>1485.2672684864642</v>
      </c>
      <c r="O191" s="25">
        <f t="shared" si="193"/>
        <v>1548.677694208998</v>
      </c>
      <c r="P191" s="25">
        <f t="shared" si="193"/>
        <v>1607.5588038084936</v>
      </c>
      <c r="Q191" s="25">
        <f t="shared" si="193"/>
        <v>1678.6342260469378</v>
      </c>
      <c r="R191" s="25">
        <f t="shared" si="193"/>
        <v>1761.2071430592484</v>
      </c>
      <c r="S191" s="25">
        <f t="shared" si="193"/>
        <v>1829.4952938373615</v>
      </c>
      <c r="T191" s="25">
        <f t="shared" si="193"/>
        <v>1900.5707160758061</v>
      </c>
      <c r="U191" s="25">
        <f t="shared" si="193"/>
        <v>2008.9258940961797</v>
      </c>
      <c r="V191" s="25">
        <f t="shared" si="193"/>
        <v>2135.0499276761639</v>
      </c>
      <c r="W191" s="25">
        <f t="shared" si="193"/>
        <v>2270.6267833685029</v>
      </c>
      <c r="X191" s="25">
        <f t="shared" si="193"/>
        <v>2419.5133828973212</v>
      </c>
      <c r="Y191" s="25">
        <f t="shared" si="193"/>
        <v>2576.8175770772336</v>
      </c>
    </row>
    <row r="192" spans="1:25" ht="17.25" customHeight="1" x14ac:dyDescent="0.25">
      <c r="A192" s="1" t="s">
        <v>14</v>
      </c>
      <c r="B192" s="1" t="s">
        <v>15</v>
      </c>
      <c r="C192" s="1" t="s">
        <v>13</v>
      </c>
      <c r="D192" s="1"/>
      <c r="E192" s="1"/>
      <c r="F192" s="1"/>
      <c r="G192" s="1" t="s">
        <v>28</v>
      </c>
      <c r="H192" s="1" t="s">
        <v>11</v>
      </c>
      <c r="I192" s="1" t="s">
        <v>57</v>
      </c>
      <c r="J192" s="1" t="s">
        <v>14</v>
      </c>
      <c r="K192" s="1"/>
      <c r="L192" s="25">
        <f t="shared" ref="L192:Y192" si="194">L768/21</f>
        <v>100.28950029454037</v>
      </c>
      <c r="M192" s="25">
        <f t="shared" si="194"/>
        <v>105.8030716520079</v>
      </c>
      <c r="N192" s="25">
        <f t="shared" si="194"/>
        <v>111.3950350192973</v>
      </c>
      <c r="O192" s="25">
        <f t="shared" si="194"/>
        <v>116.15081694848735</v>
      </c>
      <c r="P192" s="25">
        <f t="shared" si="194"/>
        <v>120.56690016844951</v>
      </c>
      <c r="Q192" s="25">
        <f t="shared" si="194"/>
        <v>125.89755683633283</v>
      </c>
      <c r="R192" s="25">
        <f t="shared" si="194"/>
        <v>132.0905256122561</v>
      </c>
      <c r="S192" s="25">
        <f t="shared" si="194"/>
        <v>137.2121369206146</v>
      </c>
      <c r="T192" s="25">
        <f t="shared" si="194"/>
        <v>142.54279358849797</v>
      </c>
      <c r="U192" s="25">
        <f t="shared" si="194"/>
        <v>150.66943194002596</v>
      </c>
      <c r="V192" s="25">
        <f t="shared" si="194"/>
        <v>160.12873445852486</v>
      </c>
      <c r="W192" s="25">
        <f t="shared" si="194"/>
        <v>170.29699863545019</v>
      </c>
      <c r="X192" s="25">
        <f t="shared" si="194"/>
        <v>181.4634936001116</v>
      </c>
      <c r="Y192" s="25">
        <f t="shared" si="194"/>
        <v>193.26130816360498</v>
      </c>
    </row>
    <row r="193" spans="1:25" ht="17.25" customHeight="1" x14ac:dyDescent="0.25">
      <c r="A193" s="1" t="s">
        <v>14</v>
      </c>
      <c r="B193" s="1" t="s">
        <v>15</v>
      </c>
      <c r="C193" s="1" t="s">
        <v>13</v>
      </c>
      <c r="D193" s="1"/>
      <c r="E193" s="1"/>
      <c r="F193" s="1"/>
      <c r="G193" s="1" t="s">
        <v>28</v>
      </c>
      <c r="H193" s="1" t="s">
        <v>11</v>
      </c>
      <c r="I193" s="1" t="s">
        <v>58</v>
      </c>
      <c r="J193" s="1" t="s">
        <v>14</v>
      </c>
      <c r="K193" s="1"/>
      <c r="L193" s="25">
        <f t="shared" ref="L193:Y193" si="195">L769/21</f>
        <v>4839.6375027499944</v>
      </c>
      <c r="M193" s="25">
        <f t="shared" si="195"/>
        <v>5105.7040778901874</v>
      </c>
      <c r="N193" s="25">
        <f t="shared" si="195"/>
        <v>5375.5535901176827</v>
      </c>
      <c r="O193" s="25">
        <f t="shared" si="195"/>
        <v>5605.0517734139639</v>
      </c>
      <c r="P193" s="25">
        <f t="shared" si="195"/>
        <v>5818.1572293319368</v>
      </c>
      <c r="Q193" s="25">
        <f t="shared" si="195"/>
        <v>6075.3969512684271</v>
      </c>
      <c r="R193" s="25">
        <f t="shared" si="195"/>
        <v>6374.2489811652295</v>
      </c>
      <c r="S193" s="25">
        <f t="shared" si="195"/>
        <v>6621.400870868918</v>
      </c>
      <c r="T193" s="25">
        <f t="shared" si="195"/>
        <v>6878.6405928054082</v>
      </c>
      <c r="U193" s="25">
        <f t="shared" si="195"/>
        <v>7270.8050708556448</v>
      </c>
      <c r="V193" s="25">
        <f t="shared" si="195"/>
        <v>7727.2794793900048</v>
      </c>
      <c r="W193" s="25">
        <f t="shared" si="195"/>
        <v>8217.9660143545007</v>
      </c>
      <c r="X193" s="25">
        <f t="shared" si="195"/>
        <v>8756.8238396991746</v>
      </c>
      <c r="Y193" s="25">
        <f t="shared" si="195"/>
        <v>9326.1470444848219</v>
      </c>
    </row>
    <row r="194" spans="1:25" ht="17.25" customHeight="1" x14ac:dyDescent="0.25">
      <c r="A194" s="1" t="s">
        <v>14</v>
      </c>
      <c r="B194" s="1" t="s">
        <v>15</v>
      </c>
      <c r="C194" s="1" t="s">
        <v>13</v>
      </c>
      <c r="D194" s="1"/>
      <c r="E194" s="1"/>
      <c r="F194" s="1"/>
      <c r="G194" s="1" t="s">
        <v>28</v>
      </c>
      <c r="H194" s="1" t="s">
        <v>11</v>
      </c>
      <c r="I194" s="1" t="s">
        <v>59</v>
      </c>
      <c r="J194" s="1" t="s">
        <v>14</v>
      </c>
      <c r="K194" s="1"/>
      <c r="L194" s="25">
        <f t="shared" ref="L194:Y194" si="196">L770/21</f>
        <v>985.1772877319097</v>
      </c>
      <c r="M194" s="25">
        <f t="shared" si="196"/>
        <v>1039.3389370334326</v>
      </c>
      <c r="N194" s="25">
        <f t="shared" si="196"/>
        <v>1094.2706571781055</v>
      </c>
      <c r="O194" s="25">
        <f t="shared" si="196"/>
        <v>1140.9882883291823</v>
      </c>
      <c r="P194" s="25">
        <f t="shared" si="196"/>
        <v>1184.3689458266108</v>
      </c>
      <c r="Q194" s="25">
        <f t="shared" si="196"/>
        <v>1236.7337631607845</v>
      </c>
      <c r="R194" s="25">
        <f t="shared" si="196"/>
        <v>1297.5693597696043</v>
      </c>
      <c r="S194" s="25">
        <f t="shared" si="196"/>
        <v>1347.8806548553791</v>
      </c>
      <c r="T194" s="25">
        <f t="shared" si="196"/>
        <v>1400.2454721895531</v>
      </c>
      <c r="U194" s="25">
        <f t="shared" si="196"/>
        <v>1480.0761495960635</v>
      </c>
      <c r="V194" s="25">
        <f t="shared" si="196"/>
        <v>1572.998031336117</v>
      </c>
      <c r="W194" s="25">
        <f t="shared" si="196"/>
        <v>1672.8842797674474</v>
      </c>
      <c r="X194" s="25">
        <f t="shared" si="196"/>
        <v>1782.5764819703047</v>
      </c>
      <c r="Y194" s="25">
        <f t="shared" si="196"/>
        <v>1898.4703470323543</v>
      </c>
    </row>
    <row r="195" spans="1:25" ht="17.25" customHeight="1" x14ac:dyDescent="0.25">
      <c r="A195" s="1" t="s">
        <v>14</v>
      </c>
      <c r="B195" s="1" t="s">
        <v>15</v>
      </c>
      <c r="C195" s="1" t="s">
        <v>13</v>
      </c>
      <c r="D195" s="1"/>
      <c r="E195" s="1"/>
      <c r="F195" s="1"/>
      <c r="G195" s="1" t="s">
        <v>28</v>
      </c>
      <c r="H195" s="1" t="s">
        <v>11</v>
      </c>
      <c r="I195" s="1" t="s">
        <v>60</v>
      </c>
      <c r="J195" s="1" t="s">
        <v>14</v>
      </c>
      <c r="K195" s="1"/>
      <c r="L195" s="25">
        <f t="shared" ref="L195:Y195" si="197">L771/21</f>
        <v>202.25050338044807</v>
      </c>
      <c r="M195" s="25">
        <f t="shared" si="197"/>
        <v>213.36953895134096</v>
      </c>
      <c r="N195" s="25">
        <f t="shared" si="197"/>
        <v>224.64666507537464</v>
      </c>
      <c r="O195" s="25">
        <f t="shared" si="197"/>
        <v>234.23749196590779</v>
      </c>
      <c r="P195" s="25">
        <f t="shared" si="197"/>
        <v>243.14325979283149</v>
      </c>
      <c r="Q195" s="25">
        <f t="shared" si="197"/>
        <v>253.89341740639625</v>
      </c>
      <c r="R195" s="25">
        <f t="shared" si="197"/>
        <v>266.38257110450826</v>
      </c>
      <c r="S195" s="25">
        <f t="shared" si="197"/>
        <v>276.71115390969783</v>
      </c>
      <c r="T195" s="25">
        <f t="shared" si="197"/>
        <v>287.46131152326251</v>
      </c>
      <c r="U195" s="25">
        <f t="shared" si="197"/>
        <v>303.85003219884408</v>
      </c>
      <c r="V195" s="25">
        <f t="shared" si="197"/>
        <v>322.92629227781674</v>
      </c>
      <c r="W195" s="25">
        <f t="shared" si="197"/>
        <v>343.43229170128291</v>
      </c>
      <c r="X195" s="25">
        <f t="shared" si="197"/>
        <v>365.95138988001668</v>
      </c>
      <c r="Y195" s="25">
        <f t="shared" si="197"/>
        <v>389.74364924972838</v>
      </c>
    </row>
    <row r="196" spans="1:25" ht="17.25" customHeight="1" x14ac:dyDescent="0.25">
      <c r="A196" s="1" t="s">
        <v>14</v>
      </c>
      <c r="B196" s="1" t="s">
        <v>15</v>
      </c>
      <c r="C196" s="1" t="s">
        <v>13</v>
      </c>
      <c r="D196" s="1"/>
      <c r="E196" s="1"/>
      <c r="F196" s="1"/>
      <c r="G196" s="1" t="s">
        <v>28</v>
      </c>
      <c r="H196" s="1" t="s">
        <v>11</v>
      </c>
      <c r="I196" s="1" t="s">
        <v>61</v>
      </c>
      <c r="J196" s="1" t="s">
        <v>14</v>
      </c>
      <c r="K196" s="1"/>
      <c r="L196" s="25">
        <f t="shared" ref="L196:Y196" si="198">L772/21</f>
        <v>10.028940185704036</v>
      </c>
      <c r="M196" s="25">
        <f t="shared" si="198"/>
        <v>10.580297321450793</v>
      </c>
      <c r="N196" s="25">
        <f t="shared" si="198"/>
        <v>11.139493658179733</v>
      </c>
      <c r="O196" s="25">
        <f t="shared" si="198"/>
        <v>11.615071851098735</v>
      </c>
      <c r="P196" s="25">
        <f t="shared" si="198"/>
        <v>12.056680173094952</v>
      </c>
      <c r="Q196" s="25">
        <f t="shared" si="198"/>
        <v>12.589745839883287</v>
      </c>
      <c r="R196" s="25">
        <f t="shared" si="198"/>
        <v>13.209042717475613</v>
      </c>
      <c r="S196" s="25">
        <f t="shared" si="198"/>
        <v>13.721203848311466</v>
      </c>
      <c r="T196" s="25">
        <f t="shared" si="198"/>
        <v>14.254269515099796</v>
      </c>
      <c r="U196" s="25">
        <f t="shared" si="198"/>
        <v>15.066933350252597</v>
      </c>
      <c r="V196" s="25">
        <f t="shared" si="198"/>
        <v>16.012863602102485</v>
      </c>
      <c r="W196" s="25">
        <f t="shared" si="198"/>
        <v>17.029690019795023</v>
      </c>
      <c r="X196" s="25">
        <f t="shared" si="198"/>
        <v>18.146339516261161</v>
      </c>
      <c r="Y196" s="25">
        <f t="shared" si="198"/>
        <v>19.3261209726105</v>
      </c>
    </row>
    <row r="197" spans="1:25" ht="17.25" customHeight="1" x14ac:dyDescent="0.25">
      <c r="A197" s="1" t="s">
        <v>14</v>
      </c>
      <c r="B197" s="1" t="s">
        <v>15</v>
      </c>
      <c r="C197" s="1" t="s">
        <v>13</v>
      </c>
      <c r="D197" s="1"/>
      <c r="E197" s="1"/>
      <c r="F197" s="1"/>
      <c r="G197" s="1" t="s">
        <v>28</v>
      </c>
      <c r="H197" s="1" t="s">
        <v>11</v>
      </c>
      <c r="I197" s="1" t="s">
        <v>62</v>
      </c>
      <c r="J197" s="1" t="s">
        <v>14</v>
      </c>
      <c r="K197" s="1"/>
      <c r="L197" s="25">
        <f t="shared" ref="L197:Y197" si="199">L773/21</f>
        <v>0</v>
      </c>
      <c r="M197" s="25">
        <f t="shared" si="199"/>
        <v>0</v>
      </c>
      <c r="N197" s="25">
        <f t="shared" si="199"/>
        <v>0</v>
      </c>
      <c r="O197" s="25">
        <f t="shared" si="199"/>
        <v>0</v>
      </c>
      <c r="P197" s="25">
        <f t="shared" si="199"/>
        <v>0</v>
      </c>
      <c r="Q197" s="25">
        <f t="shared" si="199"/>
        <v>0</v>
      </c>
      <c r="R197" s="25">
        <f t="shared" si="199"/>
        <v>0</v>
      </c>
      <c r="S197" s="25">
        <f t="shared" si="199"/>
        <v>0</v>
      </c>
      <c r="T197" s="25">
        <f t="shared" si="199"/>
        <v>0</v>
      </c>
      <c r="U197" s="25">
        <f t="shared" si="199"/>
        <v>0</v>
      </c>
      <c r="V197" s="25">
        <f t="shared" si="199"/>
        <v>0</v>
      </c>
      <c r="W197" s="25">
        <f t="shared" si="199"/>
        <v>0</v>
      </c>
      <c r="X197" s="25">
        <f t="shared" si="199"/>
        <v>0</v>
      </c>
      <c r="Y197" s="25">
        <f t="shared" si="199"/>
        <v>0</v>
      </c>
    </row>
    <row r="198" spans="1:25" ht="17.25" customHeight="1" x14ac:dyDescent="0.25">
      <c r="A198" s="1" t="s">
        <v>14</v>
      </c>
      <c r="B198" s="1" t="s">
        <v>15</v>
      </c>
      <c r="C198" s="1" t="s">
        <v>13</v>
      </c>
      <c r="D198" s="1"/>
      <c r="E198" s="1"/>
      <c r="F198" s="1"/>
      <c r="G198" s="1" t="s">
        <v>28</v>
      </c>
      <c r="H198" s="1" t="s">
        <v>11</v>
      </c>
      <c r="I198" s="1" t="s">
        <v>63</v>
      </c>
      <c r="J198" s="1" t="s">
        <v>14</v>
      </c>
      <c r="K198" s="1"/>
      <c r="L198" s="25">
        <f t="shared" ref="L198:Y198" si="200">L774/21</f>
        <v>1607.3065557413331</v>
      </c>
      <c r="M198" s="25">
        <f t="shared" si="200"/>
        <v>1695.6707260303472</v>
      </c>
      <c r="N198" s="25">
        <f t="shared" si="200"/>
        <v>1785.2912589301043</v>
      </c>
      <c r="O198" s="25">
        <f t="shared" si="200"/>
        <v>1861.5105906485901</v>
      </c>
      <c r="P198" s="25">
        <f t="shared" si="200"/>
        <v>1932.2856843871839</v>
      </c>
      <c r="Q198" s="25">
        <f t="shared" si="200"/>
        <v>2017.7183419177945</v>
      </c>
      <c r="R198" s="25">
        <f t="shared" si="200"/>
        <v>2116.9709881665922</v>
      </c>
      <c r="S198" s="25">
        <f t="shared" si="200"/>
        <v>2199.0533454018837</v>
      </c>
      <c r="T198" s="25">
        <f t="shared" si="200"/>
        <v>2284.4860029324941</v>
      </c>
      <c r="U198" s="25">
        <f t="shared" si="200"/>
        <v>2414.7289269129833</v>
      </c>
      <c r="V198" s="25">
        <f t="shared" si="200"/>
        <v>2566.3300152761244</v>
      </c>
      <c r="W198" s="25">
        <f t="shared" si="200"/>
        <v>2729.2933958183153</v>
      </c>
      <c r="X198" s="25">
        <f t="shared" si="200"/>
        <v>2908.2550884519551</v>
      </c>
      <c r="Y198" s="25">
        <f t="shared" si="200"/>
        <v>3097.3347298562098</v>
      </c>
    </row>
    <row r="199" spans="1:25" ht="17.25" customHeight="1" x14ac:dyDescent="0.25">
      <c r="A199" s="1" t="s">
        <v>14</v>
      </c>
      <c r="B199" s="1" t="s">
        <v>15</v>
      </c>
      <c r="C199" s="1" t="s">
        <v>13</v>
      </c>
      <c r="D199" s="1"/>
      <c r="E199" s="1"/>
      <c r="F199" s="1"/>
      <c r="G199" s="1" t="s">
        <v>28</v>
      </c>
      <c r="H199" s="1" t="s">
        <v>11</v>
      </c>
      <c r="I199" s="1" t="s">
        <v>64</v>
      </c>
      <c r="J199" s="1" t="s">
        <v>14</v>
      </c>
      <c r="K199" s="1"/>
      <c r="L199" s="25">
        <f t="shared" ref="L199:Y199" si="201">L775/21</f>
        <v>533.37303963156785</v>
      </c>
      <c r="M199" s="25">
        <f t="shared" si="201"/>
        <v>562.69604996769954</v>
      </c>
      <c r="N199" s="25">
        <f t="shared" si="201"/>
        <v>592.4359751427337</v>
      </c>
      <c r="O199" s="25">
        <f t="shared" si="201"/>
        <v>617.72880870280937</v>
      </c>
      <c r="P199" s="25">
        <f t="shared" si="201"/>
        <v>641.21501129430806</v>
      </c>
      <c r="Q199" s="25">
        <f t="shared" si="201"/>
        <v>669.5652203396678</v>
      </c>
      <c r="R199" s="25">
        <f t="shared" si="201"/>
        <v>702.5014926129528</v>
      </c>
      <c r="S199" s="25">
        <f t="shared" si="201"/>
        <v>729.73992875457293</v>
      </c>
      <c r="T199" s="25">
        <f t="shared" si="201"/>
        <v>758.09013779993234</v>
      </c>
      <c r="U199" s="25">
        <f t="shared" si="201"/>
        <v>801.31030943280905</v>
      </c>
      <c r="V199" s="25">
        <f t="shared" si="201"/>
        <v>851.61803332702539</v>
      </c>
      <c r="W199" s="25">
        <f t="shared" si="201"/>
        <v>905.69625164130684</v>
      </c>
      <c r="X199" s="25">
        <f t="shared" si="201"/>
        <v>965.08339402836407</v>
      </c>
      <c r="Y199" s="25">
        <f t="shared" si="201"/>
        <v>1027.8281044818766</v>
      </c>
    </row>
    <row r="200" spans="1:25" ht="17.25" customHeight="1" x14ac:dyDescent="0.25">
      <c r="A200" s="1" t="s">
        <v>14</v>
      </c>
      <c r="B200" s="1" t="s">
        <v>15</v>
      </c>
      <c r="C200" s="1" t="s">
        <v>13</v>
      </c>
      <c r="D200" s="1"/>
      <c r="E200" s="1"/>
      <c r="F200" s="1"/>
      <c r="G200" s="1" t="s">
        <v>28</v>
      </c>
      <c r="H200" s="1" t="s">
        <v>11</v>
      </c>
      <c r="I200" s="1" t="s">
        <v>65</v>
      </c>
      <c r="J200" s="1" t="s">
        <v>14</v>
      </c>
      <c r="K200" s="1"/>
      <c r="L200" s="25">
        <f t="shared" ref="L200:Y200" si="202">L776/21</f>
        <v>0</v>
      </c>
      <c r="M200" s="25">
        <f t="shared" si="202"/>
        <v>0</v>
      </c>
      <c r="N200" s="25">
        <f t="shared" si="202"/>
        <v>0</v>
      </c>
      <c r="O200" s="25">
        <f t="shared" si="202"/>
        <v>0</v>
      </c>
      <c r="P200" s="25">
        <f t="shared" si="202"/>
        <v>0</v>
      </c>
      <c r="Q200" s="25">
        <f t="shared" si="202"/>
        <v>0</v>
      </c>
      <c r="R200" s="25">
        <f t="shared" si="202"/>
        <v>0</v>
      </c>
      <c r="S200" s="25">
        <f t="shared" si="202"/>
        <v>0</v>
      </c>
      <c r="T200" s="25">
        <f t="shared" si="202"/>
        <v>0</v>
      </c>
      <c r="U200" s="25">
        <f t="shared" si="202"/>
        <v>0</v>
      </c>
      <c r="V200" s="25">
        <f t="shared" si="202"/>
        <v>0</v>
      </c>
      <c r="W200" s="25">
        <f t="shared" si="202"/>
        <v>0</v>
      </c>
      <c r="X200" s="25">
        <f t="shared" si="202"/>
        <v>0</v>
      </c>
      <c r="Y200" s="25">
        <f t="shared" si="202"/>
        <v>0</v>
      </c>
    </row>
    <row r="201" spans="1:25" ht="17.25" customHeight="1" x14ac:dyDescent="0.25">
      <c r="A201" s="1" t="s">
        <v>14</v>
      </c>
      <c r="B201" s="1" t="s">
        <v>15</v>
      </c>
      <c r="C201" s="1" t="s">
        <v>13</v>
      </c>
      <c r="D201" s="1"/>
      <c r="E201" s="1"/>
      <c r="F201" s="1"/>
      <c r="G201" s="1" t="s">
        <v>28</v>
      </c>
      <c r="H201" s="1" t="s">
        <v>11</v>
      </c>
      <c r="I201" s="1" t="s">
        <v>66</v>
      </c>
      <c r="J201" s="1" t="s">
        <v>14</v>
      </c>
      <c r="K201" s="1"/>
      <c r="L201" s="25">
        <f t="shared" ref="L201:Y201" si="203">L777/21</f>
        <v>1675.6705725645072</v>
      </c>
      <c r="M201" s="25">
        <f t="shared" si="203"/>
        <v>1767.7931606621944</v>
      </c>
      <c r="N201" s="25">
        <f t="shared" si="203"/>
        <v>1861.2255485906551</v>
      </c>
      <c r="O201" s="25">
        <f t="shared" si="203"/>
        <v>1940.6867383242047</v>
      </c>
      <c r="P201" s="25">
        <f t="shared" si="203"/>
        <v>2014.4721287910725</v>
      </c>
      <c r="Q201" s="25">
        <f t="shared" si="203"/>
        <v>2103.5385172836236</v>
      </c>
      <c r="R201" s="25">
        <f t="shared" si="203"/>
        <v>2207.0127039146751</v>
      </c>
      <c r="S201" s="25">
        <f t="shared" si="203"/>
        <v>2292.5862928584988</v>
      </c>
      <c r="T201" s="25">
        <f t="shared" si="203"/>
        <v>2381.6526813510491</v>
      </c>
      <c r="U201" s="25">
        <f t="shared" si="203"/>
        <v>2517.4352638078303</v>
      </c>
      <c r="V201" s="25">
        <f t="shared" si="203"/>
        <v>2675.4844433877479</v>
      </c>
      <c r="W201" s="25">
        <f t="shared" si="203"/>
        <v>2845.3791906772099</v>
      </c>
      <c r="X201" s="25">
        <f t="shared" si="203"/>
        <v>3031.9527107117601</v>
      </c>
      <c r="Y201" s="25">
        <f t="shared" si="203"/>
        <v>3229.074529043462</v>
      </c>
    </row>
    <row r="202" spans="1:25" ht="17.25" customHeight="1" x14ac:dyDescent="0.25">
      <c r="A202" s="1" t="s">
        <v>14</v>
      </c>
      <c r="B202" s="1" t="s">
        <v>15</v>
      </c>
      <c r="C202" s="1" t="s">
        <v>13</v>
      </c>
      <c r="D202" s="1"/>
      <c r="E202" s="1"/>
      <c r="F202" s="1"/>
      <c r="G202" s="1" t="s">
        <v>28</v>
      </c>
      <c r="H202" s="1" t="s">
        <v>11</v>
      </c>
      <c r="I202" s="1" t="s">
        <v>67</v>
      </c>
      <c r="J202" s="1" t="s">
        <v>14</v>
      </c>
      <c r="K202" s="1"/>
      <c r="L202" s="25">
        <f t="shared" ref="L202:Y202" si="204">L778/21</f>
        <v>8889.6622646705564</v>
      </c>
      <c r="M202" s="25">
        <f t="shared" si="204"/>
        <v>9378.3852297964822</v>
      </c>
      <c r="N202" s="25">
        <f t="shared" si="204"/>
        <v>9874.0568626730128</v>
      </c>
      <c r="O202" s="25">
        <f t="shared" si="204"/>
        <v>10295.609372876419</v>
      </c>
      <c r="P202" s="25">
        <f t="shared" si="204"/>
        <v>10687.050989493864</v>
      </c>
      <c r="Q202" s="25">
        <f t="shared" si="204"/>
        <v>11159.560396535042</v>
      </c>
      <c r="R202" s="25">
        <f t="shared" si="204"/>
        <v>11708.505148832883</v>
      </c>
      <c r="S202" s="25">
        <f t="shared" si="204"/>
        <v>12162.484775205779</v>
      </c>
      <c r="T202" s="25">
        <f t="shared" si="204"/>
        <v>12634.994182246959</v>
      </c>
      <c r="U202" s="25">
        <f t="shared" si="204"/>
        <v>13355.339405726399</v>
      </c>
      <c r="V202" s="25">
        <f t="shared" si="204"/>
        <v>14193.81198096614</v>
      </c>
      <c r="W202" s="25">
        <f t="shared" si="204"/>
        <v>15095.126917608806</v>
      </c>
      <c r="X202" s="25">
        <f t="shared" si="204"/>
        <v>16084.925031276389</v>
      </c>
      <c r="Y202" s="25">
        <f t="shared" si="204"/>
        <v>17130.683314184447</v>
      </c>
    </row>
    <row r="203" spans="1:25" ht="17.25" customHeight="1" x14ac:dyDescent="0.25">
      <c r="A203" s="1" t="s">
        <v>14</v>
      </c>
      <c r="B203" s="1" t="s">
        <v>15</v>
      </c>
      <c r="C203" s="1" t="s">
        <v>13</v>
      </c>
      <c r="D203" s="1"/>
      <c r="E203" s="1"/>
      <c r="F203" s="1"/>
      <c r="G203" s="1" t="s">
        <v>28</v>
      </c>
      <c r="H203" s="1" t="s">
        <v>11</v>
      </c>
      <c r="I203" s="1" t="s">
        <v>68</v>
      </c>
      <c r="J203" s="1" t="s">
        <v>14</v>
      </c>
      <c r="K203" s="1"/>
      <c r="L203" s="25">
        <f t="shared" ref="L203:Y203" si="205">L779/21</f>
        <v>0</v>
      </c>
      <c r="M203" s="25">
        <f t="shared" si="205"/>
        <v>0</v>
      </c>
      <c r="N203" s="25">
        <f t="shared" si="205"/>
        <v>0</v>
      </c>
      <c r="O203" s="25">
        <f t="shared" si="205"/>
        <v>0</v>
      </c>
      <c r="P203" s="25">
        <f t="shared" si="205"/>
        <v>0</v>
      </c>
      <c r="Q203" s="25">
        <f t="shared" si="205"/>
        <v>0</v>
      </c>
      <c r="R203" s="25">
        <f t="shared" si="205"/>
        <v>0</v>
      </c>
      <c r="S203" s="25">
        <f t="shared" si="205"/>
        <v>0</v>
      </c>
      <c r="T203" s="25">
        <f t="shared" si="205"/>
        <v>0</v>
      </c>
      <c r="U203" s="25">
        <f t="shared" si="205"/>
        <v>0</v>
      </c>
      <c r="V203" s="25">
        <f t="shared" si="205"/>
        <v>0</v>
      </c>
      <c r="W203" s="25">
        <f t="shared" si="205"/>
        <v>0</v>
      </c>
      <c r="X203" s="25">
        <f t="shared" si="205"/>
        <v>0</v>
      </c>
      <c r="Y203" s="25">
        <f t="shared" si="205"/>
        <v>0</v>
      </c>
    </row>
    <row r="204" spans="1:25" ht="17.25" customHeight="1" x14ac:dyDescent="0.25">
      <c r="A204" s="1" t="s">
        <v>14</v>
      </c>
      <c r="B204" s="1" t="s">
        <v>15</v>
      </c>
      <c r="C204" s="1" t="s">
        <v>13</v>
      </c>
      <c r="D204" s="1"/>
      <c r="E204" s="1"/>
      <c r="F204" s="1"/>
      <c r="G204" s="1" t="s">
        <v>28</v>
      </c>
      <c r="H204" s="1" t="s">
        <v>11</v>
      </c>
      <c r="I204" s="1" t="s">
        <v>69</v>
      </c>
      <c r="J204" s="1" t="s">
        <v>14</v>
      </c>
      <c r="K204" s="1"/>
      <c r="L204" s="25">
        <f t="shared" ref="L204:Y204" si="206">L780/21</f>
        <v>0</v>
      </c>
      <c r="M204" s="25">
        <f t="shared" si="206"/>
        <v>0</v>
      </c>
      <c r="N204" s="25">
        <f t="shared" si="206"/>
        <v>0</v>
      </c>
      <c r="O204" s="25">
        <f t="shared" si="206"/>
        <v>0</v>
      </c>
      <c r="P204" s="25">
        <f t="shared" si="206"/>
        <v>0</v>
      </c>
      <c r="Q204" s="25">
        <f t="shared" si="206"/>
        <v>0</v>
      </c>
      <c r="R204" s="25">
        <f t="shared" si="206"/>
        <v>0</v>
      </c>
      <c r="S204" s="25">
        <f t="shared" si="206"/>
        <v>0</v>
      </c>
      <c r="T204" s="25">
        <f t="shared" si="206"/>
        <v>0</v>
      </c>
      <c r="U204" s="25">
        <f t="shared" si="206"/>
        <v>0</v>
      </c>
      <c r="V204" s="25">
        <f t="shared" si="206"/>
        <v>0</v>
      </c>
      <c r="W204" s="25">
        <f t="shared" si="206"/>
        <v>0</v>
      </c>
      <c r="X204" s="25">
        <f t="shared" si="206"/>
        <v>0</v>
      </c>
      <c r="Y204" s="25">
        <f t="shared" si="206"/>
        <v>0</v>
      </c>
    </row>
    <row r="205" spans="1:25" ht="17.25" customHeight="1" x14ac:dyDescent="0.25">
      <c r="A205" s="1" t="s">
        <v>14</v>
      </c>
      <c r="B205" s="1" t="s">
        <v>15</v>
      </c>
      <c r="C205" s="1" t="s">
        <v>13</v>
      </c>
      <c r="D205" s="1"/>
      <c r="E205" s="1"/>
      <c r="F205" s="1"/>
      <c r="G205" s="1" t="s">
        <v>28</v>
      </c>
      <c r="H205" s="1" t="s">
        <v>11</v>
      </c>
      <c r="I205" s="1" t="s">
        <v>70</v>
      </c>
      <c r="J205" s="1" t="s">
        <v>14</v>
      </c>
      <c r="K205" s="1"/>
      <c r="L205" s="25">
        <f t="shared" ref="L205:Y205" si="207">L781/21</f>
        <v>0</v>
      </c>
      <c r="M205" s="25">
        <f t="shared" si="207"/>
        <v>0</v>
      </c>
      <c r="N205" s="25">
        <f t="shared" si="207"/>
        <v>0</v>
      </c>
      <c r="O205" s="25">
        <f t="shared" si="207"/>
        <v>0</v>
      </c>
      <c r="P205" s="25">
        <f t="shared" si="207"/>
        <v>0</v>
      </c>
      <c r="Q205" s="25">
        <f t="shared" si="207"/>
        <v>0</v>
      </c>
      <c r="R205" s="25">
        <f t="shared" si="207"/>
        <v>0</v>
      </c>
      <c r="S205" s="25">
        <f t="shared" si="207"/>
        <v>0</v>
      </c>
      <c r="T205" s="25">
        <f t="shared" si="207"/>
        <v>0</v>
      </c>
      <c r="U205" s="25">
        <f t="shared" si="207"/>
        <v>0</v>
      </c>
      <c r="V205" s="25">
        <f t="shared" si="207"/>
        <v>0</v>
      </c>
      <c r="W205" s="25">
        <f t="shared" si="207"/>
        <v>0</v>
      </c>
      <c r="X205" s="25">
        <f t="shared" si="207"/>
        <v>0</v>
      </c>
      <c r="Y205" s="25">
        <f t="shared" si="207"/>
        <v>0</v>
      </c>
    </row>
    <row r="206" spans="1:25" ht="17.25" customHeight="1" x14ac:dyDescent="0.25">
      <c r="A206" s="1" t="s">
        <v>14</v>
      </c>
      <c r="B206" s="1" t="s">
        <v>15</v>
      </c>
      <c r="C206" s="1" t="s">
        <v>13</v>
      </c>
      <c r="D206" s="1"/>
      <c r="E206" s="1"/>
      <c r="F206" s="1"/>
      <c r="G206" s="1" t="s">
        <v>28</v>
      </c>
      <c r="H206" s="1" t="s">
        <v>11</v>
      </c>
      <c r="I206" s="1" t="s">
        <v>71</v>
      </c>
      <c r="J206" s="1" t="s">
        <v>14</v>
      </c>
      <c r="K206" s="1"/>
      <c r="L206" s="25">
        <f t="shared" ref="L206:Y206" si="208">L782/21</f>
        <v>0</v>
      </c>
      <c r="M206" s="25">
        <f t="shared" si="208"/>
        <v>0</v>
      </c>
      <c r="N206" s="25">
        <f t="shared" si="208"/>
        <v>0</v>
      </c>
      <c r="O206" s="25">
        <f t="shared" si="208"/>
        <v>0</v>
      </c>
      <c r="P206" s="25">
        <f t="shared" si="208"/>
        <v>0</v>
      </c>
      <c r="Q206" s="25">
        <f t="shared" si="208"/>
        <v>0</v>
      </c>
      <c r="R206" s="25">
        <f t="shared" si="208"/>
        <v>0</v>
      </c>
      <c r="S206" s="25">
        <f t="shared" si="208"/>
        <v>0</v>
      </c>
      <c r="T206" s="25">
        <f t="shared" si="208"/>
        <v>0</v>
      </c>
      <c r="U206" s="25">
        <f t="shared" si="208"/>
        <v>0</v>
      </c>
      <c r="V206" s="25">
        <f t="shared" si="208"/>
        <v>0</v>
      </c>
      <c r="W206" s="25">
        <f t="shared" si="208"/>
        <v>0</v>
      </c>
      <c r="X206" s="25">
        <f t="shared" si="208"/>
        <v>0</v>
      </c>
      <c r="Y206" s="25">
        <f t="shared" si="208"/>
        <v>0</v>
      </c>
    </row>
    <row r="207" spans="1:25" ht="17.25" customHeight="1" x14ac:dyDescent="0.25">
      <c r="A207" s="1" t="s">
        <v>14</v>
      </c>
      <c r="B207" s="1" t="s">
        <v>15</v>
      </c>
      <c r="C207" s="1" t="s">
        <v>13</v>
      </c>
      <c r="D207" s="1"/>
      <c r="E207" s="1"/>
      <c r="F207" s="1"/>
      <c r="G207" s="1" t="s">
        <v>28</v>
      </c>
      <c r="H207" s="1" t="s">
        <v>11</v>
      </c>
      <c r="I207" s="1" t="s">
        <v>72</v>
      </c>
      <c r="J207" s="1" t="s">
        <v>14</v>
      </c>
      <c r="K207" s="1"/>
      <c r="L207" s="25">
        <f t="shared" ref="L207:Y207" si="209">L783/21</f>
        <v>199.91041478503379</v>
      </c>
      <c r="M207" s="25">
        <f t="shared" si="209"/>
        <v>210.90080035758587</v>
      </c>
      <c r="N207" s="25">
        <f t="shared" si="209"/>
        <v>222.04744733638265</v>
      </c>
      <c r="O207" s="25">
        <f t="shared" si="209"/>
        <v>231.52730598190143</v>
      </c>
      <c r="P207" s="25">
        <f t="shared" si="209"/>
        <v>240.33003186702601</v>
      </c>
      <c r="Q207" s="25">
        <f t="shared" si="209"/>
        <v>250.95580749167354</v>
      </c>
      <c r="R207" s="25">
        <f t="shared" si="209"/>
        <v>263.30045858501393</v>
      </c>
      <c r="S207" s="25">
        <f t="shared" si="209"/>
        <v>273.50953712634185</v>
      </c>
      <c r="T207" s="25">
        <f t="shared" si="209"/>
        <v>284.13531275098927</v>
      </c>
      <c r="U207" s="25">
        <f t="shared" si="209"/>
        <v>300.33441186503507</v>
      </c>
      <c r="V207" s="25">
        <f t="shared" si="209"/>
        <v>319.18995488524291</v>
      </c>
      <c r="W207" s="25">
        <f t="shared" si="209"/>
        <v>339.45869481124748</v>
      </c>
      <c r="X207" s="25">
        <f t="shared" si="209"/>
        <v>361.71724144080576</v>
      </c>
      <c r="Y207" s="25">
        <f t="shared" si="209"/>
        <v>385.23421847070261</v>
      </c>
    </row>
    <row r="208" spans="1:25" ht="17.25" customHeight="1" x14ac:dyDescent="0.25">
      <c r="A208" s="1" t="s">
        <v>14</v>
      </c>
      <c r="B208" s="1" t="s">
        <v>15</v>
      </c>
      <c r="C208" s="1" t="s">
        <v>13</v>
      </c>
      <c r="D208" s="1"/>
      <c r="E208" s="1"/>
      <c r="F208" s="1"/>
      <c r="G208" s="1" t="s">
        <v>28</v>
      </c>
      <c r="H208" s="1" t="s">
        <v>11</v>
      </c>
      <c r="I208" s="1" t="s">
        <v>73</v>
      </c>
      <c r="J208" s="1" t="s">
        <v>14</v>
      </c>
      <c r="K208" s="1"/>
      <c r="L208" s="25">
        <f t="shared" ref="L208:Y208" si="210">L784/21</f>
        <v>16.714907601173394</v>
      </c>
      <c r="M208" s="25">
        <f t="shared" si="210"/>
        <v>17.633836160751319</v>
      </c>
      <c r="N208" s="25">
        <f t="shared" si="210"/>
        <v>18.565830055299553</v>
      </c>
      <c r="O208" s="25">
        <f t="shared" si="210"/>
        <v>19.358460376831221</v>
      </c>
      <c r="P208" s="25">
        <f t="shared" si="210"/>
        <v>20.094474246824916</v>
      </c>
      <c r="Q208" s="25">
        <f t="shared" si="210"/>
        <v>20.982917024805474</v>
      </c>
      <c r="R208" s="25">
        <f t="shared" si="210"/>
        <v>22.015078487459352</v>
      </c>
      <c r="S208" s="25">
        <f t="shared" si="210"/>
        <v>22.868680372185768</v>
      </c>
      <c r="T208" s="25">
        <f t="shared" si="210"/>
        <v>23.757123150166329</v>
      </c>
      <c r="U208" s="25">
        <f t="shared" si="210"/>
        <v>25.111562875420994</v>
      </c>
      <c r="V208" s="25">
        <f t="shared" si="210"/>
        <v>26.688113295170805</v>
      </c>
      <c r="W208" s="25">
        <f t="shared" si="210"/>
        <v>28.382823991325033</v>
      </c>
      <c r="X208" s="25">
        <f t="shared" si="210"/>
        <v>30.243906485435268</v>
      </c>
      <c r="Y208" s="25">
        <f t="shared" si="210"/>
        <v>32.210208912684166</v>
      </c>
    </row>
    <row r="209" spans="1:25" ht="17.25" customHeight="1" x14ac:dyDescent="0.25">
      <c r="A209" s="1" t="s">
        <v>14</v>
      </c>
      <c r="B209" s="1" t="s">
        <v>15</v>
      </c>
      <c r="C209" s="1" t="s">
        <v>13</v>
      </c>
      <c r="D209" s="1"/>
      <c r="E209" s="1"/>
      <c r="F209" s="1"/>
      <c r="G209" s="1" t="s">
        <v>28</v>
      </c>
      <c r="H209" s="1" t="s">
        <v>11</v>
      </c>
      <c r="I209" s="1" t="s">
        <v>74</v>
      </c>
      <c r="J209" s="1" t="s">
        <v>14</v>
      </c>
      <c r="K209" s="1"/>
      <c r="L209" s="25">
        <f t="shared" ref="L209:Y209" si="211">L785/21</f>
        <v>2791.057086650183</v>
      </c>
      <c r="M209" s="25">
        <f t="shared" si="211"/>
        <v>2944.4997775285055</v>
      </c>
      <c r="N209" s="25">
        <f t="shared" si="211"/>
        <v>3100.1241180401689</v>
      </c>
      <c r="O209" s="25">
        <f t="shared" si="211"/>
        <v>3232.4775291295277</v>
      </c>
      <c r="P209" s="25">
        <f t="shared" si="211"/>
        <v>3355.3771251410749</v>
      </c>
      <c r="Q209" s="25">
        <f t="shared" si="211"/>
        <v>3503.7293002082683</v>
      </c>
      <c r="R209" s="25">
        <f t="shared" si="211"/>
        <v>3676.0796212422129</v>
      </c>
      <c r="S209" s="25">
        <f t="shared" si="211"/>
        <v>3818.6140639538289</v>
      </c>
      <c r="T209" s="25">
        <f t="shared" si="211"/>
        <v>3966.9662390210224</v>
      </c>
      <c r="U209" s="25">
        <f t="shared" si="211"/>
        <v>4193.1305843440487</v>
      </c>
      <c r="V209" s="25">
        <f t="shared" si="211"/>
        <v>4456.3829734338706</v>
      </c>
      <c r="W209" s="25">
        <f t="shared" si="211"/>
        <v>4739.3657654777035</v>
      </c>
      <c r="X209" s="25">
        <f t="shared" si="211"/>
        <v>5050.129320344231</v>
      </c>
      <c r="Y209" s="25">
        <f t="shared" si="211"/>
        <v>5378.4624996462517</v>
      </c>
    </row>
    <row r="210" spans="1:25" ht="17.25" customHeight="1" x14ac:dyDescent="0.25">
      <c r="A210" s="1" t="s">
        <v>14</v>
      </c>
      <c r="B210" s="1" t="s">
        <v>15</v>
      </c>
      <c r="C210" s="1" t="s">
        <v>13</v>
      </c>
      <c r="D210" s="1"/>
      <c r="E210" s="1"/>
      <c r="F210" s="1"/>
      <c r="G210" s="1" t="s">
        <v>28</v>
      </c>
      <c r="H210" s="1" t="s">
        <v>11</v>
      </c>
      <c r="I210" s="1" t="s">
        <v>75</v>
      </c>
      <c r="J210" s="1" t="s">
        <v>14</v>
      </c>
      <c r="K210" s="1"/>
      <c r="L210" s="25">
        <f t="shared" ref="L210:Y210" si="212">L786/21</f>
        <v>1932.5788705039176</v>
      </c>
      <c r="M210" s="25">
        <f t="shared" si="212"/>
        <v>2038.8253905623178</v>
      </c>
      <c r="N210" s="25">
        <f t="shared" si="212"/>
        <v>2146.5825246499844</v>
      </c>
      <c r="O210" s="25">
        <f t="shared" si="212"/>
        <v>2238.2264424254759</v>
      </c>
      <c r="P210" s="25">
        <f t="shared" si="212"/>
        <v>2323.3243660741473</v>
      </c>
      <c r="Q210" s="25">
        <f t="shared" si="212"/>
        <v>2426.0461200642585</v>
      </c>
      <c r="R210" s="25">
        <f t="shared" si="212"/>
        <v>2545.3846283763</v>
      </c>
      <c r="S210" s="25">
        <f t="shared" si="212"/>
        <v>2644.0780782883689</v>
      </c>
      <c r="T210" s="25">
        <f t="shared" si="212"/>
        <v>2746.7998322784806</v>
      </c>
      <c r="U210" s="25">
        <f t="shared" si="212"/>
        <v>2903.4001533124256</v>
      </c>
      <c r="V210" s="25">
        <f t="shared" si="212"/>
        <v>3085.6809128438986</v>
      </c>
      <c r="W210" s="25">
        <f t="shared" si="212"/>
        <v>3281.6233635332505</v>
      </c>
      <c r="X210" s="25">
        <f t="shared" si="212"/>
        <v>3496.8017215022751</v>
      </c>
      <c r="Y210" s="25">
        <f t="shared" si="212"/>
        <v>3724.1456081407923</v>
      </c>
    </row>
    <row r="211" spans="1:25" ht="17.25" customHeight="1" x14ac:dyDescent="0.25">
      <c r="A211" s="1" t="s">
        <v>14</v>
      </c>
      <c r="B211" s="1" t="s">
        <v>15</v>
      </c>
      <c r="C211" s="1" t="s">
        <v>13</v>
      </c>
      <c r="D211" s="1"/>
      <c r="E211" s="1"/>
      <c r="F211" s="1"/>
      <c r="G211" s="1" t="s">
        <v>28</v>
      </c>
      <c r="H211" s="1" t="s">
        <v>11</v>
      </c>
      <c r="I211" s="1" t="s">
        <v>76</v>
      </c>
      <c r="J211" s="1" t="s">
        <v>14</v>
      </c>
      <c r="K211" s="1"/>
      <c r="L211" s="25">
        <f t="shared" ref="L211:Y211" si="213">L787/21</f>
        <v>8.3574483318366966</v>
      </c>
      <c r="M211" s="25">
        <f t="shared" si="213"/>
        <v>8.8169126116256589</v>
      </c>
      <c r="N211" s="25">
        <f t="shared" si="213"/>
        <v>9.2829095588997763</v>
      </c>
      <c r="O211" s="25">
        <f t="shared" si="213"/>
        <v>9.679224719665612</v>
      </c>
      <c r="P211" s="25">
        <f t="shared" si="213"/>
        <v>10.047231654662459</v>
      </c>
      <c r="Q211" s="25">
        <f t="shared" si="213"/>
        <v>10.491453043652736</v>
      </c>
      <c r="R211" s="25">
        <f t="shared" si="213"/>
        <v>11.007533774979676</v>
      </c>
      <c r="S211" s="25">
        <f t="shared" si="213"/>
        <v>11.434334717342885</v>
      </c>
      <c r="T211" s="25">
        <f t="shared" si="213"/>
        <v>11.878556106333164</v>
      </c>
      <c r="U211" s="25">
        <f t="shared" si="213"/>
        <v>12.555775968960496</v>
      </c>
      <c r="V211" s="25">
        <f t="shared" si="213"/>
        <v>13.344051178835404</v>
      </c>
      <c r="W211" s="25">
        <f t="shared" si="213"/>
        <v>14.191406526912518</v>
      </c>
      <c r="X211" s="25">
        <f t="shared" si="213"/>
        <v>15.121947773967634</v>
      </c>
      <c r="Y211" s="25">
        <f t="shared" si="213"/>
        <v>16.105098987592083</v>
      </c>
    </row>
    <row r="212" spans="1:25" ht="17.25" customHeight="1" x14ac:dyDescent="0.25">
      <c r="A212" s="1" t="s">
        <v>14</v>
      </c>
      <c r="B212" s="1" t="s">
        <v>15</v>
      </c>
      <c r="C212" s="1" t="s">
        <v>13</v>
      </c>
      <c r="D212" s="1"/>
      <c r="E212" s="1"/>
      <c r="F212" s="1"/>
      <c r="G212" s="1" t="s">
        <v>28</v>
      </c>
      <c r="H212" s="1" t="s">
        <v>11</v>
      </c>
      <c r="I212" s="1" t="s">
        <v>77</v>
      </c>
      <c r="J212" s="1" t="s">
        <v>14</v>
      </c>
      <c r="K212" s="1"/>
      <c r="L212" s="25">
        <f t="shared" ref="L212:Y212" si="214">L788/21</f>
        <v>3115.3265063004469</v>
      </c>
      <c r="M212" s="25">
        <f t="shared" si="214"/>
        <v>3286.5964112345805</v>
      </c>
      <c r="N212" s="25">
        <f t="shared" si="214"/>
        <v>3460.3014333004794</v>
      </c>
      <c r="O212" s="25">
        <f t="shared" si="214"/>
        <v>3608.0318726275532</v>
      </c>
      <c r="P212" s="25">
        <f t="shared" si="214"/>
        <v>3745.2101377169774</v>
      </c>
      <c r="Q212" s="25">
        <f t="shared" si="214"/>
        <v>3910.798102676993</v>
      </c>
      <c r="R212" s="25">
        <f t="shared" si="214"/>
        <v>4103.1723560864239</v>
      </c>
      <c r="S212" s="25">
        <f t="shared" si="214"/>
        <v>4262.2666753617332</v>
      </c>
      <c r="T212" s="25">
        <f t="shared" si="214"/>
        <v>4427.8546403217488</v>
      </c>
      <c r="U212" s="25">
        <f t="shared" si="214"/>
        <v>4680.2951163147145</v>
      </c>
      <c r="V212" s="25">
        <f t="shared" si="214"/>
        <v>4974.1325835476846</v>
      </c>
      <c r="W212" s="25">
        <f t="shared" si="214"/>
        <v>5289.9927630969087</v>
      </c>
      <c r="X212" s="25">
        <f t="shared" si="214"/>
        <v>5636.8613183491752</v>
      </c>
      <c r="Y212" s="25">
        <f t="shared" si="214"/>
        <v>6003.3407647398235</v>
      </c>
    </row>
    <row r="213" spans="1:25" ht="17.25" customHeight="1" x14ac:dyDescent="0.25">
      <c r="A213" s="1" t="s">
        <v>14</v>
      </c>
      <c r="B213" s="1" t="s">
        <v>15</v>
      </c>
      <c r="C213" s="1" t="s">
        <v>13</v>
      </c>
      <c r="D213" s="1"/>
      <c r="E213" s="1"/>
      <c r="F213" s="1"/>
      <c r="G213" s="1" t="s">
        <v>28</v>
      </c>
      <c r="H213" s="1" t="s">
        <v>11</v>
      </c>
      <c r="I213" s="1" t="s">
        <v>78</v>
      </c>
      <c r="J213" s="1" t="s">
        <v>14</v>
      </c>
      <c r="K213" s="1"/>
      <c r="L213" s="25">
        <f t="shared" ref="L213:Y213" si="215">L789/21</f>
        <v>0</v>
      </c>
      <c r="M213" s="25">
        <f t="shared" si="215"/>
        <v>0</v>
      </c>
      <c r="N213" s="25">
        <f t="shared" si="215"/>
        <v>0</v>
      </c>
      <c r="O213" s="25">
        <f t="shared" si="215"/>
        <v>0</v>
      </c>
      <c r="P213" s="25">
        <f t="shared" si="215"/>
        <v>0</v>
      </c>
      <c r="Q213" s="25">
        <f t="shared" si="215"/>
        <v>0</v>
      </c>
      <c r="R213" s="25">
        <f t="shared" si="215"/>
        <v>0</v>
      </c>
      <c r="S213" s="25">
        <f t="shared" si="215"/>
        <v>0</v>
      </c>
      <c r="T213" s="25">
        <f t="shared" si="215"/>
        <v>0</v>
      </c>
      <c r="U213" s="25">
        <f t="shared" si="215"/>
        <v>874.16777643251135</v>
      </c>
      <c r="V213" s="25">
        <f t="shared" si="215"/>
        <v>1220.528629072395</v>
      </c>
      <c r="W213" s="25">
        <f t="shared" si="215"/>
        <v>1298.0328748992795</v>
      </c>
      <c r="X213" s="25">
        <f t="shared" si="215"/>
        <v>1383.1458062420477</v>
      </c>
      <c r="Y213" s="25">
        <f t="shared" si="215"/>
        <v>1473.0707633673721</v>
      </c>
    </row>
    <row r="214" spans="1:25" ht="17.25" customHeight="1" x14ac:dyDescent="0.25">
      <c r="A214" s="1" t="s">
        <v>14</v>
      </c>
      <c r="B214" s="1" t="s">
        <v>15</v>
      </c>
      <c r="C214" s="1" t="s">
        <v>13</v>
      </c>
      <c r="D214" s="1"/>
      <c r="E214" s="1"/>
      <c r="F214" s="1"/>
      <c r="G214" s="1" t="s">
        <v>28</v>
      </c>
      <c r="H214" s="1" t="s">
        <v>11</v>
      </c>
      <c r="I214" s="1" t="s">
        <v>79</v>
      </c>
      <c r="J214" s="1" t="s">
        <v>14</v>
      </c>
      <c r="K214" s="1"/>
      <c r="L214" s="25">
        <f t="shared" ref="L214:Y214" si="216">L790/21</f>
        <v>3.3429727702346783</v>
      </c>
      <c r="M214" s="25">
        <f t="shared" si="216"/>
        <v>3.5267584821502642</v>
      </c>
      <c r="N214" s="25">
        <f t="shared" si="216"/>
        <v>3.71315726105991</v>
      </c>
      <c r="O214" s="25">
        <f t="shared" si="216"/>
        <v>3.8716833253662446</v>
      </c>
      <c r="P214" s="25">
        <f t="shared" si="216"/>
        <v>4.018886099364984</v>
      </c>
      <c r="Q214" s="25">
        <f t="shared" si="216"/>
        <v>4.1965746549610952</v>
      </c>
      <c r="R214" s="25">
        <f t="shared" si="216"/>
        <v>4.4030069474918703</v>
      </c>
      <c r="S214" s="25">
        <f t="shared" si="216"/>
        <v>4.5737273244371544</v>
      </c>
      <c r="T214" s="25">
        <f t="shared" si="216"/>
        <v>4.7514158800332646</v>
      </c>
      <c r="U214" s="25">
        <f t="shared" si="216"/>
        <v>5.0223038250841991</v>
      </c>
      <c r="V214" s="25">
        <f t="shared" si="216"/>
        <v>5.3376139090341619</v>
      </c>
      <c r="W214" s="25">
        <f t="shared" si="216"/>
        <v>5.6765560482650077</v>
      </c>
      <c r="X214" s="25">
        <f t="shared" si="216"/>
        <v>6.0487725470870526</v>
      </c>
      <c r="Y214" s="25">
        <f t="shared" si="216"/>
        <v>6.4420330325368313</v>
      </c>
    </row>
    <row r="215" spans="1:25" ht="17.25" customHeight="1" x14ac:dyDescent="0.25">
      <c r="A215" s="1" t="s">
        <v>14</v>
      </c>
      <c r="B215" s="1" t="s">
        <v>15</v>
      </c>
      <c r="C215" s="1" t="s">
        <v>13</v>
      </c>
      <c r="D215" s="1"/>
      <c r="E215" s="1"/>
      <c r="F215" s="1"/>
      <c r="G215" s="1" t="s">
        <v>28</v>
      </c>
      <c r="H215" s="1" t="s">
        <v>11</v>
      </c>
      <c r="I215" s="1" t="s">
        <v>80</v>
      </c>
      <c r="J215" s="1" t="s">
        <v>14</v>
      </c>
      <c r="K215" s="1"/>
      <c r="L215" s="25">
        <f t="shared" ref="L215:Y215" si="217">L791/21</f>
        <v>8372.502685084004</v>
      </c>
      <c r="M215" s="25">
        <f t="shared" si="217"/>
        <v>8832.7940005765868</v>
      </c>
      <c r="N215" s="25">
        <f t="shared" si="217"/>
        <v>9299.6297423557935</v>
      </c>
      <c r="O215" s="25">
        <f t="shared" si="217"/>
        <v>9696.6582704110097</v>
      </c>
      <c r="P215" s="25">
        <f t="shared" si="217"/>
        <v>10065.327617890849</v>
      </c>
      <c r="Q215" s="25">
        <f t="shared" si="217"/>
        <v>10510.348605381312</v>
      </c>
      <c r="R215" s="25">
        <f t="shared" si="217"/>
        <v>11027.358282024639</v>
      </c>
      <c r="S215" s="25">
        <f t="shared" si="217"/>
        <v>11454.927466084102</v>
      </c>
      <c r="T215" s="25">
        <f t="shared" si="217"/>
        <v>11899.948453574563</v>
      </c>
      <c r="U215" s="25">
        <f t="shared" si="217"/>
        <v>12578.387311954624</v>
      </c>
      <c r="V215" s="25">
        <f t="shared" si="217"/>
        <v>13368.081417207306</v>
      </c>
      <c r="W215" s="25">
        <f t="shared" si="217"/>
        <v>14216.96200491096</v>
      </c>
      <c r="X215" s="25">
        <f t="shared" si="217"/>
        <v>15149.178226210779</v>
      </c>
      <c r="Y215" s="25">
        <f t="shared" si="217"/>
        <v>16134.099112019747</v>
      </c>
    </row>
    <row r="216" spans="1:25" ht="17.25" customHeight="1" x14ac:dyDescent="0.25">
      <c r="A216" s="1" t="s">
        <v>14</v>
      </c>
      <c r="B216" s="1" t="s">
        <v>15</v>
      </c>
      <c r="C216" s="1" t="s">
        <v>13</v>
      </c>
      <c r="D216" s="1"/>
      <c r="E216" s="1"/>
      <c r="F216" s="1"/>
      <c r="G216" s="1" t="s">
        <v>28</v>
      </c>
      <c r="H216" s="1" t="s">
        <v>11</v>
      </c>
      <c r="I216" s="1" t="s">
        <v>94</v>
      </c>
      <c r="J216" s="1" t="s">
        <v>14</v>
      </c>
      <c r="K216" s="1"/>
      <c r="L216" s="25">
        <f t="shared" ref="L216:Y216" si="218">L792/21</f>
        <v>0</v>
      </c>
      <c r="M216" s="25">
        <f t="shared" si="218"/>
        <v>0</v>
      </c>
      <c r="N216" s="25">
        <f t="shared" si="218"/>
        <v>0</v>
      </c>
      <c r="O216" s="25">
        <f t="shared" si="218"/>
        <v>0</v>
      </c>
      <c r="P216" s="25">
        <f t="shared" si="218"/>
        <v>0</v>
      </c>
      <c r="Q216" s="25">
        <f t="shared" si="218"/>
        <v>0</v>
      </c>
      <c r="R216" s="25">
        <f t="shared" si="218"/>
        <v>0</v>
      </c>
      <c r="S216" s="25">
        <f t="shared" si="218"/>
        <v>0</v>
      </c>
      <c r="T216" s="25">
        <f t="shared" si="218"/>
        <v>0</v>
      </c>
      <c r="U216" s="25">
        <f t="shared" si="218"/>
        <v>0</v>
      </c>
      <c r="V216" s="25">
        <f t="shared" si="218"/>
        <v>0</v>
      </c>
      <c r="W216" s="25">
        <f t="shared" si="218"/>
        <v>0</v>
      </c>
      <c r="X216" s="25">
        <f t="shared" si="218"/>
        <v>0</v>
      </c>
      <c r="Y216" s="25">
        <f t="shared" si="218"/>
        <v>0</v>
      </c>
    </row>
    <row r="217" spans="1:25" ht="17.25" customHeight="1" x14ac:dyDescent="0.25">
      <c r="A217" s="1" t="s">
        <v>14</v>
      </c>
      <c r="B217" s="1" t="s">
        <v>15</v>
      </c>
      <c r="C217" s="1" t="s">
        <v>13</v>
      </c>
      <c r="D217" s="1"/>
      <c r="E217" s="1"/>
      <c r="F217" s="1"/>
      <c r="G217" s="1" t="s">
        <v>28</v>
      </c>
      <c r="H217" s="1" t="s">
        <v>11</v>
      </c>
      <c r="I217" s="1" t="s">
        <v>81</v>
      </c>
      <c r="J217" s="1" t="s">
        <v>14</v>
      </c>
      <c r="K217" s="1"/>
      <c r="L217" s="25">
        <f t="shared" ref="L217:Y217" si="219">L793/21</f>
        <v>655.55909414927021</v>
      </c>
      <c r="M217" s="25">
        <f t="shared" si="219"/>
        <v>691.59947225591679</v>
      </c>
      <c r="N217" s="25">
        <f t="shared" si="219"/>
        <v>728.15227280009844</v>
      </c>
      <c r="O217" s="25">
        <f t="shared" si="219"/>
        <v>759.23923401057061</v>
      </c>
      <c r="P217" s="25">
        <f t="shared" si="219"/>
        <v>788.10569799172322</v>
      </c>
      <c r="Q217" s="25">
        <f t="shared" si="219"/>
        <v>822.95042374412049</v>
      </c>
      <c r="R217" s="25">
        <f t="shared" si="219"/>
        <v>863.43179630940585</v>
      </c>
      <c r="S217" s="25">
        <f t="shared" si="219"/>
        <v>896.91006222837575</v>
      </c>
      <c r="T217" s="25">
        <f t="shared" si="219"/>
        <v>931.75478798077336</v>
      </c>
      <c r="U217" s="25">
        <f t="shared" si="219"/>
        <v>984.87591400526162</v>
      </c>
      <c r="V217" s="25">
        <f t="shared" si="219"/>
        <v>1046.7082214678489</v>
      </c>
      <c r="W217" s="25">
        <f t="shared" si="219"/>
        <v>1113.1747749710178</v>
      </c>
      <c r="X217" s="25">
        <f t="shared" si="219"/>
        <v>1186.1664303900211</v>
      </c>
      <c r="Y217" s="25">
        <f t="shared" si="219"/>
        <v>1263.284811586723</v>
      </c>
    </row>
    <row r="218" spans="1:25" ht="17.25" customHeight="1" x14ac:dyDescent="0.25">
      <c r="A218" s="1" t="s">
        <v>14</v>
      </c>
      <c r="B218" s="1" t="s">
        <v>15</v>
      </c>
      <c r="C218" s="1" t="s">
        <v>21</v>
      </c>
      <c r="D218" s="1"/>
      <c r="E218" s="1"/>
      <c r="F218" s="1"/>
      <c r="G218" s="1" t="s">
        <v>28</v>
      </c>
      <c r="H218" s="1" t="s">
        <v>11</v>
      </c>
      <c r="I218" s="1" t="s">
        <v>93</v>
      </c>
      <c r="J218" s="1" t="s">
        <v>14</v>
      </c>
      <c r="K218" s="1"/>
      <c r="L218" s="25">
        <f>L794/21</f>
        <v>4.0949299999999997</v>
      </c>
      <c r="M218" s="25">
        <f t="shared" ref="M218:Y218" si="220">M794/21</f>
        <v>3.5099300000000007</v>
      </c>
      <c r="N218" s="25">
        <f t="shared" si="220"/>
        <v>3.5099300000000007</v>
      </c>
      <c r="O218" s="25">
        <f t="shared" si="220"/>
        <v>3.5099300000000007</v>
      </c>
      <c r="P218" s="25">
        <f t="shared" si="220"/>
        <v>4.3874300000000002</v>
      </c>
      <c r="Q218" s="25">
        <f t="shared" si="220"/>
        <v>4.6799300000000006</v>
      </c>
      <c r="R218" s="25">
        <f t="shared" si="220"/>
        <v>4.7676800000000004</v>
      </c>
      <c r="S218" s="25">
        <f t="shared" si="220"/>
        <v>5.4111799999999999</v>
      </c>
      <c r="T218" s="25">
        <f t="shared" si="220"/>
        <v>16.321429999999996</v>
      </c>
      <c r="U218" s="25">
        <f t="shared" si="220"/>
        <v>46.741430000000001</v>
      </c>
      <c r="V218" s="25">
        <f t="shared" si="220"/>
        <v>56.920430000000017</v>
      </c>
      <c r="W218" s="25">
        <f t="shared" si="220"/>
        <v>58.646180000000015</v>
      </c>
      <c r="X218" s="25">
        <f t="shared" si="220"/>
        <v>60.488929999999996</v>
      </c>
      <c r="Y218" s="25">
        <f t="shared" si="220"/>
        <v>62.887429999999995</v>
      </c>
    </row>
    <row r="219" spans="1:25" ht="17.25" customHeight="1" x14ac:dyDescent="0.25">
      <c r="A219" s="1" t="s">
        <v>14</v>
      </c>
      <c r="B219" s="1" t="s">
        <v>15</v>
      </c>
      <c r="C219" s="1" t="s">
        <v>21</v>
      </c>
      <c r="D219" s="1"/>
      <c r="E219" s="1"/>
      <c r="F219" s="1"/>
      <c r="G219" s="1" t="s">
        <v>28</v>
      </c>
      <c r="H219" s="1" t="s">
        <v>11</v>
      </c>
      <c r="I219" s="1" t="s">
        <v>48</v>
      </c>
      <c r="J219" s="1" t="s">
        <v>14</v>
      </c>
      <c r="K219" s="1"/>
      <c r="L219" s="25">
        <f t="shared" ref="L219:Y219" si="221">L795/21</f>
        <v>5329.3499299999994</v>
      </c>
      <c r="M219" s="25">
        <f t="shared" si="221"/>
        <v>5583.8249299999998</v>
      </c>
      <c r="N219" s="25">
        <f t="shared" si="221"/>
        <v>6294.5999299999994</v>
      </c>
      <c r="O219" s="25">
        <f t="shared" si="221"/>
        <v>6926.3999300000005</v>
      </c>
      <c r="P219" s="25">
        <f t="shared" si="221"/>
        <v>7724.9249299999983</v>
      </c>
      <c r="Q219" s="25">
        <f t="shared" si="221"/>
        <v>8540.9999299999999</v>
      </c>
      <c r="R219" s="25">
        <f t="shared" si="221"/>
        <v>9412.4159299999992</v>
      </c>
      <c r="S219" s="25">
        <f t="shared" si="221"/>
        <v>10361.31518</v>
      </c>
      <c r="T219" s="25">
        <f t="shared" si="221"/>
        <v>10853.15393</v>
      </c>
      <c r="U219" s="25">
        <f t="shared" si="221"/>
        <v>7364.535679999999</v>
      </c>
      <c r="V219" s="25">
        <f t="shared" si="221"/>
        <v>6512.5709299999999</v>
      </c>
      <c r="W219" s="25">
        <f t="shared" si="221"/>
        <v>7206.6441799999984</v>
      </c>
      <c r="X219" s="25">
        <f t="shared" si="221"/>
        <v>8069.5484299999998</v>
      </c>
      <c r="Y219" s="25">
        <f t="shared" si="221"/>
        <v>8923.0049299999991</v>
      </c>
    </row>
    <row r="220" spans="1:25" ht="17.25" customHeight="1" x14ac:dyDescent="0.25">
      <c r="A220" s="1" t="s">
        <v>14</v>
      </c>
      <c r="B220" s="1" t="s">
        <v>15</v>
      </c>
      <c r="C220" s="1" t="s">
        <v>21</v>
      </c>
      <c r="D220" s="1"/>
      <c r="E220" s="1"/>
      <c r="F220" s="1"/>
      <c r="G220" s="1" t="s">
        <v>28</v>
      </c>
      <c r="H220" s="1" t="s">
        <v>11</v>
      </c>
      <c r="I220" s="1" t="s">
        <v>49</v>
      </c>
      <c r="J220" s="1" t="s">
        <v>14</v>
      </c>
      <c r="K220" s="1"/>
      <c r="L220" s="25">
        <f t="shared" ref="L220:Y220" si="222">L796/21</f>
        <v>198.89993000000001</v>
      </c>
      <c r="M220" s="25">
        <f t="shared" si="222"/>
        <v>242.77492999999993</v>
      </c>
      <c r="N220" s="25">
        <f t="shared" si="222"/>
        <v>236.92492999999999</v>
      </c>
      <c r="O220" s="25">
        <f t="shared" si="222"/>
        <v>233.99993000000001</v>
      </c>
      <c r="P220" s="25">
        <f t="shared" si="222"/>
        <v>242.77492999999993</v>
      </c>
      <c r="Q220" s="25">
        <f t="shared" si="222"/>
        <v>245.69992999999994</v>
      </c>
      <c r="R220" s="25">
        <f t="shared" si="222"/>
        <v>229.64167999999998</v>
      </c>
      <c r="S220" s="25">
        <f t="shared" si="222"/>
        <v>210.86317999999997</v>
      </c>
      <c r="T220" s="25">
        <f t="shared" si="222"/>
        <v>209.89793</v>
      </c>
      <c r="U220" s="25">
        <f t="shared" si="222"/>
        <v>217.03493000000003</v>
      </c>
      <c r="V220" s="25">
        <f t="shared" si="222"/>
        <v>224.81542999999999</v>
      </c>
      <c r="W220" s="25">
        <f t="shared" si="222"/>
        <v>236.31067999999999</v>
      </c>
      <c r="X220" s="25">
        <f t="shared" si="222"/>
        <v>247.57192999999992</v>
      </c>
      <c r="Y220" s="25">
        <f t="shared" si="222"/>
        <v>254.47492999999992</v>
      </c>
    </row>
    <row r="221" spans="1:25" ht="17.25" customHeight="1" x14ac:dyDescent="0.25">
      <c r="A221" s="1" t="s">
        <v>14</v>
      </c>
      <c r="B221" s="1" t="s">
        <v>15</v>
      </c>
      <c r="C221" s="1" t="s">
        <v>21</v>
      </c>
      <c r="D221" s="1"/>
      <c r="E221" s="1"/>
      <c r="F221" s="1"/>
      <c r="G221" s="1" t="s">
        <v>28</v>
      </c>
      <c r="H221" s="1" t="s">
        <v>11</v>
      </c>
      <c r="I221" s="1" t="s">
        <v>50</v>
      </c>
      <c r="J221" s="1" t="s">
        <v>14</v>
      </c>
      <c r="K221" s="1"/>
      <c r="L221" s="25">
        <f t="shared" ref="L221:Y221" si="223">L797/21</f>
        <v>310.04993000000002</v>
      </c>
      <c r="M221" s="25">
        <f t="shared" si="223"/>
        <v>333.44992999999999</v>
      </c>
      <c r="N221" s="25">
        <f t="shared" si="223"/>
        <v>348.07492999999999</v>
      </c>
      <c r="O221" s="25">
        <f t="shared" si="223"/>
        <v>359.77492999999998</v>
      </c>
      <c r="P221" s="25">
        <f t="shared" si="223"/>
        <v>371.47492999999997</v>
      </c>
      <c r="Q221" s="25">
        <f t="shared" si="223"/>
        <v>391.94992999999999</v>
      </c>
      <c r="R221" s="25">
        <f t="shared" si="223"/>
        <v>399.55492999999996</v>
      </c>
      <c r="S221" s="25">
        <f t="shared" si="223"/>
        <v>421.19992999999999</v>
      </c>
      <c r="T221" s="25">
        <f t="shared" si="223"/>
        <v>443.13742999999999</v>
      </c>
      <c r="U221" s="25">
        <f t="shared" si="223"/>
        <v>485.66692999999992</v>
      </c>
      <c r="V221" s="25">
        <f t="shared" si="223"/>
        <v>517.31542999999988</v>
      </c>
      <c r="W221" s="25">
        <f t="shared" si="223"/>
        <v>542.11943000000008</v>
      </c>
      <c r="X221" s="25">
        <f t="shared" si="223"/>
        <v>561.33668</v>
      </c>
      <c r="Y221" s="25">
        <f t="shared" si="223"/>
        <v>583.68368000000009</v>
      </c>
    </row>
    <row r="222" spans="1:25" ht="17.25" customHeight="1" x14ac:dyDescent="0.25">
      <c r="A222" s="1" t="s">
        <v>14</v>
      </c>
      <c r="B222" s="1" t="s">
        <v>15</v>
      </c>
      <c r="C222" s="1" t="s">
        <v>21</v>
      </c>
      <c r="D222" s="1"/>
      <c r="E222" s="1"/>
      <c r="F222" s="1"/>
      <c r="G222" s="1" t="s">
        <v>28</v>
      </c>
      <c r="H222" s="1" t="s">
        <v>11</v>
      </c>
      <c r="I222" s="1" t="s">
        <v>51</v>
      </c>
      <c r="J222" s="1" t="s">
        <v>14</v>
      </c>
      <c r="K222" s="1"/>
      <c r="L222" s="25">
        <f t="shared" ref="L222:Y222" si="224">L798/21</f>
        <v>2056.2749299999996</v>
      </c>
      <c r="M222" s="25">
        <f t="shared" si="224"/>
        <v>2076.7499299999995</v>
      </c>
      <c r="N222" s="25">
        <f t="shared" si="224"/>
        <v>2301.9749300000003</v>
      </c>
      <c r="O222" s="25">
        <f t="shared" si="224"/>
        <v>2427.7499299999999</v>
      </c>
      <c r="P222" s="25">
        <f t="shared" si="224"/>
        <v>2524.27493</v>
      </c>
      <c r="Q222" s="25">
        <f t="shared" si="224"/>
        <v>2594.4749300000003</v>
      </c>
      <c r="R222" s="25">
        <f t="shared" si="224"/>
        <v>2651.0444300000004</v>
      </c>
      <c r="S222" s="25">
        <f t="shared" si="224"/>
        <v>2669.4134300000001</v>
      </c>
      <c r="T222" s="25">
        <f t="shared" si="224"/>
        <v>3232.4759299999996</v>
      </c>
      <c r="U222" s="25">
        <f t="shared" si="224"/>
        <v>3437.6646799999994</v>
      </c>
      <c r="V222" s="25">
        <f t="shared" si="224"/>
        <v>3508.6836799999996</v>
      </c>
      <c r="W222" s="25">
        <f t="shared" si="224"/>
        <v>3745.5209299999997</v>
      </c>
      <c r="X222" s="25">
        <f t="shared" si="224"/>
        <v>3964.1354299999998</v>
      </c>
      <c r="Y222" s="25">
        <f t="shared" si="224"/>
        <v>4204.8336799999997</v>
      </c>
    </row>
    <row r="223" spans="1:25" ht="17.25" customHeight="1" x14ac:dyDescent="0.25">
      <c r="A223" s="1" t="s">
        <v>14</v>
      </c>
      <c r="B223" s="1" t="s">
        <v>15</v>
      </c>
      <c r="C223" s="1" t="s">
        <v>21</v>
      </c>
      <c r="D223" s="1"/>
      <c r="E223" s="1"/>
      <c r="F223" s="1"/>
      <c r="G223" s="1" t="s">
        <v>28</v>
      </c>
      <c r="H223" s="1" t="s">
        <v>11</v>
      </c>
      <c r="I223" s="1" t="s">
        <v>52</v>
      </c>
      <c r="J223" s="1" t="s">
        <v>14</v>
      </c>
      <c r="K223" s="1"/>
      <c r="L223" s="25">
        <f t="shared" ref="L223:Y223" si="225">L799/21</f>
        <v>11.69993</v>
      </c>
      <c r="M223" s="25">
        <f t="shared" si="225"/>
        <v>11.69993</v>
      </c>
      <c r="N223" s="25">
        <f t="shared" si="225"/>
        <v>11.69993</v>
      </c>
      <c r="O223" s="25">
        <f t="shared" si="225"/>
        <v>11.69993</v>
      </c>
      <c r="P223" s="25">
        <f t="shared" si="225"/>
        <v>11.69993</v>
      </c>
      <c r="Q223" s="25">
        <f t="shared" si="225"/>
        <v>11.69993</v>
      </c>
      <c r="R223" s="25">
        <f t="shared" si="225"/>
        <v>11.08568</v>
      </c>
      <c r="S223" s="25">
        <f t="shared" si="225"/>
        <v>10.44218</v>
      </c>
      <c r="T223" s="25">
        <f t="shared" si="225"/>
        <v>10.55918</v>
      </c>
      <c r="U223" s="25">
        <f t="shared" si="225"/>
        <v>11.524430000000001</v>
      </c>
      <c r="V223" s="25">
        <f t="shared" si="225"/>
        <v>11.55368</v>
      </c>
      <c r="W223" s="25">
        <f t="shared" si="225"/>
        <v>11.114930000000001</v>
      </c>
      <c r="X223" s="25">
        <f t="shared" si="225"/>
        <v>12.138680000000001</v>
      </c>
      <c r="Y223" s="25">
        <f t="shared" si="225"/>
        <v>11.46593</v>
      </c>
    </row>
    <row r="224" spans="1:25" ht="17.25" customHeight="1" x14ac:dyDescent="0.25">
      <c r="A224" s="1" t="s">
        <v>14</v>
      </c>
      <c r="B224" s="1" t="s">
        <v>15</v>
      </c>
      <c r="C224" s="1" t="s">
        <v>21</v>
      </c>
      <c r="D224" s="1"/>
      <c r="E224" s="1"/>
      <c r="F224" s="1"/>
      <c r="G224" s="1" t="s">
        <v>28</v>
      </c>
      <c r="H224" s="1" t="s">
        <v>11</v>
      </c>
      <c r="I224" s="1" t="s">
        <v>53</v>
      </c>
      <c r="J224" s="1" t="s">
        <v>14</v>
      </c>
      <c r="K224" s="1"/>
      <c r="L224" s="25">
        <f t="shared" ref="L224:Y224" si="226">L800/21</f>
        <v>46.799930000000003</v>
      </c>
      <c r="M224" s="25">
        <f t="shared" si="226"/>
        <v>46.799930000000003</v>
      </c>
      <c r="N224" s="25">
        <f t="shared" si="226"/>
        <v>169.64993000000001</v>
      </c>
      <c r="O224" s="25">
        <f t="shared" si="226"/>
        <v>228.14992999999998</v>
      </c>
      <c r="P224" s="25">
        <f t="shared" si="226"/>
        <v>277.87493000000001</v>
      </c>
      <c r="Q224" s="25">
        <f t="shared" si="226"/>
        <v>310.04993000000002</v>
      </c>
      <c r="R224" s="25">
        <f t="shared" si="226"/>
        <v>338.53942999999998</v>
      </c>
      <c r="S224" s="25">
        <f t="shared" si="226"/>
        <v>384.52042999999998</v>
      </c>
      <c r="T224" s="25">
        <f t="shared" si="226"/>
        <v>354.94867999999997</v>
      </c>
      <c r="U224" s="25">
        <f t="shared" si="226"/>
        <v>416.11043000000001</v>
      </c>
      <c r="V224" s="25">
        <f t="shared" si="226"/>
        <v>473.41118</v>
      </c>
      <c r="W224" s="25">
        <f t="shared" si="226"/>
        <v>552.3276800000001</v>
      </c>
      <c r="X224" s="25">
        <f t="shared" si="226"/>
        <v>627.88043000000005</v>
      </c>
      <c r="Y224" s="25">
        <f t="shared" si="226"/>
        <v>695.59418000000005</v>
      </c>
    </row>
    <row r="225" spans="1:25" ht="17.25" customHeight="1" x14ac:dyDescent="0.25">
      <c r="A225" s="1" t="s">
        <v>14</v>
      </c>
      <c r="B225" s="1" t="s">
        <v>15</v>
      </c>
      <c r="C225" s="1" t="s">
        <v>21</v>
      </c>
      <c r="D225" s="1"/>
      <c r="E225" s="1"/>
      <c r="F225" s="1"/>
      <c r="G225" s="1" t="s">
        <v>28</v>
      </c>
      <c r="H225" s="1" t="s">
        <v>11</v>
      </c>
      <c r="I225" s="1" t="s">
        <v>54</v>
      </c>
      <c r="J225" s="1" t="s">
        <v>14</v>
      </c>
      <c r="K225" s="1"/>
      <c r="L225" s="25">
        <f t="shared" ref="L225:Y225" si="227">L801/21</f>
        <v>0.67268000000000006</v>
      </c>
      <c r="M225" s="25">
        <f t="shared" si="227"/>
        <v>0</v>
      </c>
      <c r="N225" s="25">
        <f t="shared" si="227"/>
        <v>2.6324300000000003</v>
      </c>
      <c r="O225" s="25">
        <f t="shared" si="227"/>
        <v>2.6324300000000003</v>
      </c>
      <c r="P225" s="25">
        <f t="shared" si="227"/>
        <v>2.3399299999999998</v>
      </c>
      <c r="Q225" s="25">
        <f t="shared" si="227"/>
        <v>2.3399299999999998</v>
      </c>
      <c r="R225" s="25">
        <f t="shared" si="227"/>
        <v>2.4276799999999996</v>
      </c>
      <c r="S225" s="25">
        <f t="shared" si="227"/>
        <v>2.4569300000000003</v>
      </c>
      <c r="T225" s="25">
        <f t="shared" si="227"/>
        <v>4.2996800000000004</v>
      </c>
      <c r="U225" s="25">
        <f t="shared" si="227"/>
        <v>1.2284300000000001</v>
      </c>
      <c r="V225" s="25">
        <f t="shared" si="227"/>
        <v>-6.9999999999999994E-5</v>
      </c>
      <c r="W225" s="25">
        <f t="shared" si="227"/>
        <v>-6.9999999999999994E-5</v>
      </c>
      <c r="X225" s="25">
        <f t="shared" si="227"/>
        <v>-6.9999999999999994E-5</v>
      </c>
      <c r="Y225" s="25">
        <f t="shared" si="227"/>
        <v>-6.9999999999999994E-5</v>
      </c>
    </row>
    <row r="226" spans="1:25" ht="17.25" customHeight="1" x14ac:dyDescent="0.25">
      <c r="A226" s="1" t="s">
        <v>14</v>
      </c>
      <c r="B226" s="1" t="s">
        <v>15</v>
      </c>
      <c r="C226" s="1" t="s">
        <v>21</v>
      </c>
      <c r="D226" s="1"/>
      <c r="E226" s="1"/>
      <c r="F226" s="1"/>
      <c r="G226" s="1" t="s">
        <v>28</v>
      </c>
      <c r="H226" s="1" t="s">
        <v>11</v>
      </c>
      <c r="I226" s="1" t="s">
        <v>55</v>
      </c>
      <c r="J226" s="1" t="s">
        <v>14</v>
      </c>
      <c r="K226" s="1"/>
      <c r="L226" s="25">
        <f t="shared" ref="L226:Y226" si="228">L802/21</f>
        <v>0</v>
      </c>
      <c r="M226" s="25">
        <f t="shared" si="228"/>
        <v>0</v>
      </c>
      <c r="N226" s="25">
        <f t="shared" si="228"/>
        <v>0</v>
      </c>
      <c r="O226" s="25">
        <f t="shared" si="228"/>
        <v>0.87742999999999982</v>
      </c>
      <c r="P226" s="25">
        <f t="shared" si="228"/>
        <v>1.1699300000000001</v>
      </c>
      <c r="Q226" s="25">
        <f t="shared" si="228"/>
        <v>1.1699300000000001</v>
      </c>
      <c r="R226" s="25">
        <f t="shared" si="228"/>
        <v>1.0821800000000001</v>
      </c>
      <c r="S226" s="25">
        <f t="shared" si="228"/>
        <v>1.0529300000000001</v>
      </c>
      <c r="T226" s="25">
        <f t="shared" si="228"/>
        <v>1.0529300000000001</v>
      </c>
      <c r="U226" s="25">
        <f t="shared" si="228"/>
        <v>7.8096799999999993</v>
      </c>
      <c r="V226" s="25">
        <f t="shared" si="228"/>
        <v>7.07843</v>
      </c>
      <c r="W226" s="25">
        <f t="shared" si="228"/>
        <v>9.0674299999999999</v>
      </c>
      <c r="X226" s="25">
        <f t="shared" si="228"/>
        <v>4.5336800000000004</v>
      </c>
      <c r="Y226" s="25">
        <f t="shared" si="228"/>
        <v>2.2521799999999996</v>
      </c>
    </row>
    <row r="227" spans="1:25" ht="17.25" customHeight="1" x14ac:dyDescent="0.25">
      <c r="A227" s="1" t="s">
        <v>14</v>
      </c>
      <c r="B227" s="1" t="s">
        <v>15</v>
      </c>
      <c r="C227" s="1" t="s">
        <v>21</v>
      </c>
      <c r="D227" s="1"/>
      <c r="E227" s="1"/>
      <c r="F227" s="1"/>
      <c r="G227" s="1" t="s">
        <v>28</v>
      </c>
      <c r="H227" s="1" t="s">
        <v>11</v>
      </c>
      <c r="I227" s="1" t="s">
        <v>56</v>
      </c>
      <c r="J227" s="1" t="s">
        <v>14</v>
      </c>
      <c r="K227" s="1"/>
      <c r="L227" s="25">
        <f t="shared" ref="L227:Y227" si="229">L803/21</f>
        <v>362.69992999999999</v>
      </c>
      <c r="M227" s="25">
        <f t="shared" si="229"/>
        <v>380.24993000000001</v>
      </c>
      <c r="N227" s="25">
        <f t="shared" si="229"/>
        <v>377.32492999999999</v>
      </c>
      <c r="O227" s="25">
        <f t="shared" si="229"/>
        <v>321.74993000000001</v>
      </c>
      <c r="P227" s="25">
        <f t="shared" si="229"/>
        <v>304.19992999999999</v>
      </c>
      <c r="Q227" s="25">
        <f t="shared" si="229"/>
        <v>444.59992999999997</v>
      </c>
      <c r="R227" s="25">
        <f t="shared" si="229"/>
        <v>517.72492999999997</v>
      </c>
      <c r="S227" s="25">
        <f t="shared" si="229"/>
        <v>841.61018000000024</v>
      </c>
      <c r="T227" s="25">
        <f t="shared" si="229"/>
        <v>913.03868000000011</v>
      </c>
      <c r="U227" s="25">
        <f t="shared" si="229"/>
        <v>838.21718000000021</v>
      </c>
      <c r="V227" s="25">
        <f t="shared" si="229"/>
        <v>816.83543000000009</v>
      </c>
      <c r="W227" s="25">
        <f t="shared" si="229"/>
        <v>787.20517999999993</v>
      </c>
      <c r="X227" s="25">
        <f t="shared" si="229"/>
        <v>777.34793000000002</v>
      </c>
      <c r="Y227" s="25">
        <f t="shared" si="229"/>
        <v>194.33693000000002</v>
      </c>
    </row>
    <row r="228" spans="1:25" ht="17.25" customHeight="1" x14ac:dyDescent="0.25">
      <c r="A228" s="1" t="s">
        <v>14</v>
      </c>
      <c r="B228" s="1" t="s">
        <v>15</v>
      </c>
      <c r="C228" s="1" t="s">
        <v>21</v>
      </c>
      <c r="D228" s="1"/>
      <c r="E228" s="1"/>
      <c r="F228" s="1"/>
      <c r="G228" s="1" t="s">
        <v>28</v>
      </c>
      <c r="H228" s="1" t="s">
        <v>11</v>
      </c>
      <c r="I228" s="1" t="s">
        <v>57</v>
      </c>
      <c r="J228" s="1" t="s">
        <v>14</v>
      </c>
      <c r="K228" s="1"/>
      <c r="L228" s="25">
        <f t="shared" ref="L228:Y228" si="230">L804/21</f>
        <v>0</v>
      </c>
      <c r="M228" s="25">
        <f t="shared" si="230"/>
        <v>17.54993</v>
      </c>
      <c r="N228" s="25">
        <f t="shared" si="230"/>
        <v>49.724930000000001</v>
      </c>
      <c r="O228" s="25">
        <f t="shared" si="230"/>
        <v>67.274930000000012</v>
      </c>
      <c r="P228" s="25">
        <f t="shared" si="230"/>
        <v>70.199930000000009</v>
      </c>
      <c r="Q228" s="25">
        <f t="shared" si="230"/>
        <v>78.974930000000001</v>
      </c>
      <c r="R228" s="25">
        <f t="shared" si="230"/>
        <v>108.92693000000001</v>
      </c>
      <c r="S228" s="25">
        <f t="shared" si="230"/>
        <v>102.22868000000001</v>
      </c>
      <c r="T228" s="25">
        <f t="shared" si="230"/>
        <v>69.176180000000002</v>
      </c>
      <c r="U228" s="25">
        <f t="shared" si="230"/>
        <v>83.859680000000012</v>
      </c>
      <c r="V228" s="25">
        <f t="shared" si="230"/>
        <v>92.108180000000004</v>
      </c>
      <c r="W228" s="25">
        <f t="shared" si="230"/>
        <v>86.228930000000005</v>
      </c>
      <c r="X228" s="25">
        <f t="shared" si="230"/>
        <v>94.769930000000002</v>
      </c>
      <c r="Y228" s="25">
        <f t="shared" si="230"/>
        <v>94.067930000000004</v>
      </c>
    </row>
    <row r="229" spans="1:25" ht="17.25" customHeight="1" x14ac:dyDescent="0.25">
      <c r="A229" s="1" t="s">
        <v>14</v>
      </c>
      <c r="B229" s="1" t="s">
        <v>15</v>
      </c>
      <c r="C229" s="1" t="s">
        <v>21</v>
      </c>
      <c r="D229" s="1"/>
      <c r="E229" s="1"/>
      <c r="F229" s="1"/>
      <c r="G229" s="1" t="s">
        <v>28</v>
      </c>
      <c r="H229" s="1" t="s">
        <v>11</v>
      </c>
      <c r="I229" s="1" t="s">
        <v>58</v>
      </c>
      <c r="J229" s="1" t="s">
        <v>14</v>
      </c>
      <c r="K229" s="1"/>
      <c r="L229" s="25">
        <f t="shared" ref="L229:Y229" si="231">L805/21</f>
        <v>195.97493</v>
      </c>
      <c r="M229" s="25">
        <f t="shared" si="231"/>
        <v>210.59993</v>
      </c>
      <c r="N229" s="25">
        <f t="shared" si="231"/>
        <v>201.82493000000002</v>
      </c>
      <c r="O229" s="25">
        <f t="shared" si="231"/>
        <v>216.44992999999999</v>
      </c>
      <c r="P229" s="25">
        <f t="shared" si="231"/>
        <v>239.84992999999992</v>
      </c>
      <c r="Q229" s="25">
        <f t="shared" si="231"/>
        <v>254.47492999999992</v>
      </c>
      <c r="R229" s="25">
        <f t="shared" si="231"/>
        <v>373.93192999999997</v>
      </c>
      <c r="S229" s="25">
        <f t="shared" si="231"/>
        <v>405.93142999999992</v>
      </c>
      <c r="T229" s="25">
        <f t="shared" si="231"/>
        <v>392.06693000000001</v>
      </c>
      <c r="U229" s="25">
        <f t="shared" si="231"/>
        <v>395.48917999999998</v>
      </c>
      <c r="V229" s="25">
        <f t="shared" si="231"/>
        <v>397.21492999999998</v>
      </c>
      <c r="W229" s="25">
        <f t="shared" si="231"/>
        <v>391.71593000000001</v>
      </c>
      <c r="X229" s="25">
        <f t="shared" si="231"/>
        <v>389.87317999999999</v>
      </c>
      <c r="Y229" s="25">
        <f t="shared" si="231"/>
        <v>389.93167999999997</v>
      </c>
    </row>
    <row r="230" spans="1:25" ht="17.25" customHeight="1" x14ac:dyDescent="0.25">
      <c r="A230" s="1" t="s">
        <v>14</v>
      </c>
      <c r="B230" s="1" t="s">
        <v>15</v>
      </c>
      <c r="C230" s="1" t="s">
        <v>21</v>
      </c>
      <c r="D230" s="1"/>
      <c r="E230" s="1"/>
      <c r="F230" s="1"/>
      <c r="G230" s="1" t="s">
        <v>28</v>
      </c>
      <c r="H230" s="1" t="s">
        <v>11</v>
      </c>
      <c r="I230" s="1" t="s">
        <v>59</v>
      </c>
      <c r="J230" s="1" t="s">
        <v>14</v>
      </c>
      <c r="K230" s="1"/>
      <c r="L230" s="25">
        <f t="shared" ref="L230:Y230" si="232">L806/21</f>
        <v>87.749930000000006</v>
      </c>
      <c r="M230" s="25">
        <f t="shared" si="232"/>
        <v>90.674930000000003</v>
      </c>
      <c r="N230" s="25">
        <f t="shared" si="232"/>
        <v>1724.8724299999999</v>
      </c>
      <c r="O230" s="25">
        <f t="shared" si="232"/>
        <v>2585.4074300000002</v>
      </c>
      <c r="P230" s="25">
        <f t="shared" si="232"/>
        <v>2787.52493</v>
      </c>
      <c r="Q230" s="25">
        <f t="shared" si="232"/>
        <v>3504.1499299999996</v>
      </c>
      <c r="R230" s="25">
        <f t="shared" si="232"/>
        <v>3889.7234299999991</v>
      </c>
      <c r="S230" s="25">
        <f t="shared" si="232"/>
        <v>4035.8271799999993</v>
      </c>
      <c r="T230" s="25">
        <f t="shared" si="232"/>
        <v>4233.7619299999997</v>
      </c>
      <c r="U230" s="25">
        <f t="shared" si="232"/>
        <v>4419.1191799999997</v>
      </c>
      <c r="V230" s="25">
        <f t="shared" si="232"/>
        <v>4650.1649299999999</v>
      </c>
      <c r="W230" s="25">
        <f t="shared" si="232"/>
        <v>4929.3269299999993</v>
      </c>
      <c r="X230" s="25">
        <f t="shared" si="232"/>
        <v>5377.9634299999998</v>
      </c>
      <c r="Y230" s="25">
        <f t="shared" si="232"/>
        <v>5868.5736799999995</v>
      </c>
    </row>
    <row r="231" spans="1:25" ht="17.25" customHeight="1" x14ac:dyDescent="0.25">
      <c r="A231" s="1" t="s">
        <v>14</v>
      </c>
      <c r="B231" s="1" t="s">
        <v>15</v>
      </c>
      <c r="C231" s="1" t="s">
        <v>21</v>
      </c>
      <c r="D231" s="1"/>
      <c r="E231" s="1"/>
      <c r="F231" s="1"/>
      <c r="G231" s="1" t="s">
        <v>28</v>
      </c>
      <c r="H231" s="1" t="s">
        <v>11</v>
      </c>
      <c r="I231" s="1" t="s">
        <v>60</v>
      </c>
      <c r="J231" s="1" t="s">
        <v>14</v>
      </c>
      <c r="K231" s="1"/>
      <c r="L231" s="25">
        <f t="shared" ref="L231:Y231" si="233">L807/21</f>
        <v>35.099930000000001</v>
      </c>
      <c r="M231" s="25">
        <f t="shared" si="233"/>
        <v>35.099930000000001</v>
      </c>
      <c r="N231" s="25">
        <f t="shared" si="233"/>
        <v>43.874929999999999</v>
      </c>
      <c r="O231" s="25">
        <f t="shared" si="233"/>
        <v>46.799930000000003</v>
      </c>
      <c r="P231" s="25">
        <f t="shared" si="233"/>
        <v>46.799930000000003</v>
      </c>
      <c r="Q231" s="25">
        <f t="shared" si="233"/>
        <v>38.024929999999998</v>
      </c>
      <c r="R231" s="25">
        <f t="shared" si="233"/>
        <v>43.61168</v>
      </c>
      <c r="S231" s="25">
        <f t="shared" si="233"/>
        <v>46.712180000000004</v>
      </c>
      <c r="T231" s="25">
        <f t="shared" si="233"/>
        <v>46.712180000000004</v>
      </c>
      <c r="U231" s="25">
        <f t="shared" si="233"/>
        <v>46.770679999999999</v>
      </c>
      <c r="V231" s="25">
        <f t="shared" si="233"/>
        <v>46.887680000000003</v>
      </c>
      <c r="W231" s="25">
        <f t="shared" si="233"/>
        <v>50.339179999999999</v>
      </c>
      <c r="X231" s="25">
        <f t="shared" si="233"/>
        <v>52.269680000000001</v>
      </c>
      <c r="Y231" s="25">
        <f t="shared" si="233"/>
        <v>53.498180000000005</v>
      </c>
    </row>
    <row r="232" spans="1:25" ht="17.25" customHeight="1" x14ac:dyDescent="0.25">
      <c r="A232" s="1" t="s">
        <v>14</v>
      </c>
      <c r="B232" s="1" t="s">
        <v>15</v>
      </c>
      <c r="C232" s="1" t="s">
        <v>21</v>
      </c>
      <c r="D232" s="1"/>
      <c r="E232" s="1"/>
      <c r="F232" s="1"/>
      <c r="G232" s="1" t="s">
        <v>28</v>
      </c>
      <c r="H232" s="1" t="s">
        <v>11</v>
      </c>
      <c r="I232" s="1" t="s">
        <v>61</v>
      </c>
      <c r="J232" s="1" t="s">
        <v>14</v>
      </c>
      <c r="K232" s="1"/>
      <c r="L232" s="25">
        <f t="shared" ref="L232:Y232" si="234">L808/21</f>
        <v>236.92492999999999</v>
      </c>
      <c r="M232" s="25">
        <f t="shared" si="234"/>
        <v>315.89992999999998</v>
      </c>
      <c r="N232" s="25">
        <f t="shared" si="234"/>
        <v>324.67493000000002</v>
      </c>
      <c r="O232" s="25">
        <f t="shared" si="234"/>
        <v>327.59992999999997</v>
      </c>
      <c r="P232" s="25">
        <f t="shared" si="234"/>
        <v>345.14992999999998</v>
      </c>
      <c r="Q232" s="25">
        <f t="shared" si="234"/>
        <v>359.77492999999998</v>
      </c>
      <c r="R232" s="25">
        <f t="shared" si="234"/>
        <v>375.42367999999999</v>
      </c>
      <c r="S232" s="25">
        <f t="shared" si="234"/>
        <v>393.88043000000005</v>
      </c>
      <c r="T232" s="25">
        <f t="shared" si="234"/>
        <v>389.49293</v>
      </c>
      <c r="U232" s="25">
        <f t="shared" si="234"/>
        <v>491.13667999999996</v>
      </c>
      <c r="V232" s="25">
        <f t="shared" si="234"/>
        <v>790.33492999999999</v>
      </c>
      <c r="W232" s="25">
        <f t="shared" si="234"/>
        <v>966.36142999999993</v>
      </c>
      <c r="X232" s="25">
        <f t="shared" si="234"/>
        <v>1016.2911799999999</v>
      </c>
      <c r="Y232" s="25">
        <f t="shared" si="234"/>
        <v>1059.6689300000003</v>
      </c>
    </row>
    <row r="233" spans="1:25" ht="17.25" customHeight="1" x14ac:dyDescent="0.25">
      <c r="A233" s="1" t="s">
        <v>14</v>
      </c>
      <c r="B233" s="1" t="s">
        <v>15</v>
      </c>
      <c r="C233" s="1" t="s">
        <v>21</v>
      </c>
      <c r="D233" s="1"/>
      <c r="E233" s="1"/>
      <c r="F233" s="1"/>
      <c r="G233" s="1" t="s">
        <v>28</v>
      </c>
      <c r="H233" s="1" t="s">
        <v>11</v>
      </c>
      <c r="I233" s="1" t="s">
        <v>62</v>
      </c>
      <c r="J233" s="1" t="s">
        <v>14</v>
      </c>
      <c r="K233" s="1"/>
      <c r="L233" s="25">
        <f t="shared" ref="L233:Y233" si="235">L809/21</f>
        <v>503.09992999999986</v>
      </c>
      <c r="M233" s="25">
        <f t="shared" si="235"/>
        <v>511.87492999999995</v>
      </c>
      <c r="N233" s="25">
        <f t="shared" si="235"/>
        <v>541.12493000000006</v>
      </c>
      <c r="O233" s="25">
        <f t="shared" si="235"/>
        <v>549.89993000000004</v>
      </c>
      <c r="P233" s="25">
        <f t="shared" si="235"/>
        <v>549.89993000000004</v>
      </c>
      <c r="Q233" s="25">
        <f t="shared" si="235"/>
        <v>523.57492999999988</v>
      </c>
      <c r="R233" s="25">
        <f t="shared" si="235"/>
        <v>531.82343000000003</v>
      </c>
      <c r="S233" s="25">
        <f t="shared" si="235"/>
        <v>525.03743000000009</v>
      </c>
      <c r="T233" s="25">
        <f t="shared" si="235"/>
        <v>529.04468000000008</v>
      </c>
      <c r="U233" s="25">
        <f t="shared" si="235"/>
        <v>552.73718000000008</v>
      </c>
      <c r="V233" s="25">
        <f t="shared" si="235"/>
        <v>584.91218000000003</v>
      </c>
      <c r="W233" s="25">
        <f t="shared" si="235"/>
        <v>628.58243000000004</v>
      </c>
      <c r="X233" s="25">
        <f t="shared" si="235"/>
        <v>665.08643000000006</v>
      </c>
      <c r="Y233" s="25">
        <f t="shared" si="235"/>
        <v>715.8059300000001</v>
      </c>
    </row>
    <row r="234" spans="1:25" ht="17.25" customHeight="1" x14ac:dyDescent="0.25">
      <c r="A234" s="1" t="s">
        <v>14</v>
      </c>
      <c r="B234" s="1" t="s">
        <v>15</v>
      </c>
      <c r="C234" s="1" t="s">
        <v>21</v>
      </c>
      <c r="D234" s="1"/>
      <c r="E234" s="1"/>
      <c r="F234" s="1"/>
      <c r="G234" s="1" t="s">
        <v>28</v>
      </c>
      <c r="H234" s="1" t="s">
        <v>11</v>
      </c>
      <c r="I234" s="1" t="s">
        <v>63</v>
      </c>
      <c r="J234" s="1" t="s">
        <v>14</v>
      </c>
      <c r="K234" s="1"/>
      <c r="L234" s="25">
        <f t="shared" ref="L234:Y234" si="236">L810/21</f>
        <v>1163.0384300000001</v>
      </c>
      <c r="M234" s="25">
        <f t="shared" si="236"/>
        <v>1230.5474300000001</v>
      </c>
      <c r="N234" s="25">
        <f t="shared" si="236"/>
        <v>1278.2249300000001</v>
      </c>
      <c r="O234" s="25">
        <f t="shared" si="236"/>
        <v>1326.6629300000002</v>
      </c>
      <c r="P234" s="25">
        <f t="shared" si="236"/>
        <v>1381.3896800000002</v>
      </c>
      <c r="Q234" s="25">
        <f t="shared" si="236"/>
        <v>1435.5899300000001</v>
      </c>
      <c r="R234" s="25">
        <f t="shared" si="236"/>
        <v>1587.0756799999999</v>
      </c>
      <c r="S234" s="25">
        <f t="shared" si="236"/>
        <v>1865.4479300000003</v>
      </c>
      <c r="T234" s="25">
        <f t="shared" si="236"/>
        <v>1976.3346799999995</v>
      </c>
      <c r="U234" s="25">
        <f t="shared" si="236"/>
        <v>2089.1811799999996</v>
      </c>
      <c r="V234" s="25">
        <f t="shared" si="236"/>
        <v>2255.93543</v>
      </c>
      <c r="W234" s="25">
        <f t="shared" si="236"/>
        <v>2409.5564300000001</v>
      </c>
      <c r="X234" s="25">
        <f t="shared" si="236"/>
        <v>2612.28818</v>
      </c>
      <c r="Y234" s="25">
        <f t="shared" si="236"/>
        <v>2892.2691800000002</v>
      </c>
    </row>
    <row r="235" spans="1:25" ht="17.25" customHeight="1" x14ac:dyDescent="0.25">
      <c r="A235" s="1" t="s">
        <v>14</v>
      </c>
      <c r="B235" s="1" t="s">
        <v>15</v>
      </c>
      <c r="C235" s="1" t="s">
        <v>21</v>
      </c>
      <c r="D235" s="1"/>
      <c r="E235" s="1"/>
      <c r="F235" s="1"/>
      <c r="G235" s="1" t="s">
        <v>28</v>
      </c>
      <c r="H235" s="1" t="s">
        <v>11</v>
      </c>
      <c r="I235" s="1" t="s">
        <v>64</v>
      </c>
      <c r="J235" s="1" t="s">
        <v>14</v>
      </c>
      <c r="K235" s="1"/>
      <c r="L235" s="25">
        <f t="shared" ref="L235:Y235" si="237">L811/21</f>
        <v>744.93893000000003</v>
      </c>
      <c r="M235" s="25">
        <f t="shared" si="237"/>
        <v>830.49518</v>
      </c>
      <c r="N235" s="25">
        <f t="shared" si="237"/>
        <v>1345.4999300000002</v>
      </c>
      <c r="O235" s="25">
        <f t="shared" si="237"/>
        <v>1464.6936800000001</v>
      </c>
      <c r="P235" s="25">
        <f t="shared" si="237"/>
        <v>1396.5996800000003</v>
      </c>
      <c r="Q235" s="25">
        <f t="shared" si="237"/>
        <v>1435.8239300000002</v>
      </c>
      <c r="R235" s="25">
        <f t="shared" si="237"/>
        <v>4098.1881799999992</v>
      </c>
      <c r="S235" s="25">
        <f t="shared" si="237"/>
        <v>4763.4794299999994</v>
      </c>
      <c r="T235" s="25">
        <f t="shared" si="237"/>
        <v>4823.8221800000001</v>
      </c>
      <c r="U235" s="25">
        <f t="shared" si="237"/>
        <v>5129.1336799999999</v>
      </c>
      <c r="V235" s="25">
        <f t="shared" si="237"/>
        <v>5393.55368</v>
      </c>
      <c r="W235" s="25">
        <f t="shared" si="237"/>
        <v>5477.2379299999993</v>
      </c>
      <c r="X235" s="25">
        <f t="shared" si="237"/>
        <v>5485.7789299999995</v>
      </c>
      <c r="Y235" s="25">
        <f t="shared" si="237"/>
        <v>5385.2466799999993</v>
      </c>
    </row>
    <row r="236" spans="1:25" ht="17.25" customHeight="1" x14ac:dyDescent="0.25">
      <c r="A236" s="1" t="s">
        <v>14</v>
      </c>
      <c r="B236" s="1" t="s">
        <v>15</v>
      </c>
      <c r="C236" s="1" t="s">
        <v>21</v>
      </c>
      <c r="D236" s="1"/>
      <c r="E236" s="1"/>
      <c r="F236" s="1"/>
      <c r="G236" s="1" t="s">
        <v>28</v>
      </c>
      <c r="H236" s="1" t="s">
        <v>11</v>
      </c>
      <c r="I236" s="1" t="s">
        <v>65</v>
      </c>
      <c r="J236" s="1" t="s">
        <v>14</v>
      </c>
      <c r="K236" s="1"/>
      <c r="L236" s="25">
        <f t="shared" ref="L236:Y236" si="238">L812/21</f>
        <v>0.70193000000000005</v>
      </c>
      <c r="M236" s="25">
        <f t="shared" si="238"/>
        <v>0</v>
      </c>
      <c r="N236" s="25">
        <f t="shared" si="238"/>
        <v>2.6324300000000003</v>
      </c>
      <c r="O236" s="25">
        <f t="shared" si="238"/>
        <v>3.8609299999999998</v>
      </c>
      <c r="P236" s="25">
        <f t="shared" si="238"/>
        <v>4.5921799999999999</v>
      </c>
      <c r="Q236" s="25">
        <f t="shared" si="238"/>
        <v>4.7969300000000006</v>
      </c>
      <c r="R236" s="25">
        <f t="shared" si="238"/>
        <v>4.8846800000000004</v>
      </c>
      <c r="S236" s="25">
        <f t="shared" si="238"/>
        <v>4.5629300000000006</v>
      </c>
      <c r="T236" s="25">
        <f t="shared" si="238"/>
        <v>4.9724300000000001</v>
      </c>
      <c r="U236" s="25">
        <f t="shared" si="238"/>
        <v>5.0601799999999999</v>
      </c>
      <c r="V236" s="25">
        <f t="shared" si="238"/>
        <v>6.5226800000000003</v>
      </c>
      <c r="W236" s="25">
        <f t="shared" si="238"/>
        <v>5.4404300000000001</v>
      </c>
      <c r="X236" s="25">
        <f t="shared" si="238"/>
        <v>4.8261799999999999</v>
      </c>
      <c r="Y236" s="25">
        <f t="shared" si="238"/>
        <v>4.8846800000000004</v>
      </c>
    </row>
    <row r="237" spans="1:25" ht="17.25" customHeight="1" x14ac:dyDescent="0.25">
      <c r="A237" s="1" t="s">
        <v>14</v>
      </c>
      <c r="B237" s="1" t="s">
        <v>15</v>
      </c>
      <c r="C237" s="1" t="s">
        <v>21</v>
      </c>
      <c r="D237" s="1"/>
      <c r="E237" s="1"/>
      <c r="F237" s="1"/>
      <c r="G237" s="1" t="s">
        <v>28</v>
      </c>
      <c r="H237" s="1" t="s">
        <v>11</v>
      </c>
      <c r="I237" s="1" t="s">
        <v>66</v>
      </c>
      <c r="J237" s="1" t="s">
        <v>14</v>
      </c>
      <c r="K237" s="1"/>
      <c r="L237" s="25">
        <f t="shared" ref="L237:Y237" si="239">L813/21</f>
        <v>213.52492999999998</v>
      </c>
      <c r="M237" s="25">
        <f t="shared" si="239"/>
        <v>231.07492999999999</v>
      </c>
      <c r="N237" s="25">
        <f t="shared" si="239"/>
        <v>374.39992999999998</v>
      </c>
      <c r="O237" s="25">
        <f t="shared" si="239"/>
        <v>403.64993000000004</v>
      </c>
      <c r="P237" s="25">
        <f t="shared" si="239"/>
        <v>415.34992999999997</v>
      </c>
      <c r="Q237" s="25">
        <f t="shared" si="239"/>
        <v>438.74993000000006</v>
      </c>
      <c r="R237" s="25">
        <f t="shared" si="239"/>
        <v>456.79718000000003</v>
      </c>
      <c r="S237" s="25">
        <f t="shared" si="239"/>
        <v>491.57542999999993</v>
      </c>
      <c r="T237" s="25">
        <f t="shared" si="239"/>
        <v>543.75743</v>
      </c>
      <c r="U237" s="25">
        <f t="shared" si="239"/>
        <v>656.19443000000001</v>
      </c>
      <c r="V237" s="25">
        <f t="shared" si="239"/>
        <v>785.01143000000002</v>
      </c>
      <c r="W237" s="25">
        <f t="shared" si="239"/>
        <v>894.31868000000009</v>
      </c>
      <c r="X237" s="25">
        <f t="shared" si="239"/>
        <v>1013.1029299999999</v>
      </c>
      <c r="Y237" s="25">
        <f t="shared" si="239"/>
        <v>1115.4486800000002</v>
      </c>
    </row>
    <row r="238" spans="1:25" ht="17.25" customHeight="1" x14ac:dyDescent="0.25">
      <c r="A238" s="1" t="s">
        <v>14</v>
      </c>
      <c r="B238" s="1" t="s">
        <v>15</v>
      </c>
      <c r="C238" s="1" t="s">
        <v>21</v>
      </c>
      <c r="D238" s="1"/>
      <c r="E238" s="1"/>
      <c r="F238" s="1"/>
      <c r="G238" s="1" t="s">
        <v>28</v>
      </c>
      <c r="H238" s="1" t="s">
        <v>11</v>
      </c>
      <c r="I238" s="1" t="s">
        <v>67</v>
      </c>
      <c r="J238" s="1" t="s">
        <v>14</v>
      </c>
      <c r="K238" s="1"/>
      <c r="L238" s="25">
        <f t="shared" ref="L238:Y238" si="240">L814/21</f>
        <v>2743.64993</v>
      </c>
      <c r="M238" s="25">
        <f t="shared" si="240"/>
        <v>2822.6249299999999</v>
      </c>
      <c r="N238" s="25">
        <f t="shared" si="240"/>
        <v>5317.6499299999996</v>
      </c>
      <c r="O238" s="25">
        <f t="shared" si="240"/>
        <v>6239.0249299999996</v>
      </c>
      <c r="P238" s="25">
        <f t="shared" si="240"/>
        <v>6350.1749300000001</v>
      </c>
      <c r="Q238" s="25">
        <f t="shared" si="240"/>
        <v>6534.4499299999998</v>
      </c>
      <c r="R238" s="25">
        <f t="shared" si="240"/>
        <v>6777.1664299999993</v>
      </c>
      <c r="S238" s="25">
        <f t="shared" si="240"/>
        <v>6893.3474299999998</v>
      </c>
      <c r="T238" s="25">
        <f t="shared" si="240"/>
        <v>7033.3671799999993</v>
      </c>
      <c r="U238" s="25">
        <f t="shared" si="240"/>
        <v>7302.2331799999993</v>
      </c>
      <c r="V238" s="25">
        <f t="shared" si="240"/>
        <v>7768.5659299999988</v>
      </c>
      <c r="W238" s="25">
        <f t="shared" si="240"/>
        <v>9389.6301800000001</v>
      </c>
      <c r="X238" s="25">
        <f t="shared" si="240"/>
        <v>10587.914929999999</v>
      </c>
      <c r="Y238" s="25">
        <f t="shared" si="240"/>
        <v>11661.18518</v>
      </c>
    </row>
    <row r="239" spans="1:25" ht="17.25" customHeight="1" x14ac:dyDescent="0.25">
      <c r="A239" s="1" t="s">
        <v>14</v>
      </c>
      <c r="B239" s="1" t="s">
        <v>15</v>
      </c>
      <c r="C239" s="1" t="s">
        <v>21</v>
      </c>
      <c r="D239" s="1"/>
      <c r="E239" s="1"/>
      <c r="F239" s="1"/>
      <c r="G239" s="1" t="s">
        <v>28</v>
      </c>
      <c r="H239" s="1" t="s">
        <v>11</v>
      </c>
      <c r="I239" s="1" t="s">
        <v>68</v>
      </c>
      <c r="J239" s="1" t="s">
        <v>14</v>
      </c>
      <c r="K239" s="1"/>
      <c r="L239" s="25">
        <f t="shared" ref="L239:Y239" si="241">L815/21</f>
        <v>269.09992999999997</v>
      </c>
      <c r="M239" s="25">
        <f t="shared" si="241"/>
        <v>269.09992999999997</v>
      </c>
      <c r="N239" s="25">
        <f t="shared" si="241"/>
        <v>274.36493000000002</v>
      </c>
      <c r="O239" s="25">
        <f t="shared" si="241"/>
        <v>271.73242999999997</v>
      </c>
      <c r="P239" s="25">
        <f t="shared" si="241"/>
        <v>278.16742999999997</v>
      </c>
      <c r="Q239" s="25">
        <f t="shared" si="241"/>
        <v>280.79993000000002</v>
      </c>
      <c r="R239" s="25">
        <f t="shared" si="241"/>
        <v>284.57317999999998</v>
      </c>
      <c r="S239" s="25">
        <f t="shared" si="241"/>
        <v>291.00817999999998</v>
      </c>
      <c r="T239" s="25">
        <f t="shared" si="241"/>
        <v>292.64618000000002</v>
      </c>
      <c r="U239" s="25">
        <f t="shared" si="241"/>
        <v>306.21818000000002</v>
      </c>
      <c r="V239" s="25">
        <f t="shared" si="241"/>
        <v>308.20717999999999</v>
      </c>
      <c r="W239" s="25">
        <f t="shared" si="241"/>
        <v>317.88893000000002</v>
      </c>
      <c r="X239" s="25">
        <f t="shared" si="241"/>
        <v>323.41717999999997</v>
      </c>
      <c r="Y239" s="25">
        <f t="shared" si="241"/>
        <v>327.16118</v>
      </c>
    </row>
    <row r="240" spans="1:25" ht="17.25" customHeight="1" x14ac:dyDescent="0.25">
      <c r="A240" s="1" t="s">
        <v>14</v>
      </c>
      <c r="B240" s="1" t="s">
        <v>15</v>
      </c>
      <c r="C240" s="1" t="s">
        <v>21</v>
      </c>
      <c r="D240" s="1"/>
      <c r="E240" s="1"/>
      <c r="F240" s="1"/>
      <c r="G240" s="1" t="s">
        <v>28</v>
      </c>
      <c r="H240" s="1" t="s">
        <v>11</v>
      </c>
      <c r="I240" s="1" t="s">
        <v>69</v>
      </c>
      <c r="J240" s="1" t="s">
        <v>14</v>
      </c>
      <c r="K240" s="1"/>
      <c r="L240" s="25">
        <f t="shared" ref="L240:Y240" si="242">L816/21</f>
        <v>429.97492999999997</v>
      </c>
      <c r="M240" s="25">
        <f t="shared" si="242"/>
        <v>424.12493000000006</v>
      </c>
      <c r="N240" s="25">
        <f t="shared" si="242"/>
        <v>429.97492999999997</v>
      </c>
      <c r="O240" s="25">
        <f t="shared" si="242"/>
        <v>432.89993000000004</v>
      </c>
      <c r="P240" s="25">
        <f t="shared" si="242"/>
        <v>432.89993000000004</v>
      </c>
      <c r="Q240" s="25">
        <f t="shared" si="242"/>
        <v>441.67493000000002</v>
      </c>
      <c r="R240" s="25">
        <f t="shared" si="242"/>
        <v>446.70592999999997</v>
      </c>
      <c r="S240" s="25">
        <f t="shared" si="242"/>
        <v>449.86493000000002</v>
      </c>
      <c r="T240" s="25">
        <f t="shared" si="242"/>
        <v>466.65442999999999</v>
      </c>
      <c r="U240" s="25">
        <f t="shared" si="242"/>
        <v>480.57742999999999</v>
      </c>
      <c r="V240" s="25">
        <f t="shared" si="242"/>
        <v>481.77667999999989</v>
      </c>
      <c r="W240" s="25">
        <f t="shared" si="242"/>
        <v>1357.5801800000002</v>
      </c>
      <c r="X240" s="25">
        <f t="shared" si="242"/>
        <v>790.53968000000009</v>
      </c>
      <c r="Y240" s="25">
        <f t="shared" si="242"/>
        <v>523.10692999999992</v>
      </c>
    </row>
    <row r="241" spans="1:25" ht="17.25" customHeight="1" x14ac:dyDescent="0.25">
      <c r="A241" s="1" t="s">
        <v>14</v>
      </c>
      <c r="B241" s="1" t="s">
        <v>15</v>
      </c>
      <c r="C241" s="1" t="s">
        <v>21</v>
      </c>
      <c r="D241" s="1"/>
      <c r="E241" s="1"/>
      <c r="F241" s="1"/>
      <c r="G241" s="1" t="s">
        <v>28</v>
      </c>
      <c r="H241" s="1" t="s">
        <v>11</v>
      </c>
      <c r="I241" s="1" t="s">
        <v>70</v>
      </c>
      <c r="J241" s="1" t="s">
        <v>14</v>
      </c>
      <c r="K241" s="1"/>
      <c r="L241" s="25">
        <f t="shared" ref="L241:Y241" si="243">L817/21</f>
        <v>105.29993</v>
      </c>
      <c r="M241" s="25">
        <f t="shared" si="243"/>
        <v>114.07493000000001</v>
      </c>
      <c r="N241" s="25">
        <f t="shared" si="243"/>
        <v>125.77493</v>
      </c>
      <c r="O241" s="25">
        <f t="shared" si="243"/>
        <v>146.24993000000003</v>
      </c>
      <c r="P241" s="25">
        <f t="shared" si="243"/>
        <v>125.77493</v>
      </c>
      <c r="Q241" s="25">
        <f t="shared" si="243"/>
        <v>116.99993000000002</v>
      </c>
      <c r="R241" s="25">
        <f t="shared" si="243"/>
        <v>144.72893000000002</v>
      </c>
      <c r="S241" s="25">
        <f t="shared" si="243"/>
        <v>144.49493000000001</v>
      </c>
      <c r="T241" s="25">
        <f t="shared" si="243"/>
        <v>142.30118000000002</v>
      </c>
      <c r="U241" s="25">
        <f t="shared" si="243"/>
        <v>145.86968000000002</v>
      </c>
      <c r="V241" s="25">
        <f t="shared" si="243"/>
        <v>155.63918000000001</v>
      </c>
      <c r="W241" s="25">
        <f t="shared" si="243"/>
        <v>169.41593000000003</v>
      </c>
      <c r="X241" s="25">
        <f t="shared" si="243"/>
        <v>180.85268000000002</v>
      </c>
      <c r="Y241" s="25">
        <f t="shared" si="243"/>
        <v>187.22918000000001</v>
      </c>
    </row>
    <row r="242" spans="1:25" ht="17.25" customHeight="1" x14ac:dyDescent="0.25">
      <c r="A242" s="1" t="s">
        <v>14</v>
      </c>
      <c r="B242" s="1" t="s">
        <v>15</v>
      </c>
      <c r="C242" s="1" t="s">
        <v>21</v>
      </c>
      <c r="D242" s="1"/>
      <c r="E242" s="1"/>
      <c r="F242" s="1"/>
      <c r="G242" s="1" t="s">
        <v>28</v>
      </c>
      <c r="H242" s="1" t="s">
        <v>11</v>
      </c>
      <c r="I242" s="1" t="s">
        <v>71</v>
      </c>
      <c r="J242" s="1" t="s">
        <v>14</v>
      </c>
      <c r="K242" s="1"/>
      <c r="L242" s="25">
        <f t="shared" ref="L242:Y242" si="244">L818/21</f>
        <v>731.24993000000006</v>
      </c>
      <c r="M242" s="25">
        <f t="shared" si="244"/>
        <v>737.09993000000009</v>
      </c>
      <c r="N242" s="25">
        <f t="shared" si="244"/>
        <v>377.32492999999999</v>
      </c>
      <c r="O242" s="25">
        <f t="shared" si="244"/>
        <v>617.17493000000002</v>
      </c>
      <c r="P242" s="25">
        <f t="shared" si="244"/>
        <v>763.42493000000002</v>
      </c>
      <c r="Q242" s="25">
        <f t="shared" si="244"/>
        <v>763.42493000000002</v>
      </c>
      <c r="R242" s="25">
        <f t="shared" si="244"/>
        <v>873.69743000000017</v>
      </c>
      <c r="S242" s="25">
        <f t="shared" si="244"/>
        <v>847.72343000000012</v>
      </c>
      <c r="T242" s="25">
        <f t="shared" si="244"/>
        <v>798.75893000000019</v>
      </c>
      <c r="U242" s="25">
        <f t="shared" si="244"/>
        <v>785.12843000000009</v>
      </c>
      <c r="V242" s="25">
        <f t="shared" si="244"/>
        <v>511.20217999999994</v>
      </c>
      <c r="W242" s="25">
        <f t="shared" si="244"/>
        <v>380.36692999999997</v>
      </c>
      <c r="X242" s="25">
        <f t="shared" si="244"/>
        <v>376.06718000000001</v>
      </c>
      <c r="Y242" s="25">
        <f t="shared" si="244"/>
        <v>378.02692999999999</v>
      </c>
    </row>
    <row r="243" spans="1:25" ht="17.25" customHeight="1" x14ac:dyDescent="0.25">
      <c r="A243" s="1" t="s">
        <v>14</v>
      </c>
      <c r="B243" s="1" t="s">
        <v>15</v>
      </c>
      <c r="C243" s="1" t="s">
        <v>21</v>
      </c>
      <c r="D243" s="1"/>
      <c r="E243" s="1"/>
      <c r="F243" s="1"/>
      <c r="G243" s="1" t="s">
        <v>28</v>
      </c>
      <c r="H243" s="1" t="s">
        <v>11</v>
      </c>
      <c r="I243" s="1" t="s">
        <v>72</v>
      </c>
      <c r="J243" s="1" t="s">
        <v>14</v>
      </c>
      <c r="K243" s="1"/>
      <c r="L243" s="25">
        <f t="shared" ref="L243:Y243" si="245">L819/21</f>
        <v>605.47493000000009</v>
      </c>
      <c r="M243" s="25">
        <f t="shared" si="245"/>
        <v>634.72493000000009</v>
      </c>
      <c r="N243" s="25">
        <f t="shared" si="245"/>
        <v>1126.1249300000002</v>
      </c>
      <c r="O243" s="25">
        <f t="shared" si="245"/>
        <v>1357.1999300000002</v>
      </c>
      <c r="P243" s="25">
        <f t="shared" si="245"/>
        <v>1468.3499300000001</v>
      </c>
      <c r="Q243" s="25">
        <f t="shared" si="245"/>
        <v>1585.3499300000001</v>
      </c>
      <c r="R243" s="25">
        <f t="shared" si="245"/>
        <v>1613.6346800000001</v>
      </c>
      <c r="S243" s="25">
        <f t="shared" si="245"/>
        <v>1639.2869300000002</v>
      </c>
      <c r="T243" s="25">
        <f t="shared" si="245"/>
        <v>1760.8791800000001</v>
      </c>
      <c r="U243" s="25">
        <f t="shared" si="245"/>
        <v>1875.5684300000005</v>
      </c>
      <c r="V243" s="25">
        <f t="shared" si="245"/>
        <v>1920.99368</v>
      </c>
      <c r="W243" s="25">
        <f t="shared" si="245"/>
        <v>2030.8566799999996</v>
      </c>
      <c r="X243" s="25">
        <f t="shared" si="245"/>
        <v>2125.8314300000002</v>
      </c>
      <c r="Y243" s="25">
        <f t="shared" si="245"/>
        <v>2307.4739300000001</v>
      </c>
    </row>
    <row r="244" spans="1:25" ht="17.25" customHeight="1" x14ac:dyDescent="0.25">
      <c r="A244" s="1" t="s">
        <v>14</v>
      </c>
      <c r="B244" s="1" t="s">
        <v>15</v>
      </c>
      <c r="C244" s="1" t="s">
        <v>21</v>
      </c>
      <c r="D244" s="1"/>
      <c r="E244" s="1"/>
      <c r="F244" s="1"/>
      <c r="G244" s="1" t="s">
        <v>28</v>
      </c>
      <c r="H244" s="1" t="s">
        <v>11</v>
      </c>
      <c r="I244" s="1" t="s">
        <v>73</v>
      </c>
      <c r="J244" s="1" t="s">
        <v>14</v>
      </c>
      <c r="K244" s="1"/>
      <c r="L244" s="25">
        <f t="shared" ref="L244:Y244" si="246">L820/21</f>
        <v>70.199930000000009</v>
      </c>
      <c r="M244" s="25">
        <f t="shared" si="246"/>
        <v>99.449930000000009</v>
      </c>
      <c r="N244" s="25">
        <f t="shared" si="246"/>
        <v>96.524930000000012</v>
      </c>
      <c r="O244" s="25">
        <f t="shared" si="246"/>
        <v>102.37493000000002</v>
      </c>
      <c r="P244" s="25">
        <f t="shared" si="246"/>
        <v>122.84992999999999</v>
      </c>
      <c r="Q244" s="25">
        <f t="shared" si="246"/>
        <v>146.24993000000003</v>
      </c>
      <c r="R244" s="25">
        <f t="shared" si="246"/>
        <v>157.27718000000002</v>
      </c>
      <c r="S244" s="25">
        <f t="shared" si="246"/>
        <v>162.77618000000001</v>
      </c>
      <c r="T244" s="25">
        <f t="shared" si="246"/>
        <v>166.57868000000002</v>
      </c>
      <c r="U244" s="25">
        <f t="shared" si="246"/>
        <v>167.25143000000003</v>
      </c>
      <c r="V244" s="25">
        <f t="shared" si="246"/>
        <v>170.00093000000001</v>
      </c>
      <c r="W244" s="25">
        <f t="shared" si="246"/>
        <v>170.93693000000002</v>
      </c>
      <c r="X244" s="25">
        <f t="shared" si="246"/>
        <v>170.93693000000002</v>
      </c>
      <c r="Y244" s="25">
        <f t="shared" si="246"/>
        <v>171.11243000000002</v>
      </c>
    </row>
    <row r="245" spans="1:25" ht="17.25" customHeight="1" x14ac:dyDescent="0.25">
      <c r="A245" s="1" t="s">
        <v>14</v>
      </c>
      <c r="B245" s="1" t="s">
        <v>15</v>
      </c>
      <c r="C245" s="1" t="s">
        <v>21</v>
      </c>
      <c r="D245" s="1"/>
      <c r="E245" s="1"/>
      <c r="F245" s="1"/>
      <c r="G245" s="1" t="s">
        <v>28</v>
      </c>
      <c r="H245" s="1" t="s">
        <v>11</v>
      </c>
      <c r="I245" s="1" t="s">
        <v>74</v>
      </c>
      <c r="J245" s="1" t="s">
        <v>14</v>
      </c>
      <c r="K245" s="1"/>
      <c r="L245" s="25">
        <f t="shared" ref="L245:Y245" si="247">L821/21</f>
        <v>46.799930000000003</v>
      </c>
      <c r="M245" s="25">
        <f t="shared" si="247"/>
        <v>625.94992999999999</v>
      </c>
      <c r="N245" s="25">
        <f t="shared" si="247"/>
        <v>1161.2249300000001</v>
      </c>
      <c r="O245" s="25">
        <f t="shared" si="247"/>
        <v>1266.5249300000003</v>
      </c>
      <c r="P245" s="25">
        <f t="shared" si="247"/>
        <v>1605.82493</v>
      </c>
      <c r="Q245" s="25">
        <f t="shared" si="247"/>
        <v>1965.5999299999999</v>
      </c>
      <c r="R245" s="25">
        <f t="shared" si="247"/>
        <v>2098.13168</v>
      </c>
      <c r="S245" s="25">
        <f t="shared" si="247"/>
        <v>2390.2806800000003</v>
      </c>
      <c r="T245" s="25">
        <f t="shared" si="247"/>
        <v>2682.89768</v>
      </c>
      <c r="U245" s="25">
        <f t="shared" si="247"/>
        <v>2765.9969300000002</v>
      </c>
      <c r="V245" s="25">
        <f t="shared" si="247"/>
        <v>2885.8049300000002</v>
      </c>
      <c r="W245" s="25">
        <f t="shared" si="247"/>
        <v>2912.8026800000002</v>
      </c>
      <c r="X245" s="25">
        <f t="shared" si="247"/>
        <v>3152.4186800000002</v>
      </c>
      <c r="Y245" s="25">
        <f t="shared" si="247"/>
        <v>2838.2151800000001</v>
      </c>
    </row>
    <row r="246" spans="1:25" ht="17.25" customHeight="1" x14ac:dyDescent="0.25">
      <c r="A246" s="1" t="s">
        <v>14</v>
      </c>
      <c r="B246" s="1" t="s">
        <v>15</v>
      </c>
      <c r="C246" s="1" t="s">
        <v>21</v>
      </c>
      <c r="D246" s="1"/>
      <c r="E246" s="1"/>
      <c r="F246" s="1"/>
      <c r="G246" s="1" t="s">
        <v>28</v>
      </c>
      <c r="H246" s="1" t="s">
        <v>11</v>
      </c>
      <c r="I246" s="1" t="s">
        <v>75</v>
      </c>
      <c r="J246" s="1" t="s">
        <v>14</v>
      </c>
      <c r="K246" s="1"/>
      <c r="L246" s="25">
        <f t="shared" ref="L246:Y246" si="248">L822/21</f>
        <v>783.89993000000015</v>
      </c>
      <c r="M246" s="25">
        <f t="shared" si="248"/>
        <v>804.37493000000006</v>
      </c>
      <c r="N246" s="25">
        <f t="shared" si="248"/>
        <v>903.82493000000022</v>
      </c>
      <c r="O246" s="25">
        <f t="shared" si="248"/>
        <v>971.09992999999997</v>
      </c>
      <c r="P246" s="25">
        <f t="shared" si="248"/>
        <v>1052.9999300000002</v>
      </c>
      <c r="Q246" s="25">
        <f t="shared" si="248"/>
        <v>1208.0249300000003</v>
      </c>
      <c r="R246" s="25">
        <f t="shared" si="248"/>
        <v>1385.4554300000002</v>
      </c>
      <c r="S246" s="25">
        <f t="shared" si="248"/>
        <v>1688.8364299999998</v>
      </c>
      <c r="T246" s="25">
        <f t="shared" si="248"/>
        <v>1978.4406799999997</v>
      </c>
      <c r="U246" s="25">
        <f t="shared" si="248"/>
        <v>2096.2304299999996</v>
      </c>
      <c r="V246" s="25">
        <f t="shared" si="248"/>
        <v>2107.1114300000004</v>
      </c>
      <c r="W246" s="25">
        <f t="shared" si="248"/>
        <v>2106.6726800000001</v>
      </c>
      <c r="X246" s="25">
        <f t="shared" si="248"/>
        <v>2180.7921800000004</v>
      </c>
      <c r="Y246" s="25">
        <f t="shared" si="248"/>
        <v>2233.14968</v>
      </c>
    </row>
    <row r="247" spans="1:25" ht="17.25" customHeight="1" x14ac:dyDescent="0.25">
      <c r="A247" s="1" t="s">
        <v>14</v>
      </c>
      <c r="B247" s="1" t="s">
        <v>15</v>
      </c>
      <c r="C247" s="1" t="s">
        <v>21</v>
      </c>
      <c r="D247" s="1"/>
      <c r="E247" s="1"/>
      <c r="F247" s="1"/>
      <c r="G247" s="1" t="s">
        <v>28</v>
      </c>
      <c r="H247" s="1" t="s">
        <v>11</v>
      </c>
      <c r="I247" s="1" t="s">
        <v>76</v>
      </c>
      <c r="J247" s="1" t="s">
        <v>14</v>
      </c>
      <c r="K247" s="1"/>
      <c r="L247" s="25">
        <f t="shared" ref="L247:Y247" si="249">L823/21</f>
        <v>596.69992999999999</v>
      </c>
      <c r="M247" s="25">
        <f t="shared" si="249"/>
        <v>198.89993000000001</v>
      </c>
      <c r="N247" s="25">
        <f t="shared" si="249"/>
        <v>17.54993</v>
      </c>
      <c r="O247" s="25">
        <f t="shared" si="249"/>
        <v>14.624930000000001</v>
      </c>
      <c r="P247" s="25">
        <f t="shared" si="249"/>
        <v>29.249929999999999</v>
      </c>
      <c r="Q247" s="25">
        <f t="shared" si="249"/>
        <v>35.099930000000001</v>
      </c>
      <c r="R247" s="25">
        <f t="shared" si="249"/>
        <v>35.099930000000001</v>
      </c>
      <c r="S247" s="25">
        <f t="shared" si="249"/>
        <v>35.099930000000001</v>
      </c>
      <c r="T247" s="25">
        <f t="shared" si="249"/>
        <v>35.099930000000001</v>
      </c>
      <c r="U247" s="25">
        <f t="shared" si="249"/>
        <v>35.099930000000001</v>
      </c>
      <c r="V247" s="25">
        <f t="shared" si="249"/>
        <v>60.020929999999993</v>
      </c>
      <c r="W247" s="25">
        <f t="shared" si="249"/>
        <v>55.691930000000013</v>
      </c>
      <c r="X247" s="25">
        <f t="shared" si="249"/>
        <v>51.479930000000003</v>
      </c>
      <c r="Y247" s="25">
        <f t="shared" si="249"/>
        <v>45.512929999999997</v>
      </c>
    </row>
    <row r="248" spans="1:25" ht="17.25" customHeight="1" x14ac:dyDescent="0.25">
      <c r="A248" s="1" t="s">
        <v>14</v>
      </c>
      <c r="B248" s="1" t="s">
        <v>15</v>
      </c>
      <c r="C248" s="1" t="s">
        <v>21</v>
      </c>
      <c r="D248" s="1"/>
      <c r="E248" s="1"/>
      <c r="F248" s="1"/>
      <c r="G248" s="1" t="s">
        <v>28</v>
      </c>
      <c r="H248" s="1" t="s">
        <v>11</v>
      </c>
      <c r="I248" s="1" t="s">
        <v>77</v>
      </c>
      <c r="J248" s="1" t="s">
        <v>14</v>
      </c>
      <c r="K248" s="1"/>
      <c r="L248" s="25">
        <f t="shared" ref="L248:Y248" si="250">L824/21</f>
        <v>1292.8499300000001</v>
      </c>
      <c r="M248" s="25">
        <f t="shared" si="250"/>
        <v>2278.5749300000002</v>
      </c>
      <c r="N248" s="25">
        <f t="shared" si="250"/>
        <v>4407.9749299999994</v>
      </c>
      <c r="O248" s="25">
        <f t="shared" si="250"/>
        <v>5264.9999299999999</v>
      </c>
      <c r="P248" s="25">
        <f t="shared" si="250"/>
        <v>5741.7749299999996</v>
      </c>
      <c r="Q248" s="25">
        <f t="shared" si="250"/>
        <v>5557.4999299999999</v>
      </c>
      <c r="R248" s="25">
        <f t="shared" si="250"/>
        <v>5402.7089299999998</v>
      </c>
      <c r="S248" s="25">
        <f t="shared" si="250"/>
        <v>5403.5864299999994</v>
      </c>
      <c r="T248" s="25">
        <f t="shared" si="250"/>
        <v>5428.41968</v>
      </c>
      <c r="U248" s="25">
        <f t="shared" si="250"/>
        <v>5675.3774299999995</v>
      </c>
      <c r="V248" s="25">
        <f t="shared" si="250"/>
        <v>6216.6194299999997</v>
      </c>
      <c r="W248" s="25">
        <f t="shared" si="250"/>
        <v>6619.24568</v>
      </c>
      <c r="X248" s="25">
        <f t="shared" si="250"/>
        <v>6969.9531799999986</v>
      </c>
      <c r="Y248" s="25">
        <f t="shared" si="250"/>
        <v>7326.3936800000001</v>
      </c>
    </row>
    <row r="249" spans="1:25" ht="17.25" customHeight="1" x14ac:dyDescent="0.25">
      <c r="A249" s="1" t="s">
        <v>14</v>
      </c>
      <c r="B249" s="1" t="s">
        <v>15</v>
      </c>
      <c r="C249" s="1" t="s">
        <v>21</v>
      </c>
      <c r="D249" s="1"/>
      <c r="E249" s="1"/>
      <c r="F249" s="1"/>
      <c r="G249" s="1" t="s">
        <v>28</v>
      </c>
      <c r="H249" s="1" t="s">
        <v>11</v>
      </c>
      <c r="I249" s="1" t="s">
        <v>78</v>
      </c>
      <c r="J249" s="1" t="s">
        <v>14</v>
      </c>
      <c r="K249" s="1"/>
      <c r="L249" s="25">
        <f t="shared" ref="L249:Y249" si="251">L825/21</f>
        <v>0</v>
      </c>
      <c r="M249" s="25">
        <f t="shared" si="251"/>
        <v>0</v>
      </c>
      <c r="N249" s="25">
        <f t="shared" si="251"/>
        <v>0</v>
      </c>
      <c r="O249" s="25">
        <f t="shared" si="251"/>
        <v>0</v>
      </c>
      <c r="P249" s="25">
        <f t="shared" si="251"/>
        <v>0</v>
      </c>
      <c r="Q249" s="25">
        <f t="shared" si="251"/>
        <v>0</v>
      </c>
      <c r="R249" s="25">
        <f t="shared" si="251"/>
        <v>0</v>
      </c>
      <c r="S249" s="25">
        <f t="shared" si="251"/>
        <v>0</v>
      </c>
      <c r="T249" s="25">
        <f t="shared" si="251"/>
        <v>0</v>
      </c>
      <c r="U249" s="25">
        <f t="shared" si="251"/>
        <v>4431.8136799999993</v>
      </c>
      <c r="V249" s="25">
        <f t="shared" si="251"/>
        <v>6233.7599299999993</v>
      </c>
      <c r="W249" s="25">
        <f t="shared" si="251"/>
        <v>6771.8721799999985</v>
      </c>
      <c r="X249" s="25">
        <f t="shared" si="251"/>
        <v>7388.9301800000003</v>
      </c>
      <c r="Y249" s="25">
        <f t="shared" si="251"/>
        <v>8503.589179999999</v>
      </c>
    </row>
    <row r="250" spans="1:25" ht="17.25" customHeight="1" x14ac:dyDescent="0.25">
      <c r="A250" s="1" t="s">
        <v>14</v>
      </c>
      <c r="B250" s="1" t="s">
        <v>15</v>
      </c>
      <c r="C250" s="1" t="s">
        <v>21</v>
      </c>
      <c r="D250" s="1"/>
      <c r="E250" s="1"/>
      <c r="F250" s="1"/>
      <c r="G250" s="1" t="s">
        <v>28</v>
      </c>
      <c r="H250" s="1" t="s">
        <v>11</v>
      </c>
      <c r="I250" s="1" t="s">
        <v>79</v>
      </c>
      <c r="J250" s="1" t="s">
        <v>14</v>
      </c>
      <c r="K250" s="1"/>
      <c r="L250" s="25">
        <f t="shared" ref="L250:Y250" si="252">L826/21</f>
        <v>131.62493000000003</v>
      </c>
      <c r="M250" s="25">
        <f t="shared" si="252"/>
        <v>149.17493000000002</v>
      </c>
      <c r="N250" s="25">
        <f t="shared" si="252"/>
        <v>160.87493000000003</v>
      </c>
      <c r="O250" s="25">
        <f t="shared" si="252"/>
        <v>207.67492999999999</v>
      </c>
      <c r="P250" s="25">
        <f t="shared" si="252"/>
        <v>239.84992999999992</v>
      </c>
      <c r="Q250" s="25">
        <f t="shared" si="252"/>
        <v>263.24993000000001</v>
      </c>
      <c r="R250" s="25">
        <f t="shared" si="252"/>
        <v>286.64992999999998</v>
      </c>
      <c r="S250" s="25">
        <f t="shared" si="252"/>
        <v>352.08217999999999</v>
      </c>
      <c r="T250" s="25">
        <f t="shared" si="252"/>
        <v>376.33042999999998</v>
      </c>
      <c r="U250" s="25">
        <f t="shared" si="252"/>
        <v>394.99192999999997</v>
      </c>
      <c r="V250" s="25">
        <f t="shared" si="252"/>
        <v>427.92743000000002</v>
      </c>
      <c r="W250" s="25">
        <f t="shared" si="252"/>
        <v>457.52843000000001</v>
      </c>
      <c r="X250" s="25">
        <f t="shared" si="252"/>
        <v>513.2496799999999</v>
      </c>
      <c r="Y250" s="25">
        <f t="shared" si="252"/>
        <v>552.00593000000003</v>
      </c>
    </row>
    <row r="251" spans="1:25" ht="17.25" customHeight="1" x14ac:dyDescent="0.25">
      <c r="A251" s="1" t="s">
        <v>14</v>
      </c>
      <c r="B251" s="1" t="s">
        <v>15</v>
      </c>
      <c r="C251" s="1" t="s">
        <v>21</v>
      </c>
      <c r="D251" s="1"/>
      <c r="E251" s="1"/>
      <c r="F251" s="1"/>
      <c r="G251" s="1" t="s">
        <v>28</v>
      </c>
      <c r="H251" s="1" t="s">
        <v>11</v>
      </c>
      <c r="I251" s="1" t="s">
        <v>80</v>
      </c>
      <c r="J251" s="1" t="s">
        <v>14</v>
      </c>
      <c r="K251" s="1"/>
      <c r="L251" s="25">
        <f t="shared" ref="L251:Y251" si="253">L827/21</f>
        <v>2293.1999300000002</v>
      </c>
      <c r="M251" s="25">
        <f t="shared" si="253"/>
        <v>2334.14993</v>
      </c>
      <c r="N251" s="25">
        <f t="shared" si="253"/>
        <v>6692.3999300000005</v>
      </c>
      <c r="O251" s="25">
        <f t="shared" si="253"/>
        <v>8766.2249300000003</v>
      </c>
      <c r="P251" s="25">
        <f t="shared" si="253"/>
        <v>9263.4749300000003</v>
      </c>
      <c r="Q251" s="25">
        <f t="shared" si="253"/>
        <v>9754.8749299999999</v>
      </c>
      <c r="R251" s="25">
        <f t="shared" si="253"/>
        <v>10857.014929999999</v>
      </c>
      <c r="S251" s="25">
        <f t="shared" si="253"/>
        <v>12770.98868</v>
      </c>
      <c r="T251" s="25">
        <f t="shared" si="253"/>
        <v>14041.754930000001</v>
      </c>
      <c r="U251" s="25">
        <f t="shared" si="253"/>
        <v>15832.49843</v>
      </c>
      <c r="V251" s="25">
        <f t="shared" si="253"/>
        <v>16528.677680000001</v>
      </c>
      <c r="W251" s="25">
        <f t="shared" si="253"/>
        <v>15959.41418</v>
      </c>
      <c r="X251" s="25">
        <f t="shared" si="253"/>
        <v>14038.44968</v>
      </c>
      <c r="Y251" s="25">
        <f t="shared" si="253"/>
        <v>14134.740680000003</v>
      </c>
    </row>
    <row r="252" spans="1:25" ht="17.25" customHeight="1" x14ac:dyDescent="0.25">
      <c r="A252" s="1" t="s">
        <v>14</v>
      </c>
      <c r="B252" s="1" t="s">
        <v>15</v>
      </c>
      <c r="C252" s="1" t="s">
        <v>21</v>
      </c>
      <c r="D252" s="1"/>
      <c r="E252" s="1"/>
      <c r="F252" s="1"/>
      <c r="G252" s="1" t="s">
        <v>28</v>
      </c>
      <c r="H252" s="1" t="s">
        <v>11</v>
      </c>
      <c r="I252" s="1" t="s">
        <v>94</v>
      </c>
      <c r="J252" s="1" t="s">
        <v>14</v>
      </c>
      <c r="K252" s="1"/>
      <c r="L252" s="25">
        <f t="shared" ref="L252:Y252" si="254">L828/21</f>
        <v>70.199930000000009</v>
      </c>
      <c r="M252" s="25">
        <f t="shared" si="254"/>
        <v>78.974930000000001</v>
      </c>
      <c r="N252" s="25">
        <f t="shared" si="254"/>
        <v>99.449930000000009</v>
      </c>
      <c r="O252" s="25">
        <f t="shared" si="254"/>
        <v>114.07493000000001</v>
      </c>
      <c r="P252" s="25">
        <f t="shared" si="254"/>
        <v>116.99993000000002</v>
      </c>
      <c r="Q252" s="25">
        <f t="shared" si="254"/>
        <v>152.09993000000003</v>
      </c>
      <c r="R252" s="25">
        <f t="shared" si="254"/>
        <v>179.15618000000003</v>
      </c>
      <c r="S252" s="25">
        <f t="shared" si="254"/>
        <v>235.34542999999999</v>
      </c>
      <c r="T252" s="25">
        <f t="shared" si="254"/>
        <v>270.53318000000002</v>
      </c>
      <c r="U252" s="25">
        <f t="shared" si="254"/>
        <v>297.56018</v>
      </c>
      <c r="V252" s="25">
        <f t="shared" si="254"/>
        <v>2450.6526800000001</v>
      </c>
      <c r="W252" s="25">
        <f t="shared" si="254"/>
        <v>1040.7149299999999</v>
      </c>
      <c r="X252" s="25">
        <f t="shared" si="254"/>
        <v>341.49367999999998</v>
      </c>
      <c r="Y252" s="25">
        <f t="shared" si="254"/>
        <v>342.19567999999998</v>
      </c>
    </row>
    <row r="253" spans="1:25" ht="17.25" customHeight="1" x14ac:dyDescent="0.25">
      <c r="A253" s="1" t="s">
        <v>14</v>
      </c>
      <c r="B253" s="1" t="s">
        <v>15</v>
      </c>
      <c r="C253" s="1" t="s">
        <v>21</v>
      </c>
      <c r="D253" s="1"/>
      <c r="E253" s="1"/>
      <c r="F253" s="1"/>
      <c r="G253" s="1" t="s">
        <v>28</v>
      </c>
      <c r="H253" s="1" t="s">
        <v>11</v>
      </c>
      <c r="I253" s="1" t="s">
        <v>81</v>
      </c>
      <c r="J253" s="1" t="s">
        <v>14</v>
      </c>
      <c r="K253" s="1"/>
      <c r="L253" s="25">
        <f t="shared" ref="L253:Y253" si="255">L829/21</f>
        <v>5662.7999300000001</v>
      </c>
      <c r="M253" s="25">
        <f t="shared" si="255"/>
        <v>3433.9499299999998</v>
      </c>
      <c r="N253" s="25">
        <f t="shared" si="255"/>
        <v>5101.1999299999998</v>
      </c>
      <c r="O253" s="25">
        <f t="shared" si="255"/>
        <v>6005.0249299999996</v>
      </c>
      <c r="P253" s="25">
        <f t="shared" si="255"/>
        <v>6282.8999300000005</v>
      </c>
      <c r="Q253" s="25">
        <f t="shared" si="255"/>
        <v>6654.3749300000009</v>
      </c>
      <c r="R253" s="25">
        <f t="shared" si="255"/>
        <v>7049.6886799999993</v>
      </c>
      <c r="S253" s="25">
        <f t="shared" si="255"/>
        <v>7476.6801800000003</v>
      </c>
      <c r="T253" s="25">
        <f t="shared" si="255"/>
        <v>7591.2524300000005</v>
      </c>
      <c r="U253" s="25">
        <f t="shared" si="255"/>
        <v>7664.93318</v>
      </c>
      <c r="V253" s="25">
        <f t="shared" si="255"/>
        <v>7944.8556799999978</v>
      </c>
      <c r="W253" s="25">
        <f t="shared" si="255"/>
        <v>8201.6414299999997</v>
      </c>
      <c r="X253" s="25">
        <f t="shared" si="255"/>
        <v>8844.6149299999997</v>
      </c>
      <c r="Y253" s="25">
        <f t="shared" si="255"/>
        <v>9554.4539299999997</v>
      </c>
    </row>
    <row r="254" spans="1:25" ht="17.25" customHeight="1" x14ac:dyDescent="0.25">
      <c r="A254" s="1" t="s">
        <v>14</v>
      </c>
      <c r="B254" s="1" t="s">
        <v>15</v>
      </c>
      <c r="C254" s="1" t="s">
        <v>22</v>
      </c>
      <c r="D254" s="1"/>
      <c r="E254" s="1"/>
      <c r="F254" s="1"/>
      <c r="G254" s="1" t="s">
        <v>28</v>
      </c>
      <c r="H254" s="1" t="s">
        <v>11</v>
      </c>
      <c r="I254" s="1" t="s">
        <v>93</v>
      </c>
      <c r="J254" s="1" t="s">
        <v>14</v>
      </c>
      <c r="K254" s="1"/>
      <c r="L254" s="25">
        <f>L830/21</f>
        <v>0</v>
      </c>
      <c r="M254" s="25">
        <f t="shared" ref="M254:Y254" si="256">M830/21</f>
        <v>0</v>
      </c>
      <c r="N254" s="25">
        <f t="shared" si="256"/>
        <v>0</v>
      </c>
      <c r="O254" s="25">
        <f t="shared" si="256"/>
        <v>0</v>
      </c>
      <c r="P254" s="25">
        <f t="shared" si="256"/>
        <v>0</v>
      </c>
      <c r="Q254" s="25">
        <f t="shared" si="256"/>
        <v>0</v>
      </c>
      <c r="R254" s="25">
        <f t="shared" si="256"/>
        <v>0</v>
      </c>
      <c r="S254" s="25">
        <f t="shared" si="256"/>
        <v>0</v>
      </c>
      <c r="T254" s="25">
        <f t="shared" si="256"/>
        <v>0</v>
      </c>
      <c r="U254" s="25">
        <f t="shared" si="256"/>
        <v>0</v>
      </c>
      <c r="V254" s="25">
        <f t="shared" si="256"/>
        <v>0</v>
      </c>
      <c r="W254" s="25">
        <f t="shared" si="256"/>
        <v>0</v>
      </c>
      <c r="X254" s="25">
        <f t="shared" si="256"/>
        <v>0</v>
      </c>
      <c r="Y254" s="25">
        <f t="shared" si="256"/>
        <v>0</v>
      </c>
    </row>
    <row r="255" spans="1:25" ht="17.25" customHeight="1" x14ac:dyDescent="0.25">
      <c r="A255" s="1" t="s">
        <v>14</v>
      </c>
      <c r="B255" s="1" t="s">
        <v>15</v>
      </c>
      <c r="C255" s="1" t="s">
        <v>22</v>
      </c>
      <c r="D255" s="1"/>
      <c r="E255" s="1"/>
      <c r="F255" s="1"/>
      <c r="G255" s="1" t="s">
        <v>28</v>
      </c>
      <c r="H255" s="1" t="s">
        <v>11</v>
      </c>
      <c r="I255" s="1" t="s">
        <v>48</v>
      </c>
      <c r="J255" s="1" t="s">
        <v>14</v>
      </c>
      <c r="K255" s="1"/>
      <c r="L255" s="25">
        <f t="shared" ref="L255:Y255" si="257">L831/21</f>
        <v>143525.53125685605</v>
      </c>
      <c r="M255" s="25">
        <f t="shared" si="257"/>
        <v>151930.89337254927</v>
      </c>
      <c r="N255" s="25">
        <f t="shared" si="257"/>
        <v>161628.60997526514</v>
      </c>
      <c r="O255" s="25">
        <f t="shared" si="257"/>
        <v>171945.32976538845</v>
      </c>
      <c r="P255" s="25">
        <f t="shared" si="257"/>
        <v>182920.56358466853</v>
      </c>
      <c r="Q255" s="25">
        <f t="shared" si="257"/>
        <v>190510.03241127188</v>
      </c>
      <c r="R255" s="25">
        <f t="shared" si="257"/>
        <v>197387.35670262502</v>
      </c>
      <c r="S255" s="25">
        <f t="shared" si="257"/>
        <v>231109.78012887505</v>
      </c>
      <c r="T255" s="25">
        <f t="shared" si="257"/>
        <v>245670.44772762503</v>
      </c>
      <c r="U255" s="25">
        <f t="shared" si="257"/>
        <v>223051.82895500003</v>
      </c>
      <c r="V255" s="25">
        <f t="shared" si="257"/>
        <v>93191.52122000001</v>
      </c>
      <c r="W255" s="25">
        <f t="shared" si="257"/>
        <v>102597.60952379412</v>
      </c>
      <c r="X255" s="25">
        <f t="shared" si="257"/>
        <v>113526.62469304728</v>
      </c>
      <c r="Y255" s="25">
        <f t="shared" si="257"/>
        <v>117663.46956474092</v>
      </c>
    </row>
    <row r="256" spans="1:25" ht="17.25" customHeight="1" x14ac:dyDescent="0.25">
      <c r="A256" s="1" t="s">
        <v>14</v>
      </c>
      <c r="B256" s="1" t="s">
        <v>15</v>
      </c>
      <c r="C256" s="1" t="s">
        <v>22</v>
      </c>
      <c r="D256" s="1"/>
      <c r="E256" s="1"/>
      <c r="F256" s="1"/>
      <c r="G256" s="1" t="s">
        <v>28</v>
      </c>
      <c r="H256" s="1" t="s">
        <v>11</v>
      </c>
      <c r="I256" s="1" t="s">
        <v>49</v>
      </c>
      <c r="J256" s="1" t="s">
        <v>14</v>
      </c>
      <c r="K256" s="1"/>
      <c r="L256" s="25">
        <f t="shared" ref="L256:Y256" si="258">L832/21</f>
        <v>0</v>
      </c>
      <c r="M256" s="25">
        <f t="shared" si="258"/>
        <v>0</v>
      </c>
      <c r="N256" s="25">
        <f t="shared" si="258"/>
        <v>0</v>
      </c>
      <c r="O256" s="25">
        <f t="shared" si="258"/>
        <v>0</v>
      </c>
      <c r="P256" s="25">
        <f t="shared" si="258"/>
        <v>0</v>
      </c>
      <c r="Q256" s="25">
        <f t="shared" si="258"/>
        <v>0</v>
      </c>
      <c r="R256" s="25">
        <f t="shared" si="258"/>
        <v>0</v>
      </c>
      <c r="S256" s="25">
        <f t="shared" si="258"/>
        <v>0</v>
      </c>
      <c r="T256" s="25">
        <f t="shared" si="258"/>
        <v>0</v>
      </c>
      <c r="U256" s="25">
        <f t="shared" si="258"/>
        <v>0</v>
      </c>
      <c r="V256" s="25">
        <f t="shared" si="258"/>
        <v>0</v>
      </c>
      <c r="W256" s="25">
        <f t="shared" si="258"/>
        <v>0</v>
      </c>
      <c r="X256" s="25">
        <f t="shared" si="258"/>
        <v>0</v>
      </c>
      <c r="Y256" s="25">
        <f t="shared" si="258"/>
        <v>0</v>
      </c>
    </row>
    <row r="257" spans="1:25" ht="17.25" customHeight="1" x14ac:dyDescent="0.25">
      <c r="A257" s="1" t="s">
        <v>14</v>
      </c>
      <c r="B257" s="1" t="s">
        <v>15</v>
      </c>
      <c r="C257" s="1" t="s">
        <v>22</v>
      </c>
      <c r="D257" s="1"/>
      <c r="E257" s="1"/>
      <c r="F257" s="1"/>
      <c r="G257" s="1" t="s">
        <v>28</v>
      </c>
      <c r="H257" s="1" t="s">
        <v>11</v>
      </c>
      <c r="I257" s="1" t="s">
        <v>50</v>
      </c>
      <c r="J257" s="1" t="s">
        <v>14</v>
      </c>
      <c r="K257" s="1"/>
      <c r="L257" s="25">
        <f t="shared" ref="L257:Y257" si="259">L833/21</f>
        <v>22878.707665227532</v>
      </c>
      <c r="M257" s="25">
        <f t="shared" si="259"/>
        <v>23717.85901610785</v>
      </c>
      <c r="N257" s="25">
        <f t="shared" si="259"/>
        <v>25231.764915221109</v>
      </c>
      <c r="O257" s="25">
        <f t="shared" si="259"/>
        <v>26842.303105767147</v>
      </c>
      <c r="P257" s="25">
        <f t="shared" si="259"/>
        <v>28555.641606348025</v>
      </c>
      <c r="Q257" s="25">
        <f t="shared" si="259"/>
        <v>28357.609052351283</v>
      </c>
      <c r="R257" s="25">
        <f t="shared" si="259"/>
        <v>29656.513798812503</v>
      </c>
      <c r="S257" s="25">
        <f t="shared" si="259"/>
        <v>35829.830555412504</v>
      </c>
      <c r="T257" s="25">
        <f t="shared" si="259"/>
        <v>40864.907644025006</v>
      </c>
      <c r="U257" s="25">
        <f t="shared" si="259"/>
        <v>49112.183292500005</v>
      </c>
      <c r="V257" s="25">
        <f t="shared" si="259"/>
        <v>23076.737779999999</v>
      </c>
      <c r="W257" s="25">
        <f t="shared" si="259"/>
        <v>21045.49730775872</v>
      </c>
      <c r="X257" s="25">
        <f t="shared" si="259"/>
        <v>21796.246145019493</v>
      </c>
      <c r="Y257" s="25">
        <f t="shared" si="259"/>
        <v>22590.488813336058</v>
      </c>
    </row>
    <row r="258" spans="1:25" ht="17.25" customHeight="1" x14ac:dyDescent="0.25">
      <c r="A258" s="1" t="s">
        <v>14</v>
      </c>
      <c r="B258" s="1" t="s">
        <v>15</v>
      </c>
      <c r="C258" s="1" t="s">
        <v>22</v>
      </c>
      <c r="D258" s="1"/>
      <c r="E258" s="1"/>
      <c r="F258" s="1"/>
      <c r="G258" s="1" t="s">
        <v>28</v>
      </c>
      <c r="H258" s="1" t="s">
        <v>11</v>
      </c>
      <c r="I258" s="1" t="s">
        <v>51</v>
      </c>
      <c r="J258" s="1" t="s">
        <v>14</v>
      </c>
      <c r="K258" s="1"/>
      <c r="L258" s="25">
        <f t="shared" ref="L258:Y258" si="260">L834/21</f>
        <v>0</v>
      </c>
      <c r="M258" s="25">
        <f t="shared" si="260"/>
        <v>0</v>
      </c>
      <c r="N258" s="25">
        <f t="shared" si="260"/>
        <v>0</v>
      </c>
      <c r="O258" s="25">
        <f t="shared" si="260"/>
        <v>0</v>
      </c>
      <c r="P258" s="25">
        <f t="shared" si="260"/>
        <v>0</v>
      </c>
      <c r="Q258" s="25">
        <f t="shared" si="260"/>
        <v>0</v>
      </c>
      <c r="R258" s="25">
        <f t="shared" si="260"/>
        <v>0</v>
      </c>
      <c r="S258" s="25">
        <f t="shared" si="260"/>
        <v>0</v>
      </c>
      <c r="T258" s="25">
        <f t="shared" si="260"/>
        <v>0</v>
      </c>
      <c r="U258" s="25">
        <f t="shared" si="260"/>
        <v>0</v>
      </c>
      <c r="V258" s="25">
        <f t="shared" si="260"/>
        <v>0</v>
      </c>
      <c r="W258" s="25">
        <f t="shared" si="260"/>
        <v>0</v>
      </c>
      <c r="X258" s="25">
        <f t="shared" si="260"/>
        <v>0</v>
      </c>
      <c r="Y258" s="25">
        <f t="shared" si="260"/>
        <v>0</v>
      </c>
    </row>
    <row r="259" spans="1:25" ht="17.25" customHeight="1" x14ac:dyDescent="0.25">
      <c r="A259" s="1" t="s">
        <v>14</v>
      </c>
      <c r="B259" s="1" t="s">
        <v>15</v>
      </c>
      <c r="C259" s="1" t="s">
        <v>22</v>
      </c>
      <c r="D259" s="1"/>
      <c r="E259" s="1"/>
      <c r="F259" s="1"/>
      <c r="G259" s="1" t="s">
        <v>28</v>
      </c>
      <c r="H259" s="1" t="s">
        <v>11</v>
      </c>
      <c r="I259" s="1" t="s">
        <v>52</v>
      </c>
      <c r="J259" s="1" t="s">
        <v>14</v>
      </c>
      <c r="K259" s="1"/>
      <c r="L259" s="25">
        <f t="shared" ref="L259:Y259" si="261">L835/21</f>
        <v>0</v>
      </c>
      <c r="M259" s="25">
        <f t="shared" si="261"/>
        <v>0</v>
      </c>
      <c r="N259" s="25">
        <f t="shared" si="261"/>
        <v>0</v>
      </c>
      <c r="O259" s="25">
        <f t="shared" si="261"/>
        <v>0</v>
      </c>
      <c r="P259" s="25">
        <f t="shared" si="261"/>
        <v>0</v>
      </c>
      <c r="Q259" s="25">
        <f t="shared" si="261"/>
        <v>0</v>
      </c>
      <c r="R259" s="25">
        <f t="shared" si="261"/>
        <v>0</v>
      </c>
      <c r="S259" s="25">
        <f t="shared" si="261"/>
        <v>0</v>
      </c>
      <c r="T259" s="25">
        <f t="shared" si="261"/>
        <v>0</v>
      </c>
      <c r="U259" s="25">
        <f t="shared" si="261"/>
        <v>0</v>
      </c>
      <c r="V259" s="25">
        <f t="shared" si="261"/>
        <v>0</v>
      </c>
      <c r="W259" s="25">
        <f t="shared" si="261"/>
        <v>0</v>
      </c>
      <c r="X259" s="25">
        <f t="shared" si="261"/>
        <v>0</v>
      </c>
      <c r="Y259" s="25">
        <f t="shared" si="261"/>
        <v>0</v>
      </c>
    </row>
    <row r="260" spans="1:25" ht="17.25" customHeight="1" x14ac:dyDescent="0.25">
      <c r="A260" s="1" t="s">
        <v>14</v>
      </c>
      <c r="B260" s="1" t="s">
        <v>15</v>
      </c>
      <c r="C260" s="1" t="s">
        <v>22</v>
      </c>
      <c r="D260" s="1"/>
      <c r="E260" s="1"/>
      <c r="F260" s="1"/>
      <c r="G260" s="1" t="s">
        <v>28</v>
      </c>
      <c r="H260" s="1" t="s">
        <v>11</v>
      </c>
      <c r="I260" s="1" t="s">
        <v>53</v>
      </c>
      <c r="J260" s="1" t="s">
        <v>14</v>
      </c>
      <c r="K260" s="1"/>
      <c r="L260" s="25">
        <f t="shared" ref="L260:Y260" si="262">L836/21</f>
        <v>3713.9912457056685</v>
      </c>
      <c r="M260" s="25">
        <f t="shared" si="262"/>
        <v>3879.2848318707615</v>
      </c>
      <c r="N260" s="25">
        <f t="shared" si="262"/>
        <v>4126.8987617774046</v>
      </c>
      <c r="O260" s="25">
        <f t="shared" si="262"/>
        <v>4390.317836146176</v>
      </c>
      <c r="P260" s="25">
        <f t="shared" si="262"/>
        <v>4670.5508939852934</v>
      </c>
      <c r="Q260" s="25">
        <f t="shared" si="262"/>
        <v>4529.9224563922062</v>
      </c>
      <c r="R260" s="25">
        <f t="shared" si="262"/>
        <v>4685.0129299999999</v>
      </c>
      <c r="S260" s="25">
        <f t="shared" si="262"/>
        <v>6227.8024550000009</v>
      </c>
      <c r="T260" s="25">
        <f t="shared" si="262"/>
        <v>6671.4042800000016</v>
      </c>
      <c r="U260" s="25">
        <f t="shared" si="262"/>
        <v>6424.891955000001</v>
      </c>
      <c r="V260" s="25">
        <f t="shared" si="262"/>
        <v>2498.9443400000005</v>
      </c>
      <c r="W260" s="25">
        <f t="shared" si="262"/>
        <v>2734.9039397375441</v>
      </c>
      <c r="X260" s="25">
        <f t="shared" si="262"/>
        <v>3051.8797035459834</v>
      </c>
      <c r="Y260" s="25">
        <f t="shared" si="262"/>
        <v>3163.0884461345217</v>
      </c>
    </row>
    <row r="261" spans="1:25" ht="17.25" customHeight="1" x14ac:dyDescent="0.25">
      <c r="A261" s="1" t="s">
        <v>14</v>
      </c>
      <c r="B261" s="1" t="s">
        <v>15</v>
      </c>
      <c r="C261" s="1" t="s">
        <v>22</v>
      </c>
      <c r="D261" s="1"/>
      <c r="E261" s="1"/>
      <c r="F261" s="1"/>
      <c r="G261" s="1" t="s">
        <v>28</v>
      </c>
      <c r="H261" s="1" t="s">
        <v>11</v>
      </c>
      <c r="I261" s="1" t="s">
        <v>54</v>
      </c>
      <c r="J261" s="1" t="s">
        <v>14</v>
      </c>
      <c r="K261" s="1"/>
      <c r="L261" s="25">
        <f t="shared" ref="L261:Y261" si="263">L837/21</f>
        <v>0</v>
      </c>
      <c r="M261" s="25">
        <f t="shared" si="263"/>
        <v>0</v>
      </c>
      <c r="N261" s="25">
        <f t="shared" si="263"/>
        <v>0</v>
      </c>
      <c r="O261" s="25">
        <f t="shared" si="263"/>
        <v>0</v>
      </c>
      <c r="P261" s="25">
        <f t="shared" si="263"/>
        <v>0</v>
      </c>
      <c r="Q261" s="25">
        <f t="shared" si="263"/>
        <v>0</v>
      </c>
      <c r="R261" s="25">
        <f t="shared" si="263"/>
        <v>0</v>
      </c>
      <c r="S261" s="25">
        <f t="shared" si="263"/>
        <v>0</v>
      </c>
      <c r="T261" s="25">
        <f t="shared" si="263"/>
        <v>0</v>
      </c>
      <c r="U261" s="25">
        <f t="shared" si="263"/>
        <v>0</v>
      </c>
      <c r="V261" s="25">
        <f t="shared" si="263"/>
        <v>0</v>
      </c>
      <c r="W261" s="25">
        <f t="shared" si="263"/>
        <v>0</v>
      </c>
      <c r="X261" s="25">
        <f t="shared" si="263"/>
        <v>0</v>
      </c>
      <c r="Y261" s="25">
        <f t="shared" si="263"/>
        <v>0</v>
      </c>
    </row>
    <row r="262" spans="1:25" ht="17.25" customHeight="1" x14ac:dyDescent="0.25">
      <c r="A262" s="1" t="s">
        <v>14</v>
      </c>
      <c r="B262" s="1" t="s">
        <v>15</v>
      </c>
      <c r="C262" s="1" t="s">
        <v>22</v>
      </c>
      <c r="D262" s="1"/>
      <c r="E262" s="1"/>
      <c r="F262" s="1"/>
      <c r="G262" s="1" t="s">
        <v>28</v>
      </c>
      <c r="H262" s="1" t="s">
        <v>11</v>
      </c>
      <c r="I262" s="1" t="s">
        <v>55</v>
      </c>
      <c r="J262" s="1" t="s">
        <v>14</v>
      </c>
      <c r="K262" s="1"/>
      <c r="L262" s="25">
        <f t="shared" ref="L262:Y262" si="264">L838/21</f>
        <v>0</v>
      </c>
      <c r="M262" s="25">
        <f t="shared" si="264"/>
        <v>0</v>
      </c>
      <c r="N262" s="25">
        <f t="shared" si="264"/>
        <v>0</v>
      </c>
      <c r="O262" s="25">
        <f t="shared" si="264"/>
        <v>0</v>
      </c>
      <c r="P262" s="25">
        <f t="shared" si="264"/>
        <v>0</v>
      </c>
      <c r="Q262" s="25">
        <f t="shared" si="264"/>
        <v>0</v>
      </c>
      <c r="R262" s="25">
        <f t="shared" si="264"/>
        <v>0</v>
      </c>
      <c r="S262" s="25">
        <f t="shared" si="264"/>
        <v>0</v>
      </c>
      <c r="T262" s="25">
        <f t="shared" si="264"/>
        <v>0</v>
      </c>
      <c r="U262" s="25">
        <f t="shared" si="264"/>
        <v>0</v>
      </c>
      <c r="V262" s="25">
        <f t="shared" si="264"/>
        <v>0</v>
      </c>
      <c r="W262" s="25">
        <f t="shared" si="264"/>
        <v>0</v>
      </c>
      <c r="X262" s="25">
        <f t="shared" si="264"/>
        <v>0</v>
      </c>
      <c r="Y262" s="25">
        <f t="shared" si="264"/>
        <v>0</v>
      </c>
    </row>
    <row r="263" spans="1:25" ht="17.25" customHeight="1" x14ac:dyDescent="0.25">
      <c r="A263" s="1" t="s">
        <v>14</v>
      </c>
      <c r="B263" s="1" t="s">
        <v>15</v>
      </c>
      <c r="C263" s="1" t="s">
        <v>22</v>
      </c>
      <c r="D263" s="1"/>
      <c r="E263" s="1"/>
      <c r="F263" s="1"/>
      <c r="G263" s="1" t="s">
        <v>28</v>
      </c>
      <c r="H263" s="1" t="s">
        <v>11</v>
      </c>
      <c r="I263" s="1" t="s">
        <v>56</v>
      </c>
      <c r="J263" s="1" t="s">
        <v>14</v>
      </c>
      <c r="K263" s="1"/>
      <c r="L263" s="25">
        <f t="shared" ref="L263:Y263" si="265">L839/21</f>
        <v>0</v>
      </c>
      <c r="M263" s="25">
        <f t="shared" si="265"/>
        <v>0</v>
      </c>
      <c r="N263" s="25">
        <f t="shared" si="265"/>
        <v>0</v>
      </c>
      <c r="O263" s="25">
        <f t="shared" si="265"/>
        <v>0</v>
      </c>
      <c r="P263" s="25">
        <f t="shared" si="265"/>
        <v>0</v>
      </c>
      <c r="Q263" s="25">
        <f t="shared" si="265"/>
        <v>0</v>
      </c>
      <c r="R263" s="25">
        <f t="shared" si="265"/>
        <v>0</v>
      </c>
      <c r="S263" s="25">
        <f t="shared" si="265"/>
        <v>0</v>
      </c>
      <c r="T263" s="25">
        <f t="shared" si="265"/>
        <v>0</v>
      </c>
      <c r="U263" s="25">
        <f t="shared" si="265"/>
        <v>0</v>
      </c>
      <c r="V263" s="25">
        <f t="shared" si="265"/>
        <v>0</v>
      </c>
      <c r="W263" s="25">
        <f t="shared" si="265"/>
        <v>0</v>
      </c>
      <c r="X263" s="25">
        <f t="shared" si="265"/>
        <v>0</v>
      </c>
      <c r="Y263" s="25">
        <f t="shared" si="265"/>
        <v>0</v>
      </c>
    </row>
    <row r="264" spans="1:25" ht="17.25" customHeight="1" x14ac:dyDescent="0.25">
      <c r="A264" s="1" t="s">
        <v>14</v>
      </c>
      <c r="B264" s="1" t="s">
        <v>15</v>
      </c>
      <c r="C264" s="1" t="s">
        <v>22</v>
      </c>
      <c r="D264" s="1"/>
      <c r="E264" s="1"/>
      <c r="F264" s="1"/>
      <c r="G264" s="1" t="s">
        <v>28</v>
      </c>
      <c r="H264" s="1" t="s">
        <v>11</v>
      </c>
      <c r="I264" s="1" t="s">
        <v>57</v>
      </c>
      <c r="J264" s="1" t="s">
        <v>14</v>
      </c>
      <c r="K264" s="1"/>
      <c r="L264" s="25">
        <f t="shared" ref="L264:Y264" si="266">L840/21</f>
        <v>0</v>
      </c>
      <c r="M264" s="25">
        <f t="shared" si="266"/>
        <v>0</v>
      </c>
      <c r="N264" s="25">
        <f t="shared" si="266"/>
        <v>0</v>
      </c>
      <c r="O264" s="25">
        <f t="shared" si="266"/>
        <v>0</v>
      </c>
      <c r="P264" s="25">
        <f t="shared" si="266"/>
        <v>0</v>
      </c>
      <c r="Q264" s="25">
        <f t="shared" si="266"/>
        <v>0</v>
      </c>
      <c r="R264" s="25">
        <f t="shared" si="266"/>
        <v>0</v>
      </c>
      <c r="S264" s="25">
        <f t="shared" si="266"/>
        <v>0</v>
      </c>
      <c r="T264" s="25">
        <f t="shared" si="266"/>
        <v>0</v>
      </c>
      <c r="U264" s="25">
        <f t="shared" si="266"/>
        <v>0</v>
      </c>
      <c r="V264" s="25">
        <f t="shared" si="266"/>
        <v>0</v>
      </c>
      <c r="W264" s="25">
        <f t="shared" si="266"/>
        <v>0</v>
      </c>
      <c r="X264" s="25">
        <f t="shared" si="266"/>
        <v>0</v>
      </c>
      <c r="Y264" s="25">
        <f t="shared" si="266"/>
        <v>0</v>
      </c>
    </row>
    <row r="265" spans="1:25" ht="17.25" customHeight="1" x14ac:dyDescent="0.25">
      <c r="A265" s="1" t="s">
        <v>14</v>
      </c>
      <c r="B265" s="1" t="s">
        <v>15</v>
      </c>
      <c r="C265" s="1" t="s">
        <v>22</v>
      </c>
      <c r="D265" s="1"/>
      <c r="E265" s="1"/>
      <c r="F265" s="1"/>
      <c r="G265" s="1" t="s">
        <v>28</v>
      </c>
      <c r="H265" s="1" t="s">
        <v>11</v>
      </c>
      <c r="I265" s="1" t="s">
        <v>58</v>
      </c>
      <c r="J265" s="1" t="s">
        <v>14</v>
      </c>
      <c r="K265" s="1"/>
      <c r="L265" s="25">
        <f t="shared" ref="L265:Y265" si="267">L841/21</f>
        <v>259433.57856076886</v>
      </c>
      <c r="M265" s="25">
        <f t="shared" si="267"/>
        <v>275030.40537822159</v>
      </c>
      <c r="N265" s="25">
        <f t="shared" si="267"/>
        <v>292585.53764087404</v>
      </c>
      <c r="O265" s="25">
        <f t="shared" si="267"/>
        <v>311261.21026071697</v>
      </c>
      <c r="P265" s="25">
        <f t="shared" si="267"/>
        <v>331128.94709033729</v>
      </c>
      <c r="Q265" s="25">
        <f t="shared" si="267"/>
        <v>359805.44439860841</v>
      </c>
      <c r="R265" s="25">
        <f t="shared" si="267"/>
        <v>359876.10346827499</v>
      </c>
      <c r="S265" s="25">
        <f t="shared" si="267"/>
        <v>404770.64182853751</v>
      </c>
      <c r="T265" s="25">
        <f t="shared" si="267"/>
        <v>438429.37649750011</v>
      </c>
      <c r="U265" s="25">
        <f t="shared" si="267"/>
        <v>459953.24603318761</v>
      </c>
      <c r="V265" s="25">
        <f t="shared" si="267"/>
        <v>207410.72850544998</v>
      </c>
      <c r="W265" s="25">
        <f t="shared" si="267"/>
        <v>206061.82975782533</v>
      </c>
      <c r="X265" s="25">
        <f t="shared" si="267"/>
        <v>220147.09119538093</v>
      </c>
      <c r="Y265" s="25">
        <f t="shared" si="267"/>
        <v>228169.12450624793</v>
      </c>
    </row>
    <row r="266" spans="1:25" ht="17.25" customHeight="1" x14ac:dyDescent="0.25">
      <c r="A266" s="1" t="s">
        <v>14</v>
      </c>
      <c r="B266" s="1" t="s">
        <v>15</v>
      </c>
      <c r="C266" s="1" t="s">
        <v>22</v>
      </c>
      <c r="D266" s="1"/>
      <c r="E266" s="1"/>
      <c r="F266" s="1"/>
      <c r="G266" s="1" t="s">
        <v>28</v>
      </c>
      <c r="H266" s="1" t="s">
        <v>11</v>
      </c>
      <c r="I266" s="1" t="s">
        <v>59</v>
      </c>
      <c r="J266" s="1" t="s">
        <v>14</v>
      </c>
      <c r="K266" s="1"/>
      <c r="L266" s="25">
        <f t="shared" ref="L266:Y266" si="268">L842/21</f>
        <v>17568.888368534303</v>
      </c>
      <c r="M266" s="25">
        <f t="shared" si="268"/>
        <v>19209.899770656357</v>
      </c>
      <c r="N266" s="25">
        <f t="shared" si="268"/>
        <v>20436.063590272726</v>
      </c>
      <c r="O266" s="25">
        <f t="shared" si="268"/>
        <v>21740.493185609277</v>
      </c>
      <c r="P266" s="25">
        <f t="shared" si="268"/>
        <v>23128.184244477958</v>
      </c>
      <c r="Q266" s="25">
        <f t="shared" si="268"/>
        <v>26183.555571745677</v>
      </c>
      <c r="R266" s="25">
        <f t="shared" si="268"/>
        <v>27622.055742500008</v>
      </c>
      <c r="S266" s="25">
        <f t="shared" si="268"/>
        <v>28196.135330000001</v>
      </c>
      <c r="T266" s="25">
        <f t="shared" si="268"/>
        <v>27422.709492500002</v>
      </c>
      <c r="U266" s="25">
        <f t="shared" si="268"/>
        <v>27028.944230000005</v>
      </c>
      <c r="V266" s="25">
        <f t="shared" si="268"/>
        <v>11736.062810000003</v>
      </c>
      <c r="W266" s="25">
        <f t="shared" si="268"/>
        <v>12677.408824269518</v>
      </c>
      <c r="X266" s="25">
        <f t="shared" si="268"/>
        <v>13945.20295349116</v>
      </c>
      <c r="Y266" s="25">
        <f t="shared" si="268"/>
        <v>14453.358126190651</v>
      </c>
    </row>
    <row r="267" spans="1:25" ht="17.25" customHeight="1" x14ac:dyDescent="0.25">
      <c r="A267" s="1" t="s">
        <v>14</v>
      </c>
      <c r="B267" s="1" t="s">
        <v>15</v>
      </c>
      <c r="C267" s="1" t="s">
        <v>22</v>
      </c>
      <c r="D267" s="1"/>
      <c r="E267" s="1"/>
      <c r="F267" s="1"/>
      <c r="G267" s="1" t="s">
        <v>28</v>
      </c>
      <c r="H267" s="1" t="s">
        <v>11</v>
      </c>
      <c r="I267" s="1" t="s">
        <v>60</v>
      </c>
      <c r="J267" s="1" t="s">
        <v>14</v>
      </c>
      <c r="K267" s="1"/>
      <c r="L267" s="25">
        <f t="shared" ref="L267:Y267" si="269">L843/21</f>
        <v>15196.646129505121</v>
      </c>
      <c r="M267" s="25">
        <f t="shared" si="269"/>
        <v>16412.653190750068</v>
      </c>
      <c r="N267" s="25">
        <f t="shared" si="269"/>
        <v>17460.269356329864</v>
      </c>
      <c r="O267" s="25">
        <f t="shared" si="269"/>
        <v>18574.754638861556</v>
      </c>
      <c r="P267" s="25">
        <f t="shared" si="269"/>
        <v>19760.377279852721</v>
      </c>
      <c r="Q267" s="25">
        <f t="shared" si="269"/>
        <v>21656.668589720237</v>
      </c>
      <c r="R267" s="25">
        <f t="shared" si="269"/>
        <v>23309.983844375001</v>
      </c>
      <c r="S267" s="25">
        <f t="shared" si="269"/>
        <v>24019.813037600012</v>
      </c>
      <c r="T267" s="25">
        <f t="shared" si="269"/>
        <v>24402.558665075005</v>
      </c>
      <c r="U267" s="25">
        <f t="shared" si="269"/>
        <v>25299.935217500006</v>
      </c>
      <c r="V267" s="25">
        <f t="shared" si="269"/>
        <v>11086.045355</v>
      </c>
      <c r="W267" s="25">
        <f t="shared" si="269"/>
        <v>11521.950586780014</v>
      </c>
      <c r="X267" s="25">
        <f t="shared" si="269"/>
        <v>12529.399595447696</v>
      </c>
      <c r="Y267" s="25">
        <f t="shared" si="269"/>
        <v>12985.963708576155</v>
      </c>
    </row>
    <row r="268" spans="1:25" ht="17.25" customHeight="1" x14ac:dyDescent="0.25">
      <c r="A268" s="1" t="s">
        <v>14</v>
      </c>
      <c r="B268" s="1" t="s">
        <v>15</v>
      </c>
      <c r="C268" s="1" t="s">
        <v>22</v>
      </c>
      <c r="D268" s="1"/>
      <c r="E268" s="1"/>
      <c r="F268" s="1"/>
      <c r="G268" s="1" t="s">
        <v>28</v>
      </c>
      <c r="H268" s="1" t="s">
        <v>11</v>
      </c>
      <c r="I268" s="1" t="s">
        <v>61</v>
      </c>
      <c r="J268" s="1" t="s">
        <v>14</v>
      </c>
      <c r="K268" s="1"/>
      <c r="L268" s="25">
        <f t="shared" ref="L268:Y268" si="270">L844/21</f>
        <v>3247.1040106067617</v>
      </c>
      <c r="M268" s="25">
        <f t="shared" si="270"/>
        <v>3520.704064968897</v>
      </c>
      <c r="N268" s="25">
        <f t="shared" si="270"/>
        <v>3745.4298608179752</v>
      </c>
      <c r="O268" s="25">
        <f t="shared" si="270"/>
        <v>3984.4998564021025</v>
      </c>
      <c r="P268" s="25">
        <f t="shared" si="270"/>
        <v>4238.8296389384059</v>
      </c>
      <c r="Q268" s="25">
        <f t="shared" si="270"/>
        <v>4650.5370337914737</v>
      </c>
      <c r="R268" s="25">
        <f t="shared" si="270"/>
        <v>5064.1469299999999</v>
      </c>
      <c r="S268" s="25">
        <f t="shared" si="270"/>
        <v>5163.4439299999995</v>
      </c>
      <c r="T268" s="25">
        <f t="shared" si="270"/>
        <v>5163.4439299999995</v>
      </c>
      <c r="U268" s="25">
        <f t="shared" si="270"/>
        <v>5312.3894299999993</v>
      </c>
      <c r="V268" s="25">
        <f t="shared" si="270"/>
        <v>2297.26523</v>
      </c>
      <c r="W268" s="25">
        <f t="shared" si="270"/>
        <v>2424.5873516141219</v>
      </c>
      <c r="X268" s="25">
        <f t="shared" si="270"/>
        <v>2652.5363831268901</v>
      </c>
      <c r="Y268" s="25">
        <f t="shared" si="270"/>
        <v>2749.1932849417867</v>
      </c>
    </row>
    <row r="269" spans="1:25" ht="17.25" customHeight="1" x14ac:dyDescent="0.25">
      <c r="A269" s="1" t="s">
        <v>14</v>
      </c>
      <c r="B269" s="1" t="s">
        <v>15</v>
      </c>
      <c r="C269" s="1" t="s">
        <v>22</v>
      </c>
      <c r="D269" s="1"/>
      <c r="E269" s="1"/>
      <c r="F269" s="1"/>
      <c r="G269" s="1" t="s">
        <v>28</v>
      </c>
      <c r="H269" s="1" t="s">
        <v>11</v>
      </c>
      <c r="I269" s="1" t="s">
        <v>62</v>
      </c>
      <c r="J269" s="1" t="s">
        <v>14</v>
      </c>
      <c r="K269" s="1"/>
      <c r="L269" s="25">
        <f t="shared" ref="L269:Y269" si="271">L845/21</f>
        <v>0</v>
      </c>
      <c r="M269" s="25">
        <f t="shared" si="271"/>
        <v>0</v>
      </c>
      <c r="N269" s="25">
        <f t="shared" si="271"/>
        <v>0</v>
      </c>
      <c r="O269" s="25">
        <f t="shared" si="271"/>
        <v>0</v>
      </c>
      <c r="P269" s="25">
        <f t="shared" si="271"/>
        <v>0</v>
      </c>
      <c r="Q269" s="25">
        <f t="shared" si="271"/>
        <v>0</v>
      </c>
      <c r="R269" s="25">
        <f t="shared" si="271"/>
        <v>0</v>
      </c>
      <c r="S269" s="25">
        <f t="shared" si="271"/>
        <v>0</v>
      </c>
      <c r="T269" s="25">
        <f t="shared" si="271"/>
        <v>0</v>
      </c>
      <c r="U269" s="25">
        <f t="shared" si="271"/>
        <v>0</v>
      </c>
      <c r="V269" s="25">
        <f t="shared" si="271"/>
        <v>0</v>
      </c>
      <c r="W269" s="25">
        <f t="shared" si="271"/>
        <v>0</v>
      </c>
      <c r="X269" s="25">
        <f t="shared" si="271"/>
        <v>0</v>
      </c>
      <c r="Y269" s="25">
        <f t="shared" si="271"/>
        <v>0</v>
      </c>
    </row>
    <row r="270" spans="1:25" ht="17.25" customHeight="1" x14ac:dyDescent="0.25">
      <c r="A270" s="1" t="s">
        <v>14</v>
      </c>
      <c r="B270" s="1" t="s">
        <v>15</v>
      </c>
      <c r="C270" s="1" t="s">
        <v>22</v>
      </c>
      <c r="D270" s="1"/>
      <c r="E270" s="1"/>
      <c r="F270" s="1"/>
      <c r="G270" s="1" t="s">
        <v>28</v>
      </c>
      <c r="H270" s="1" t="s">
        <v>11</v>
      </c>
      <c r="I270" s="1" t="s">
        <v>63</v>
      </c>
      <c r="J270" s="1" t="s">
        <v>14</v>
      </c>
      <c r="K270" s="1"/>
      <c r="L270" s="25">
        <f t="shared" ref="L270:Y270" si="272">L846/21</f>
        <v>66556.280581199113</v>
      </c>
      <c r="M270" s="25">
        <f t="shared" si="272"/>
        <v>71543.134128269696</v>
      </c>
      <c r="N270" s="25">
        <f t="shared" si="272"/>
        <v>76109.717162201807</v>
      </c>
      <c r="O270" s="25">
        <f t="shared" si="272"/>
        <v>80967.784219576395</v>
      </c>
      <c r="P270" s="25">
        <f t="shared" si="272"/>
        <v>86135.9406635919</v>
      </c>
      <c r="Q270" s="25">
        <f t="shared" si="272"/>
        <v>90529.174446774603</v>
      </c>
      <c r="R270" s="25">
        <f t="shared" si="272"/>
        <v>100371.5514425</v>
      </c>
      <c r="S270" s="25">
        <f t="shared" si="272"/>
        <v>107580.51364249999</v>
      </c>
      <c r="T270" s="25">
        <f t="shared" si="272"/>
        <v>108995.34544249999</v>
      </c>
      <c r="U270" s="25">
        <f t="shared" si="272"/>
        <v>107902.55186750002</v>
      </c>
      <c r="V270" s="25">
        <f t="shared" si="272"/>
        <v>49541.193680000004</v>
      </c>
      <c r="W270" s="25">
        <f t="shared" si="272"/>
        <v>51287.341842905997</v>
      </c>
      <c r="X270" s="25">
        <f t="shared" si="272"/>
        <v>55345.744306870423</v>
      </c>
      <c r="Y270" s="25">
        <f t="shared" si="272"/>
        <v>57362.511380439311</v>
      </c>
    </row>
    <row r="271" spans="1:25" ht="17.25" customHeight="1" x14ac:dyDescent="0.25">
      <c r="A271" s="1" t="s">
        <v>14</v>
      </c>
      <c r="B271" s="1" t="s">
        <v>15</v>
      </c>
      <c r="C271" s="1" t="s">
        <v>22</v>
      </c>
      <c r="D271" s="1"/>
      <c r="E271" s="1"/>
      <c r="F271" s="1"/>
      <c r="G271" s="1" t="s">
        <v>28</v>
      </c>
      <c r="H271" s="1" t="s">
        <v>11</v>
      </c>
      <c r="I271" s="1" t="s">
        <v>64</v>
      </c>
      <c r="J271" s="1" t="s">
        <v>14</v>
      </c>
      <c r="K271" s="1"/>
      <c r="L271" s="25">
        <f t="shared" ref="L271:Y271" si="273">L847/21</f>
        <v>23114.623520585199</v>
      </c>
      <c r="M271" s="25">
        <f t="shared" si="273"/>
        <v>25063.797929887784</v>
      </c>
      <c r="N271" s="25">
        <f t="shared" si="273"/>
        <v>26663.614823497632</v>
      </c>
      <c r="O271" s="25">
        <f t="shared" si="273"/>
        <v>28365.547689040031</v>
      </c>
      <c r="P271" s="25">
        <f t="shared" si="273"/>
        <v>30176.114567276632</v>
      </c>
      <c r="Q271" s="25">
        <f t="shared" si="273"/>
        <v>34380.976186986452</v>
      </c>
      <c r="R271" s="25">
        <f t="shared" si="273"/>
        <v>35186.0799425</v>
      </c>
      <c r="S271" s="25">
        <f t="shared" si="273"/>
        <v>36275.563617499996</v>
      </c>
      <c r="T271" s="25">
        <f t="shared" si="273"/>
        <v>36733.232517500008</v>
      </c>
      <c r="U271" s="25">
        <f t="shared" si="273"/>
        <v>36948.827367500002</v>
      </c>
      <c r="V271" s="25">
        <f t="shared" si="273"/>
        <v>15378.460850000005</v>
      </c>
      <c r="W271" s="25">
        <f t="shared" si="273"/>
        <v>16585.305276216128</v>
      </c>
      <c r="X271" s="25">
        <f t="shared" si="273"/>
        <v>18322.288460768439</v>
      </c>
      <c r="Y271" s="25">
        <f t="shared" si="273"/>
        <v>18989.942110336578</v>
      </c>
    </row>
    <row r="272" spans="1:25" ht="17.25" customHeight="1" x14ac:dyDescent="0.25">
      <c r="A272" s="1" t="s">
        <v>14</v>
      </c>
      <c r="B272" s="1" t="s">
        <v>15</v>
      </c>
      <c r="C272" s="1" t="s">
        <v>22</v>
      </c>
      <c r="D272" s="1"/>
      <c r="E272" s="1"/>
      <c r="F272" s="1"/>
      <c r="G272" s="1" t="s">
        <v>28</v>
      </c>
      <c r="H272" s="1" t="s">
        <v>11</v>
      </c>
      <c r="I272" s="1" t="s">
        <v>65</v>
      </c>
      <c r="J272" s="1" t="s">
        <v>14</v>
      </c>
      <c r="K272" s="1"/>
      <c r="L272" s="25">
        <f t="shared" ref="L272:Y272" si="274">L848/21</f>
        <v>0</v>
      </c>
      <c r="M272" s="25">
        <f t="shared" si="274"/>
        <v>0</v>
      </c>
      <c r="N272" s="25">
        <f t="shared" si="274"/>
        <v>0</v>
      </c>
      <c r="O272" s="25">
        <f t="shared" si="274"/>
        <v>0</v>
      </c>
      <c r="P272" s="25">
        <f t="shared" si="274"/>
        <v>0</v>
      </c>
      <c r="Q272" s="25">
        <f t="shared" si="274"/>
        <v>0</v>
      </c>
      <c r="R272" s="25">
        <f t="shared" si="274"/>
        <v>0</v>
      </c>
      <c r="S272" s="25">
        <f t="shared" si="274"/>
        <v>0</v>
      </c>
      <c r="T272" s="25">
        <f t="shared" si="274"/>
        <v>0</v>
      </c>
      <c r="U272" s="25">
        <f t="shared" si="274"/>
        <v>0</v>
      </c>
      <c r="V272" s="25">
        <f t="shared" si="274"/>
        <v>0</v>
      </c>
      <c r="W272" s="25">
        <f t="shared" si="274"/>
        <v>0</v>
      </c>
      <c r="X272" s="25">
        <f t="shared" si="274"/>
        <v>0</v>
      </c>
      <c r="Y272" s="25">
        <f t="shared" si="274"/>
        <v>0</v>
      </c>
    </row>
    <row r="273" spans="1:25" ht="17.25" customHeight="1" x14ac:dyDescent="0.25">
      <c r="A273" s="1" t="s">
        <v>14</v>
      </c>
      <c r="B273" s="1" t="s">
        <v>15</v>
      </c>
      <c r="C273" s="1" t="s">
        <v>22</v>
      </c>
      <c r="D273" s="1"/>
      <c r="E273" s="1"/>
      <c r="F273" s="1"/>
      <c r="G273" s="1" t="s">
        <v>28</v>
      </c>
      <c r="H273" s="1" t="s">
        <v>11</v>
      </c>
      <c r="I273" s="1" t="s">
        <v>66</v>
      </c>
      <c r="J273" s="1" t="s">
        <v>14</v>
      </c>
      <c r="K273" s="1"/>
      <c r="L273" s="25">
        <f t="shared" ref="L273:Y273" si="275">L849/21</f>
        <v>19866.714817744356</v>
      </c>
      <c r="M273" s="25">
        <f t="shared" si="275"/>
        <v>21354.750104380502</v>
      </c>
      <c r="N273" s="25">
        <f t="shared" si="275"/>
        <v>22717.819264447346</v>
      </c>
      <c r="O273" s="25">
        <f t="shared" si="275"/>
        <v>24167.892838986536</v>
      </c>
      <c r="P273" s="25">
        <f t="shared" si="275"/>
        <v>25710.524301262274</v>
      </c>
      <c r="Q273" s="25">
        <f t="shared" si="275"/>
        <v>27753.068417312759</v>
      </c>
      <c r="R273" s="25">
        <f t="shared" si="275"/>
        <v>29643.915680000006</v>
      </c>
      <c r="S273" s="25">
        <f t="shared" si="275"/>
        <v>31688.531179999998</v>
      </c>
      <c r="T273" s="25">
        <f t="shared" si="275"/>
        <v>32457.518742500008</v>
      </c>
      <c r="U273" s="25">
        <f t="shared" si="275"/>
        <v>61264.970104999993</v>
      </c>
      <c r="V273" s="25">
        <f t="shared" si="275"/>
        <v>33222.320255000006</v>
      </c>
      <c r="W273" s="25">
        <f t="shared" si="275"/>
        <v>25729.618718564805</v>
      </c>
      <c r="X273" s="25">
        <f t="shared" si="275"/>
        <v>24682.524538472742</v>
      </c>
      <c r="Y273" s="25">
        <f t="shared" si="275"/>
        <v>25581.941530390999</v>
      </c>
    </row>
    <row r="274" spans="1:25" ht="17.25" customHeight="1" x14ac:dyDescent="0.25">
      <c r="A274" s="1" t="s">
        <v>14</v>
      </c>
      <c r="B274" s="1" t="s">
        <v>15</v>
      </c>
      <c r="C274" s="1" t="s">
        <v>22</v>
      </c>
      <c r="D274" s="1"/>
      <c r="E274" s="1"/>
      <c r="F274" s="1"/>
      <c r="G274" s="1" t="s">
        <v>28</v>
      </c>
      <c r="H274" s="1" t="s">
        <v>11</v>
      </c>
      <c r="I274" s="1" t="s">
        <v>67</v>
      </c>
      <c r="J274" s="1" t="s">
        <v>14</v>
      </c>
      <c r="K274" s="1"/>
      <c r="L274" s="25">
        <f t="shared" ref="L274:Y274" si="276">L850/21</f>
        <v>132010.55928667609</v>
      </c>
      <c r="M274" s="25">
        <f t="shared" si="276"/>
        <v>142326.05141098986</v>
      </c>
      <c r="N274" s="25">
        <f t="shared" si="276"/>
        <v>151410.69299488279</v>
      </c>
      <c r="O274" s="25">
        <f t="shared" si="276"/>
        <v>161075.20531817319</v>
      </c>
      <c r="P274" s="25">
        <f t="shared" si="276"/>
        <v>171356.60140678001</v>
      </c>
      <c r="Q274" s="25">
        <f t="shared" si="276"/>
        <v>187090.85201819442</v>
      </c>
      <c r="R274" s="25">
        <f t="shared" si="276"/>
        <v>199823.7141006875</v>
      </c>
      <c r="S274" s="25">
        <f t="shared" si="276"/>
        <v>209556.58939268754</v>
      </c>
      <c r="T274" s="25">
        <f t="shared" si="276"/>
        <v>213485.83065908751</v>
      </c>
      <c r="U274" s="25">
        <f t="shared" si="276"/>
        <v>232758.44921750002</v>
      </c>
      <c r="V274" s="25">
        <f t="shared" si="276"/>
        <v>107932.92905000001</v>
      </c>
      <c r="W274" s="25">
        <f t="shared" si="276"/>
        <v>106658.69682734914</v>
      </c>
      <c r="X274" s="25">
        <f t="shared" si="276"/>
        <v>113581.72986748911</v>
      </c>
      <c r="Y274" s="25">
        <f t="shared" si="276"/>
        <v>117720.58274002632</v>
      </c>
    </row>
    <row r="275" spans="1:25" ht="17.25" customHeight="1" x14ac:dyDescent="0.25">
      <c r="A275" s="1" t="s">
        <v>14</v>
      </c>
      <c r="B275" s="1" t="s">
        <v>15</v>
      </c>
      <c r="C275" s="1" t="s">
        <v>22</v>
      </c>
      <c r="D275" s="1"/>
      <c r="E275" s="1"/>
      <c r="F275" s="1"/>
      <c r="G275" s="1" t="s">
        <v>28</v>
      </c>
      <c r="H275" s="1" t="s">
        <v>11</v>
      </c>
      <c r="I275" s="1" t="s">
        <v>68</v>
      </c>
      <c r="J275" s="1" t="s">
        <v>14</v>
      </c>
      <c r="K275" s="1"/>
      <c r="L275" s="25">
        <f t="shared" ref="L275:Y275" si="277">L851/21</f>
        <v>0</v>
      </c>
      <c r="M275" s="25">
        <f t="shared" si="277"/>
        <v>0</v>
      </c>
      <c r="N275" s="25">
        <f t="shared" si="277"/>
        <v>0</v>
      </c>
      <c r="O275" s="25">
        <f t="shared" si="277"/>
        <v>0</v>
      </c>
      <c r="P275" s="25">
        <f t="shared" si="277"/>
        <v>0</v>
      </c>
      <c r="Q275" s="25">
        <f t="shared" si="277"/>
        <v>0</v>
      </c>
      <c r="R275" s="25">
        <f t="shared" si="277"/>
        <v>0</v>
      </c>
      <c r="S275" s="25">
        <f t="shared" si="277"/>
        <v>0</v>
      </c>
      <c r="T275" s="25">
        <f t="shared" si="277"/>
        <v>0</v>
      </c>
      <c r="U275" s="25">
        <f t="shared" si="277"/>
        <v>0</v>
      </c>
      <c r="V275" s="25">
        <f t="shared" si="277"/>
        <v>0</v>
      </c>
      <c r="W275" s="25">
        <f t="shared" si="277"/>
        <v>0</v>
      </c>
      <c r="X275" s="25">
        <f t="shared" si="277"/>
        <v>0</v>
      </c>
      <c r="Y275" s="25">
        <f t="shared" si="277"/>
        <v>0</v>
      </c>
    </row>
    <row r="276" spans="1:25" ht="17.25" customHeight="1" x14ac:dyDescent="0.25">
      <c r="A276" s="1" t="s">
        <v>14</v>
      </c>
      <c r="B276" s="1" t="s">
        <v>15</v>
      </c>
      <c r="C276" s="1" t="s">
        <v>22</v>
      </c>
      <c r="D276" s="1"/>
      <c r="E276" s="1"/>
      <c r="F276" s="1"/>
      <c r="G276" s="1" t="s">
        <v>28</v>
      </c>
      <c r="H276" s="1" t="s">
        <v>11</v>
      </c>
      <c r="I276" s="1" t="s">
        <v>69</v>
      </c>
      <c r="J276" s="1" t="s">
        <v>14</v>
      </c>
      <c r="K276" s="1"/>
      <c r="L276" s="25">
        <f t="shared" ref="L276:Y276" si="278">L852/21</f>
        <v>0</v>
      </c>
      <c r="M276" s="25">
        <f t="shared" si="278"/>
        <v>0</v>
      </c>
      <c r="N276" s="25">
        <f t="shared" si="278"/>
        <v>0</v>
      </c>
      <c r="O276" s="25">
        <f t="shared" si="278"/>
        <v>0</v>
      </c>
      <c r="P276" s="25">
        <f t="shared" si="278"/>
        <v>0</v>
      </c>
      <c r="Q276" s="25">
        <f t="shared" si="278"/>
        <v>0</v>
      </c>
      <c r="R276" s="25">
        <f t="shared" si="278"/>
        <v>0</v>
      </c>
      <c r="S276" s="25">
        <f t="shared" si="278"/>
        <v>0</v>
      </c>
      <c r="T276" s="25">
        <f t="shared" si="278"/>
        <v>0</v>
      </c>
      <c r="U276" s="25">
        <f t="shared" si="278"/>
        <v>0</v>
      </c>
      <c r="V276" s="25">
        <f t="shared" si="278"/>
        <v>0</v>
      </c>
      <c r="W276" s="25">
        <f t="shared" si="278"/>
        <v>0</v>
      </c>
      <c r="X276" s="25">
        <f t="shared" si="278"/>
        <v>0</v>
      </c>
      <c r="Y276" s="25">
        <f t="shared" si="278"/>
        <v>0</v>
      </c>
    </row>
    <row r="277" spans="1:25" ht="17.25" customHeight="1" x14ac:dyDescent="0.25">
      <c r="A277" s="1" t="s">
        <v>14</v>
      </c>
      <c r="B277" s="1" t="s">
        <v>15</v>
      </c>
      <c r="C277" s="1" t="s">
        <v>22</v>
      </c>
      <c r="D277" s="1"/>
      <c r="E277" s="1"/>
      <c r="F277" s="1"/>
      <c r="G277" s="1" t="s">
        <v>28</v>
      </c>
      <c r="H277" s="1" t="s">
        <v>11</v>
      </c>
      <c r="I277" s="1" t="s">
        <v>70</v>
      </c>
      <c r="J277" s="1" t="s">
        <v>14</v>
      </c>
      <c r="K277" s="1"/>
      <c r="L277" s="25">
        <f t="shared" ref="L277:Y277" si="279">L853/21</f>
        <v>0</v>
      </c>
      <c r="M277" s="25">
        <f t="shared" si="279"/>
        <v>0</v>
      </c>
      <c r="N277" s="25">
        <f t="shared" si="279"/>
        <v>0</v>
      </c>
      <c r="O277" s="25">
        <f t="shared" si="279"/>
        <v>0</v>
      </c>
      <c r="P277" s="25">
        <f t="shared" si="279"/>
        <v>0</v>
      </c>
      <c r="Q277" s="25">
        <f t="shared" si="279"/>
        <v>0</v>
      </c>
      <c r="R277" s="25">
        <f t="shared" si="279"/>
        <v>0</v>
      </c>
      <c r="S277" s="25">
        <f t="shared" si="279"/>
        <v>0</v>
      </c>
      <c r="T277" s="25">
        <f t="shared" si="279"/>
        <v>0</v>
      </c>
      <c r="U277" s="25">
        <f t="shared" si="279"/>
        <v>0</v>
      </c>
      <c r="V277" s="25">
        <f t="shared" si="279"/>
        <v>0</v>
      </c>
      <c r="W277" s="25">
        <f t="shared" si="279"/>
        <v>0</v>
      </c>
      <c r="X277" s="25">
        <f t="shared" si="279"/>
        <v>0</v>
      </c>
      <c r="Y277" s="25">
        <f t="shared" si="279"/>
        <v>0</v>
      </c>
    </row>
    <row r="278" spans="1:25" ht="17.25" customHeight="1" x14ac:dyDescent="0.25">
      <c r="A278" s="1" t="s">
        <v>14</v>
      </c>
      <c r="B278" s="1" t="s">
        <v>15</v>
      </c>
      <c r="C278" s="1" t="s">
        <v>22</v>
      </c>
      <c r="D278" s="1"/>
      <c r="E278" s="1"/>
      <c r="F278" s="1"/>
      <c r="G278" s="1" t="s">
        <v>28</v>
      </c>
      <c r="H278" s="1" t="s">
        <v>11</v>
      </c>
      <c r="I278" s="1" t="s">
        <v>71</v>
      </c>
      <c r="J278" s="1" t="s">
        <v>14</v>
      </c>
      <c r="K278" s="1"/>
      <c r="L278" s="25">
        <f t="shared" ref="L278:Y278" si="280">L854/21</f>
        <v>0</v>
      </c>
      <c r="M278" s="25">
        <f t="shared" si="280"/>
        <v>0</v>
      </c>
      <c r="N278" s="25">
        <f t="shared" si="280"/>
        <v>0</v>
      </c>
      <c r="O278" s="25">
        <f t="shared" si="280"/>
        <v>0</v>
      </c>
      <c r="P278" s="25">
        <f t="shared" si="280"/>
        <v>0</v>
      </c>
      <c r="Q278" s="25">
        <f t="shared" si="280"/>
        <v>0</v>
      </c>
      <c r="R278" s="25">
        <f t="shared" si="280"/>
        <v>0</v>
      </c>
      <c r="S278" s="25">
        <f t="shared" si="280"/>
        <v>0</v>
      </c>
      <c r="T278" s="25">
        <f t="shared" si="280"/>
        <v>0</v>
      </c>
      <c r="U278" s="25">
        <f t="shared" si="280"/>
        <v>0</v>
      </c>
      <c r="V278" s="25">
        <f t="shared" si="280"/>
        <v>0</v>
      </c>
      <c r="W278" s="25">
        <f t="shared" si="280"/>
        <v>0</v>
      </c>
      <c r="X278" s="25">
        <f t="shared" si="280"/>
        <v>0</v>
      </c>
      <c r="Y278" s="25">
        <f t="shared" si="280"/>
        <v>0</v>
      </c>
    </row>
    <row r="279" spans="1:25" ht="17.25" customHeight="1" x14ac:dyDescent="0.25">
      <c r="A279" s="1" t="s">
        <v>14</v>
      </c>
      <c r="B279" s="1" t="s">
        <v>15</v>
      </c>
      <c r="C279" s="1" t="s">
        <v>22</v>
      </c>
      <c r="D279" s="1"/>
      <c r="E279" s="1"/>
      <c r="F279" s="1"/>
      <c r="G279" s="1" t="s">
        <v>28</v>
      </c>
      <c r="H279" s="1" t="s">
        <v>11</v>
      </c>
      <c r="I279" s="1" t="s">
        <v>72</v>
      </c>
      <c r="J279" s="1" t="s">
        <v>14</v>
      </c>
      <c r="K279" s="1"/>
      <c r="L279" s="25">
        <f t="shared" ref="L279:Y279" si="281">L855/21</f>
        <v>37052.019653942851</v>
      </c>
      <c r="M279" s="25">
        <f t="shared" si="281"/>
        <v>40040.237272314094</v>
      </c>
      <c r="N279" s="25">
        <f t="shared" si="281"/>
        <v>42595.99710267457</v>
      </c>
      <c r="O279" s="25">
        <f t="shared" si="281"/>
        <v>45314.890539228269</v>
      </c>
      <c r="P279" s="25">
        <f t="shared" si="281"/>
        <v>48207.330365349211</v>
      </c>
      <c r="Q279" s="25">
        <f t="shared" si="281"/>
        <v>53756.065022157163</v>
      </c>
      <c r="R279" s="25">
        <f t="shared" si="281"/>
        <v>57133.725942499994</v>
      </c>
      <c r="S279" s="25">
        <f t="shared" si="281"/>
        <v>57665.980430000011</v>
      </c>
      <c r="T279" s="25">
        <f t="shared" si="281"/>
        <v>59110.714167499995</v>
      </c>
      <c r="U279" s="25">
        <f t="shared" si="281"/>
        <v>68906.664117499997</v>
      </c>
      <c r="V279" s="25">
        <f t="shared" si="281"/>
        <v>38763.653060000004</v>
      </c>
      <c r="W279" s="25">
        <f t="shared" si="281"/>
        <v>34520.172677096096</v>
      </c>
      <c r="X279" s="25">
        <f t="shared" si="281"/>
        <v>34654.127557306405</v>
      </c>
      <c r="Y279" s="25">
        <f t="shared" si="281"/>
        <v>35916.904024564705</v>
      </c>
    </row>
    <row r="280" spans="1:25" ht="17.25" customHeight="1" x14ac:dyDescent="0.25">
      <c r="A280" s="1" t="s">
        <v>14</v>
      </c>
      <c r="B280" s="1" t="s">
        <v>15</v>
      </c>
      <c r="C280" s="1" t="s">
        <v>22</v>
      </c>
      <c r="D280" s="1"/>
      <c r="E280" s="1"/>
      <c r="F280" s="1"/>
      <c r="G280" s="1" t="s">
        <v>28</v>
      </c>
      <c r="H280" s="1" t="s">
        <v>11</v>
      </c>
      <c r="I280" s="1" t="s">
        <v>73</v>
      </c>
      <c r="J280" s="1" t="s">
        <v>14</v>
      </c>
      <c r="K280" s="1"/>
      <c r="L280" s="25">
        <f t="shared" ref="L280:Y280" si="282">L856/21</f>
        <v>0</v>
      </c>
      <c r="M280" s="25">
        <f t="shared" si="282"/>
        <v>0</v>
      </c>
      <c r="N280" s="25">
        <f t="shared" si="282"/>
        <v>0</v>
      </c>
      <c r="O280" s="25">
        <f t="shared" si="282"/>
        <v>0</v>
      </c>
      <c r="P280" s="25">
        <f t="shared" si="282"/>
        <v>0</v>
      </c>
      <c r="Q280" s="25">
        <f t="shared" si="282"/>
        <v>0</v>
      </c>
      <c r="R280" s="25">
        <f t="shared" si="282"/>
        <v>0</v>
      </c>
      <c r="S280" s="25">
        <f t="shared" si="282"/>
        <v>0</v>
      </c>
      <c r="T280" s="25">
        <f t="shared" si="282"/>
        <v>0</v>
      </c>
      <c r="U280" s="25">
        <f t="shared" si="282"/>
        <v>0</v>
      </c>
      <c r="V280" s="25">
        <f t="shared" si="282"/>
        <v>0</v>
      </c>
      <c r="W280" s="25">
        <f t="shared" si="282"/>
        <v>0</v>
      </c>
      <c r="X280" s="25">
        <f t="shared" si="282"/>
        <v>0</v>
      </c>
      <c r="Y280" s="25">
        <f t="shared" si="282"/>
        <v>0</v>
      </c>
    </row>
    <row r="281" spans="1:25" ht="17.25" customHeight="1" x14ac:dyDescent="0.25">
      <c r="A281" s="1" t="s">
        <v>14</v>
      </c>
      <c r="B281" s="1" t="s">
        <v>15</v>
      </c>
      <c r="C281" s="1" t="s">
        <v>22</v>
      </c>
      <c r="D281" s="1"/>
      <c r="E281" s="1"/>
      <c r="F281" s="1"/>
      <c r="G281" s="1" t="s">
        <v>28</v>
      </c>
      <c r="H281" s="1" t="s">
        <v>11</v>
      </c>
      <c r="I281" s="1" t="s">
        <v>74</v>
      </c>
      <c r="J281" s="1" t="s">
        <v>14</v>
      </c>
      <c r="K281" s="1"/>
      <c r="L281" s="25">
        <f t="shared" ref="L281:Y281" si="283">L857/21</f>
        <v>117522.75431074102</v>
      </c>
      <c r="M281" s="25">
        <f t="shared" si="283"/>
        <v>124920.35164413483</v>
      </c>
      <c r="N281" s="25">
        <f t="shared" si="283"/>
        <v>132893.99111524981</v>
      </c>
      <c r="O281" s="25">
        <f t="shared" si="283"/>
        <v>141376.58629728705</v>
      </c>
      <c r="P281" s="25">
        <f t="shared" si="283"/>
        <v>150400.62372498619</v>
      </c>
      <c r="Q281" s="25">
        <f t="shared" si="283"/>
        <v>162352.69921573787</v>
      </c>
      <c r="R281" s="25">
        <f t="shared" si="283"/>
        <v>173278.26144972502</v>
      </c>
      <c r="S281" s="25">
        <f t="shared" si="283"/>
        <v>178854.36279394999</v>
      </c>
      <c r="T281" s="25">
        <f t="shared" si="283"/>
        <v>194672.15760653748</v>
      </c>
      <c r="U281" s="25">
        <f t="shared" si="283"/>
        <v>198493.13038898754</v>
      </c>
      <c r="V281" s="25">
        <f t="shared" si="283"/>
        <v>83563.46492975</v>
      </c>
      <c r="W281" s="25">
        <f t="shared" si="283"/>
        <v>87642.8408298914</v>
      </c>
      <c r="X281" s="25">
        <f t="shared" si="283"/>
        <v>95862.256469248707</v>
      </c>
      <c r="Y281" s="25">
        <f t="shared" si="283"/>
        <v>99355.421928726544</v>
      </c>
    </row>
    <row r="282" spans="1:25" ht="17.25" customHeight="1" x14ac:dyDescent="0.25">
      <c r="A282" s="1" t="s">
        <v>14</v>
      </c>
      <c r="B282" s="1" t="s">
        <v>15</v>
      </c>
      <c r="C282" s="1" t="s">
        <v>22</v>
      </c>
      <c r="D282" s="1"/>
      <c r="E282" s="1"/>
      <c r="F282" s="1"/>
      <c r="G282" s="1" t="s">
        <v>28</v>
      </c>
      <c r="H282" s="1" t="s">
        <v>11</v>
      </c>
      <c r="I282" s="1" t="s">
        <v>75</v>
      </c>
      <c r="J282" s="1" t="s">
        <v>14</v>
      </c>
      <c r="K282" s="1"/>
      <c r="L282" s="25">
        <f t="shared" ref="L282:Y282" si="284">L858/21</f>
        <v>6473.1588481990757</v>
      </c>
      <c r="M282" s="25">
        <f t="shared" si="284"/>
        <v>6366.322607783587</v>
      </c>
      <c r="N282" s="25">
        <f t="shared" si="284"/>
        <v>6772.683629769771</v>
      </c>
      <c r="O282" s="25">
        <f t="shared" si="284"/>
        <v>7204.9825893295447</v>
      </c>
      <c r="P282" s="25">
        <f t="shared" si="284"/>
        <v>7664.8750994995135</v>
      </c>
      <c r="Q282" s="25">
        <f t="shared" si="284"/>
        <v>7344.6740942130746</v>
      </c>
      <c r="R282" s="25">
        <f t="shared" si="284"/>
        <v>7943.7599299999983</v>
      </c>
      <c r="S282" s="25">
        <f t="shared" si="284"/>
        <v>8192.0024300000005</v>
      </c>
      <c r="T282" s="25">
        <f t="shared" si="284"/>
        <v>12254.15243</v>
      </c>
      <c r="U282" s="25">
        <f t="shared" si="284"/>
        <v>15097.657430000001</v>
      </c>
      <c r="V282" s="25">
        <f t="shared" si="284"/>
        <v>6959.0137925000008</v>
      </c>
      <c r="W282" s="25">
        <f t="shared" si="284"/>
        <v>6123.5815386731292</v>
      </c>
      <c r="X282" s="25">
        <f t="shared" si="284"/>
        <v>6257.9672229983798</v>
      </c>
      <c r="Y282" s="25">
        <f t="shared" si="284"/>
        <v>6486.0039496895961</v>
      </c>
    </row>
    <row r="283" spans="1:25" ht="17.25" customHeight="1" x14ac:dyDescent="0.25">
      <c r="A283" s="1" t="s">
        <v>14</v>
      </c>
      <c r="B283" s="1" t="s">
        <v>15</v>
      </c>
      <c r="C283" s="1" t="s">
        <v>22</v>
      </c>
      <c r="D283" s="1"/>
      <c r="E283" s="1"/>
      <c r="F283" s="1"/>
      <c r="G283" s="1" t="s">
        <v>28</v>
      </c>
      <c r="H283" s="1" t="s">
        <v>11</v>
      </c>
      <c r="I283" s="1" t="s">
        <v>76</v>
      </c>
      <c r="J283" s="1" t="s">
        <v>14</v>
      </c>
      <c r="K283" s="1"/>
      <c r="L283" s="25">
        <f t="shared" ref="L283:Y283" si="285">L859/21</f>
        <v>0</v>
      </c>
      <c r="M283" s="25">
        <f t="shared" si="285"/>
        <v>0</v>
      </c>
      <c r="N283" s="25">
        <f t="shared" si="285"/>
        <v>0</v>
      </c>
      <c r="O283" s="25">
        <f t="shared" si="285"/>
        <v>0</v>
      </c>
      <c r="P283" s="25">
        <f t="shared" si="285"/>
        <v>0</v>
      </c>
      <c r="Q283" s="25">
        <f t="shared" si="285"/>
        <v>0</v>
      </c>
      <c r="R283" s="25">
        <f t="shared" si="285"/>
        <v>0</v>
      </c>
      <c r="S283" s="25">
        <f t="shared" si="285"/>
        <v>0</v>
      </c>
      <c r="T283" s="25">
        <f t="shared" si="285"/>
        <v>0</v>
      </c>
      <c r="U283" s="25">
        <f t="shared" si="285"/>
        <v>0</v>
      </c>
      <c r="V283" s="25">
        <f t="shared" si="285"/>
        <v>0</v>
      </c>
      <c r="W283" s="25">
        <f t="shared" si="285"/>
        <v>0</v>
      </c>
      <c r="X283" s="25">
        <f t="shared" si="285"/>
        <v>0</v>
      </c>
      <c r="Y283" s="25">
        <f t="shared" si="285"/>
        <v>0</v>
      </c>
    </row>
    <row r="284" spans="1:25" ht="17.25" customHeight="1" x14ac:dyDescent="0.25">
      <c r="A284" s="1" t="s">
        <v>14</v>
      </c>
      <c r="B284" s="1" t="s">
        <v>15</v>
      </c>
      <c r="C284" s="1" t="s">
        <v>22</v>
      </c>
      <c r="D284" s="1"/>
      <c r="E284" s="1"/>
      <c r="F284" s="1"/>
      <c r="G284" s="1" t="s">
        <v>28</v>
      </c>
      <c r="H284" s="1" t="s">
        <v>11</v>
      </c>
      <c r="I284" s="1" t="s">
        <v>77</v>
      </c>
      <c r="J284" s="1" t="s">
        <v>14</v>
      </c>
      <c r="K284" s="1"/>
      <c r="L284" s="25">
        <f t="shared" ref="L284:Y284" si="286">L860/21</f>
        <v>163589.37442461404</v>
      </c>
      <c r="M284" s="25">
        <f t="shared" si="286"/>
        <v>171526.80583869255</v>
      </c>
      <c r="N284" s="25">
        <f t="shared" si="286"/>
        <v>182475.32536477933</v>
      </c>
      <c r="O284" s="25">
        <f t="shared" si="286"/>
        <v>194122.686562744</v>
      </c>
      <c r="P284" s="25">
        <f t="shared" si="286"/>
        <v>206513.4963478127</v>
      </c>
      <c r="Q284" s="25">
        <f t="shared" si="286"/>
        <v>221431.11514719488</v>
      </c>
      <c r="R284" s="25">
        <f t="shared" si="286"/>
        <v>223238.197388</v>
      </c>
      <c r="S284" s="25">
        <f t="shared" si="286"/>
        <v>247002.15503753754</v>
      </c>
      <c r="T284" s="25">
        <f t="shared" si="286"/>
        <v>281174.81806756259</v>
      </c>
      <c r="U284" s="25">
        <f t="shared" si="286"/>
        <v>304545.17557347508</v>
      </c>
      <c r="V284" s="25">
        <f t="shared" si="286"/>
        <v>141114.98972495002</v>
      </c>
      <c r="W284" s="25">
        <f t="shared" si="286"/>
        <v>135530.72126745328</v>
      </c>
      <c r="X284" s="25">
        <f t="shared" si="286"/>
        <v>142746.90006277009</v>
      </c>
      <c r="Y284" s="25">
        <f t="shared" si="286"/>
        <v>147948.51495264241</v>
      </c>
    </row>
    <row r="285" spans="1:25" ht="17.25" customHeight="1" x14ac:dyDescent="0.25">
      <c r="A285" s="1" t="s">
        <v>14</v>
      </c>
      <c r="B285" s="1" t="s">
        <v>15</v>
      </c>
      <c r="C285" s="1" t="s">
        <v>22</v>
      </c>
      <c r="D285" s="1"/>
      <c r="E285" s="1"/>
      <c r="F285" s="1"/>
      <c r="G285" s="1" t="s">
        <v>28</v>
      </c>
      <c r="H285" s="1" t="s">
        <v>11</v>
      </c>
      <c r="I285" s="1" t="s">
        <v>78</v>
      </c>
      <c r="J285" s="1" t="s">
        <v>14</v>
      </c>
      <c r="K285" s="1"/>
      <c r="L285" s="25">
        <f t="shared" ref="L285:T285" si="287">L861/21</f>
        <v>0</v>
      </c>
      <c r="M285" s="25">
        <f t="shared" si="287"/>
        <v>0</v>
      </c>
      <c r="N285" s="25">
        <f t="shared" si="287"/>
        <v>0</v>
      </c>
      <c r="O285" s="25">
        <f t="shared" si="287"/>
        <v>0</v>
      </c>
      <c r="P285" s="25">
        <f t="shared" si="287"/>
        <v>0</v>
      </c>
      <c r="Q285" s="25">
        <f t="shared" si="287"/>
        <v>0</v>
      </c>
      <c r="R285" s="25">
        <f t="shared" si="287"/>
        <v>0</v>
      </c>
      <c r="S285" s="25">
        <f t="shared" si="287"/>
        <v>0</v>
      </c>
      <c r="T285" s="25">
        <f t="shared" si="287"/>
        <v>0</v>
      </c>
      <c r="U285" s="25">
        <f>U862/21</f>
        <v>0</v>
      </c>
      <c r="V285" s="25">
        <f>V862/21</f>
        <v>0</v>
      </c>
      <c r="W285" s="25">
        <f>W862/21</f>
        <v>0</v>
      </c>
      <c r="X285" s="25">
        <f>X862/21</f>
        <v>0</v>
      </c>
      <c r="Y285" s="25">
        <f>Y862/21</f>
        <v>0</v>
      </c>
    </row>
    <row r="286" spans="1:25" ht="17.25" customHeight="1" x14ac:dyDescent="0.25">
      <c r="A286" s="1" t="s">
        <v>14</v>
      </c>
      <c r="B286" s="1" t="s">
        <v>15</v>
      </c>
      <c r="C286" s="1" t="s">
        <v>22</v>
      </c>
      <c r="D286" s="1"/>
      <c r="E286" s="1"/>
      <c r="F286" s="1"/>
      <c r="G286" s="1" t="s">
        <v>28</v>
      </c>
      <c r="H286" s="1" t="s">
        <v>11</v>
      </c>
      <c r="I286" s="1" t="s">
        <v>79</v>
      </c>
      <c r="J286" s="1" t="s">
        <v>14</v>
      </c>
      <c r="K286" s="1"/>
      <c r="L286" s="25">
        <f t="shared" ref="L286:Y286" si="288">L862/21</f>
        <v>0</v>
      </c>
      <c r="M286" s="25">
        <f t="shared" si="288"/>
        <v>0</v>
      </c>
      <c r="N286" s="25">
        <f t="shared" si="288"/>
        <v>0</v>
      </c>
      <c r="O286" s="25">
        <f t="shared" si="288"/>
        <v>0</v>
      </c>
      <c r="P286" s="25">
        <f t="shared" si="288"/>
        <v>0</v>
      </c>
      <c r="Q286" s="25">
        <f t="shared" si="288"/>
        <v>0</v>
      </c>
      <c r="R286" s="25">
        <f t="shared" si="288"/>
        <v>0</v>
      </c>
      <c r="S286" s="25">
        <f t="shared" si="288"/>
        <v>0</v>
      </c>
      <c r="T286" s="25">
        <f t="shared" si="288"/>
        <v>0</v>
      </c>
      <c r="U286" s="25">
        <f t="shared" si="288"/>
        <v>0</v>
      </c>
      <c r="V286" s="25">
        <f t="shared" si="288"/>
        <v>0</v>
      </c>
      <c r="W286" s="25">
        <f t="shared" si="288"/>
        <v>0</v>
      </c>
      <c r="X286" s="25">
        <f t="shared" si="288"/>
        <v>0</v>
      </c>
      <c r="Y286" s="25">
        <f t="shared" si="288"/>
        <v>0</v>
      </c>
    </row>
    <row r="287" spans="1:25" ht="17.25" customHeight="1" x14ac:dyDescent="0.25">
      <c r="A287" s="1" t="s">
        <v>14</v>
      </c>
      <c r="B287" s="1" t="s">
        <v>15</v>
      </c>
      <c r="C287" s="1" t="s">
        <v>22</v>
      </c>
      <c r="D287" s="1"/>
      <c r="E287" s="1"/>
      <c r="F287" s="1"/>
      <c r="G287" s="1" t="s">
        <v>28</v>
      </c>
      <c r="H287" s="1" t="s">
        <v>11</v>
      </c>
      <c r="I287" s="1" t="s">
        <v>80</v>
      </c>
      <c r="J287" s="1" t="s">
        <v>14</v>
      </c>
      <c r="K287" s="1"/>
      <c r="L287" s="25">
        <f t="shared" ref="L287:Y287" si="289">L863/21</f>
        <v>238861.19954253267</v>
      </c>
      <c r="M287" s="25">
        <f t="shared" si="289"/>
        <v>252117.7953805952</v>
      </c>
      <c r="N287" s="25">
        <f t="shared" si="289"/>
        <v>268210.42062212259</v>
      </c>
      <c r="O287" s="25">
        <f t="shared" si="289"/>
        <v>285330.23470885376</v>
      </c>
      <c r="P287" s="25">
        <f t="shared" si="289"/>
        <v>303542.80288622738</v>
      </c>
      <c r="Q287" s="25">
        <f t="shared" si="289"/>
        <v>325279.28960029082</v>
      </c>
      <c r="R287" s="25">
        <f t="shared" si="289"/>
        <v>332984.60758017504</v>
      </c>
      <c r="S287" s="25">
        <f t="shared" si="289"/>
        <v>367534.58935572504</v>
      </c>
      <c r="T287" s="25">
        <f t="shared" si="289"/>
        <v>405763.54581860011</v>
      </c>
      <c r="U287" s="25">
        <f t="shared" si="289"/>
        <v>420505.22331031255</v>
      </c>
      <c r="V287" s="25">
        <f t="shared" si="289"/>
        <v>193677.18011280501</v>
      </c>
      <c r="W287" s="25">
        <f t="shared" si="289"/>
        <v>191280.90048360551</v>
      </c>
      <c r="X287" s="25">
        <f t="shared" si="289"/>
        <v>203314.09885203536</v>
      </c>
      <c r="Y287" s="25">
        <f t="shared" si="289"/>
        <v>210722.7476093127</v>
      </c>
    </row>
    <row r="288" spans="1:25" ht="17.25" customHeight="1" x14ac:dyDescent="0.25">
      <c r="A288" s="1" t="s">
        <v>14</v>
      </c>
      <c r="B288" s="1" t="s">
        <v>15</v>
      </c>
      <c r="C288" s="1" t="s">
        <v>22</v>
      </c>
      <c r="D288" s="1"/>
      <c r="E288" s="1"/>
      <c r="F288" s="1"/>
      <c r="G288" s="1" t="s">
        <v>28</v>
      </c>
      <c r="H288" s="1" t="s">
        <v>11</v>
      </c>
      <c r="I288" s="1" t="s">
        <v>94</v>
      </c>
      <c r="J288" s="1" t="s">
        <v>14</v>
      </c>
      <c r="K288" s="1"/>
      <c r="L288" s="25">
        <f t="shared" ref="L288:Y288" si="290">L864/21</f>
        <v>125077.88340793386</v>
      </c>
      <c r="M288" s="25">
        <f t="shared" si="290"/>
        <v>136389.05912737988</v>
      </c>
      <c r="N288" s="25">
        <f t="shared" si="290"/>
        <v>145094.74375699984</v>
      </c>
      <c r="O288" s="25">
        <f t="shared" si="290"/>
        <v>154356.11038425518</v>
      </c>
      <c r="P288" s="25">
        <f t="shared" si="290"/>
        <v>164208.62807282459</v>
      </c>
      <c r="Q288" s="25">
        <f t="shared" si="290"/>
        <v>181470.20510981893</v>
      </c>
      <c r="R288" s="25">
        <f t="shared" si="290"/>
        <v>194816.94199805</v>
      </c>
      <c r="S288" s="25">
        <f t="shared" si="290"/>
        <v>203489.50805157502</v>
      </c>
      <c r="T288" s="25">
        <f t="shared" si="290"/>
        <v>197589.21038993751</v>
      </c>
      <c r="U288" s="25">
        <f t="shared" si="290"/>
        <v>206045.13167813752</v>
      </c>
      <c r="V288" s="25">
        <f t="shared" si="290"/>
        <v>96184.800818974996</v>
      </c>
      <c r="W288" s="25">
        <f t="shared" si="290"/>
        <v>97736.210481162474</v>
      </c>
      <c r="X288" s="25">
        <f t="shared" si="290"/>
        <v>104880.57341104542</v>
      </c>
      <c r="Y288" s="25">
        <f t="shared" si="290"/>
        <v>108702.36114983303</v>
      </c>
    </row>
    <row r="289" spans="1:25" ht="17.25" customHeight="1" x14ac:dyDescent="0.25">
      <c r="A289" s="1" t="s">
        <v>14</v>
      </c>
      <c r="B289" s="1" t="s">
        <v>15</v>
      </c>
      <c r="C289" s="1" t="s">
        <v>22</v>
      </c>
      <c r="D289" s="1"/>
      <c r="E289" s="1"/>
      <c r="F289" s="1"/>
      <c r="G289" s="1" t="s">
        <v>28</v>
      </c>
      <c r="H289" s="1" t="s">
        <v>11</v>
      </c>
      <c r="I289" s="1" t="s">
        <v>81</v>
      </c>
      <c r="J289" s="1" t="s">
        <v>14</v>
      </c>
      <c r="K289" s="1"/>
      <c r="L289" s="25">
        <f t="shared" ref="L289:Y289" si="291">L865/21</f>
        <v>60868.426459804177</v>
      </c>
      <c r="M289" s="25">
        <f t="shared" si="291"/>
        <v>64179.188724890431</v>
      </c>
      <c r="N289" s="25">
        <f t="shared" si="291"/>
        <v>68275.732690521705</v>
      </c>
      <c r="O289" s="25">
        <f t="shared" si="291"/>
        <v>72633.758185874161</v>
      </c>
      <c r="P289" s="25">
        <f t="shared" si="291"/>
        <v>77269.9555213555</v>
      </c>
      <c r="Q289" s="25">
        <f t="shared" si="291"/>
        <v>57588.310558473982</v>
      </c>
      <c r="R289" s="25">
        <f t="shared" si="291"/>
        <v>96623.673889850019</v>
      </c>
      <c r="S289" s="25">
        <f t="shared" si="291"/>
        <v>106990.83306702499</v>
      </c>
      <c r="T289" s="25">
        <f t="shared" si="291"/>
        <v>105856.75631292502</v>
      </c>
      <c r="U289" s="25">
        <f t="shared" si="291"/>
        <v>107482.64591750002</v>
      </c>
      <c r="V289" s="25">
        <f t="shared" si="291"/>
        <v>45885.022473500016</v>
      </c>
      <c r="W289" s="25">
        <f t="shared" si="291"/>
        <v>49435.522954664171</v>
      </c>
      <c r="X289" s="25">
        <f t="shared" si="291"/>
        <v>54464.941845006877</v>
      </c>
      <c r="Y289" s="25">
        <f t="shared" si="291"/>
        <v>56449.612983768049</v>
      </c>
    </row>
    <row r="290" spans="1:25" ht="17.25" customHeight="1" x14ac:dyDescent="0.25">
      <c r="A290" s="1" t="s">
        <v>14</v>
      </c>
      <c r="B290" s="1" t="s">
        <v>15</v>
      </c>
      <c r="C290" s="1" t="s">
        <v>23</v>
      </c>
      <c r="D290" s="1"/>
      <c r="E290" s="1"/>
      <c r="F290" s="1"/>
      <c r="G290" s="1" t="s">
        <v>28</v>
      </c>
      <c r="H290" s="1" t="s">
        <v>11</v>
      </c>
      <c r="I290" s="1" t="s">
        <v>93</v>
      </c>
      <c r="J290" s="1" t="s">
        <v>14</v>
      </c>
      <c r="K290" s="1"/>
      <c r="L290" s="25">
        <f t="shared" ref="L290:Q336" si="292">L866/21</f>
        <v>0</v>
      </c>
      <c r="M290" s="25">
        <f t="shared" si="292"/>
        <v>0</v>
      </c>
      <c r="N290" s="25">
        <f t="shared" si="292"/>
        <v>0</v>
      </c>
      <c r="O290" s="25">
        <f t="shared" si="292"/>
        <v>0</v>
      </c>
      <c r="P290" s="25">
        <f t="shared" si="292"/>
        <v>0</v>
      </c>
      <c r="Q290" s="25">
        <f t="shared" si="292"/>
        <v>0</v>
      </c>
      <c r="R290" s="25">
        <f t="shared" ref="R290:Y290" si="293">R866/21</f>
        <v>0</v>
      </c>
      <c r="S290" s="25">
        <f t="shared" si="293"/>
        <v>0</v>
      </c>
      <c r="T290" s="25">
        <f t="shared" si="293"/>
        <v>0</v>
      </c>
      <c r="U290" s="25">
        <f t="shared" si="293"/>
        <v>0</v>
      </c>
      <c r="V290" s="25">
        <f t="shared" si="293"/>
        <v>0</v>
      </c>
      <c r="W290" s="25">
        <f t="shared" si="293"/>
        <v>0</v>
      </c>
      <c r="X290" s="25">
        <f t="shared" si="293"/>
        <v>0</v>
      </c>
      <c r="Y290" s="25">
        <f t="shared" si="293"/>
        <v>0</v>
      </c>
    </row>
    <row r="291" spans="1:25" ht="17.25" customHeight="1" x14ac:dyDescent="0.25">
      <c r="A291" s="1" t="s">
        <v>14</v>
      </c>
      <c r="B291" s="1" t="s">
        <v>15</v>
      </c>
      <c r="C291" s="1" t="s">
        <v>23</v>
      </c>
      <c r="D291" s="1"/>
      <c r="E291" s="1"/>
      <c r="F291" s="1"/>
      <c r="G291" s="1" t="s">
        <v>28</v>
      </c>
      <c r="H291" s="1" t="s">
        <v>11</v>
      </c>
      <c r="I291" s="1" t="s">
        <v>48</v>
      </c>
      <c r="J291" s="1" t="s">
        <v>14</v>
      </c>
      <c r="K291" s="1"/>
      <c r="L291" s="25">
        <f t="shared" si="292"/>
        <v>0</v>
      </c>
      <c r="M291" s="25">
        <f t="shared" si="292"/>
        <v>0</v>
      </c>
      <c r="N291" s="25">
        <f t="shared" si="292"/>
        <v>0</v>
      </c>
      <c r="O291" s="25">
        <f t="shared" si="292"/>
        <v>0</v>
      </c>
      <c r="P291" s="25">
        <f t="shared" si="292"/>
        <v>0</v>
      </c>
      <c r="Q291" s="25">
        <f t="shared" si="292"/>
        <v>0</v>
      </c>
      <c r="R291" s="25">
        <f t="shared" ref="R291:Y291" si="294">R867/21</f>
        <v>0</v>
      </c>
      <c r="S291" s="25">
        <f t="shared" si="294"/>
        <v>0</v>
      </c>
      <c r="T291" s="25">
        <f t="shared" si="294"/>
        <v>0</v>
      </c>
      <c r="U291" s="25">
        <f t="shared" si="294"/>
        <v>0</v>
      </c>
      <c r="V291" s="25">
        <f t="shared" si="294"/>
        <v>0</v>
      </c>
      <c r="W291" s="25">
        <f t="shared" si="294"/>
        <v>0</v>
      </c>
      <c r="X291" s="25">
        <f t="shared" si="294"/>
        <v>0</v>
      </c>
      <c r="Y291" s="25">
        <f t="shared" si="294"/>
        <v>0</v>
      </c>
    </row>
    <row r="292" spans="1:25" ht="17.25" customHeight="1" x14ac:dyDescent="0.25">
      <c r="A292" s="1" t="s">
        <v>14</v>
      </c>
      <c r="B292" s="1" t="s">
        <v>15</v>
      </c>
      <c r="C292" s="1" t="s">
        <v>23</v>
      </c>
      <c r="D292" s="1"/>
      <c r="E292" s="1"/>
      <c r="F292" s="1"/>
      <c r="G292" s="1" t="s">
        <v>28</v>
      </c>
      <c r="H292" s="1" t="s">
        <v>11</v>
      </c>
      <c r="I292" s="1" t="s">
        <v>49</v>
      </c>
      <c r="J292" s="1" t="s">
        <v>14</v>
      </c>
      <c r="K292" s="1"/>
      <c r="L292" s="25">
        <f t="shared" si="292"/>
        <v>0</v>
      </c>
      <c r="M292" s="25">
        <f t="shared" si="292"/>
        <v>0</v>
      </c>
      <c r="N292" s="25">
        <f t="shared" si="292"/>
        <v>0</v>
      </c>
      <c r="O292" s="25">
        <f t="shared" si="292"/>
        <v>0</v>
      </c>
      <c r="P292" s="25">
        <f t="shared" si="292"/>
        <v>0</v>
      </c>
      <c r="Q292" s="25">
        <f t="shared" si="292"/>
        <v>0</v>
      </c>
      <c r="R292" s="25">
        <f t="shared" ref="R292:Y292" si="295">R868/21</f>
        <v>0</v>
      </c>
      <c r="S292" s="25">
        <f t="shared" si="295"/>
        <v>0</v>
      </c>
      <c r="T292" s="25">
        <f t="shared" si="295"/>
        <v>0</v>
      </c>
      <c r="U292" s="25">
        <f t="shared" si="295"/>
        <v>0</v>
      </c>
      <c r="V292" s="25">
        <f t="shared" si="295"/>
        <v>0</v>
      </c>
      <c r="W292" s="25">
        <f t="shared" si="295"/>
        <v>0</v>
      </c>
      <c r="X292" s="25">
        <f t="shared" si="295"/>
        <v>0</v>
      </c>
      <c r="Y292" s="25">
        <f t="shared" si="295"/>
        <v>0</v>
      </c>
    </row>
    <row r="293" spans="1:25" ht="17.25" customHeight="1" x14ac:dyDescent="0.25">
      <c r="A293" s="1" t="s">
        <v>14</v>
      </c>
      <c r="B293" s="1" t="s">
        <v>15</v>
      </c>
      <c r="C293" s="1" t="s">
        <v>23</v>
      </c>
      <c r="D293" s="1"/>
      <c r="E293" s="1"/>
      <c r="F293" s="1"/>
      <c r="G293" s="1" t="s">
        <v>28</v>
      </c>
      <c r="H293" s="1" t="s">
        <v>11</v>
      </c>
      <c r="I293" s="1" t="s">
        <v>50</v>
      </c>
      <c r="J293" s="1" t="s">
        <v>14</v>
      </c>
      <c r="K293" s="1"/>
      <c r="L293" s="25">
        <f t="shared" si="292"/>
        <v>0</v>
      </c>
      <c r="M293" s="25">
        <f t="shared" si="292"/>
        <v>0</v>
      </c>
      <c r="N293" s="25">
        <f t="shared" si="292"/>
        <v>0</v>
      </c>
      <c r="O293" s="25">
        <f t="shared" si="292"/>
        <v>0</v>
      </c>
      <c r="P293" s="25">
        <f t="shared" si="292"/>
        <v>0</v>
      </c>
      <c r="Q293" s="25">
        <f t="shared" si="292"/>
        <v>0</v>
      </c>
      <c r="R293" s="25">
        <f t="shared" ref="R293:Y293" si="296">R869/21</f>
        <v>0</v>
      </c>
      <c r="S293" s="25">
        <f t="shared" si="296"/>
        <v>0</v>
      </c>
      <c r="T293" s="25">
        <f t="shared" si="296"/>
        <v>0</v>
      </c>
      <c r="U293" s="25">
        <f t="shared" si="296"/>
        <v>0</v>
      </c>
      <c r="V293" s="25">
        <f t="shared" si="296"/>
        <v>0</v>
      </c>
      <c r="W293" s="25">
        <f t="shared" si="296"/>
        <v>0</v>
      </c>
      <c r="X293" s="25">
        <f t="shared" si="296"/>
        <v>0</v>
      </c>
      <c r="Y293" s="25">
        <f t="shared" si="296"/>
        <v>0</v>
      </c>
    </row>
    <row r="294" spans="1:25" ht="17.25" customHeight="1" x14ac:dyDescent="0.25">
      <c r="A294" s="1" t="s">
        <v>14</v>
      </c>
      <c r="B294" s="1" t="s">
        <v>15</v>
      </c>
      <c r="C294" s="1" t="s">
        <v>23</v>
      </c>
      <c r="D294" s="1"/>
      <c r="E294" s="1"/>
      <c r="F294" s="1"/>
      <c r="G294" s="1" t="s">
        <v>28</v>
      </c>
      <c r="H294" s="1" t="s">
        <v>11</v>
      </c>
      <c r="I294" s="1" t="s">
        <v>51</v>
      </c>
      <c r="J294" s="1" t="s">
        <v>14</v>
      </c>
      <c r="K294" s="1"/>
      <c r="L294" s="25">
        <f t="shared" si="292"/>
        <v>0</v>
      </c>
      <c r="M294" s="25">
        <f t="shared" si="292"/>
        <v>0</v>
      </c>
      <c r="N294" s="25">
        <f t="shared" si="292"/>
        <v>0</v>
      </c>
      <c r="O294" s="25">
        <f t="shared" si="292"/>
        <v>0</v>
      </c>
      <c r="P294" s="25">
        <f t="shared" si="292"/>
        <v>0</v>
      </c>
      <c r="Q294" s="25">
        <f t="shared" si="292"/>
        <v>0</v>
      </c>
      <c r="R294" s="25">
        <f t="shared" ref="R294:Y294" si="297">R870/21</f>
        <v>0</v>
      </c>
      <c r="S294" s="25">
        <f t="shared" si="297"/>
        <v>0</v>
      </c>
      <c r="T294" s="25">
        <f t="shared" si="297"/>
        <v>0</v>
      </c>
      <c r="U294" s="25">
        <f t="shared" si="297"/>
        <v>0</v>
      </c>
      <c r="V294" s="25">
        <f t="shared" si="297"/>
        <v>0</v>
      </c>
      <c r="W294" s="25">
        <f t="shared" si="297"/>
        <v>0</v>
      </c>
      <c r="X294" s="25">
        <f t="shared" si="297"/>
        <v>0</v>
      </c>
      <c r="Y294" s="25">
        <f t="shared" si="297"/>
        <v>0</v>
      </c>
    </row>
    <row r="295" spans="1:25" ht="17.25" customHeight="1" x14ac:dyDescent="0.25">
      <c r="A295" s="1" t="s">
        <v>14</v>
      </c>
      <c r="B295" s="1" t="s">
        <v>15</v>
      </c>
      <c r="C295" s="1" t="s">
        <v>23</v>
      </c>
      <c r="D295" s="1"/>
      <c r="E295" s="1"/>
      <c r="F295" s="1"/>
      <c r="G295" s="1" t="s">
        <v>28</v>
      </c>
      <c r="H295" s="1" t="s">
        <v>11</v>
      </c>
      <c r="I295" s="1" t="s">
        <v>52</v>
      </c>
      <c r="J295" s="1" t="s">
        <v>14</v>
      </c>
      <c r="K295" s="1"/>
      <c r="L295" s="25">
        <f t="shared" si="292"/>
        <v>0</v>
      </c>
      <c r="M295" s="25">
        <f t="shared" si="292"/>
        <v>0</v>
      </c>
      <c r="N295" s="25">
        <f t="shared" si="292"/>
        <v>0</v>
      </c>
      <c r="O295" s="25">
        <f t="shared" si="292"/>
        <v>0</v>
      </c>
      <c r="P295" s="25">
        <f t="shared" si="292"/>
        <v>0</v>
      </c>
      <c r="Q295" s="25">
        <f t="shared" si="292"/>
        <v>0</v>
      </c>
      <c r="R295" s="25">
        <f t="shared" ref="R295:Y295" si="298">R871/21</f>
        <v>0</v>
      </c>
      <c r="S295" s="25">
        <f t="shared" si="298"/>
        <v>0</v>
      </c>
      <c r="T295" s="25">
        <f t="shared" si="298"/>
        <v>0</v>
      </c>
      <c r="U295" s="25">
        <f t="shared" si="298"/>
        <v>0</v>
      </c>
      <c r="V295" s="25">
        <f t="shared" si="298"/>
        <v>0</v>
      </c>
      <c r="W295" s="25">
        <f t="shared" si="298"/>
        <v>0</v>
      </c>
      <c r="X295" s="25">
        <f t="shared" si="298"/>
        <v>0</v>
      </c>
      <c r="Y295" s="25">
        <f t="shared" si="298"/>
        <v>0</v>
      </c>
    </row>
    <row r="296" spans="1:25" ht="17.25" customHeight="1" x14ac:dyDescent="0.25">
      <c r="A296" s="1" t="s">
        <v>14</v>
      </c>
      <c r="B296" s="1" t="s">
        <v>15</v>
      </c>
      <c r="C296" s="1" t="s">
        <v>23</v>
      </c>
      <c r="D296" s="1"/>
      <c r="E296" s="1"/>
      <c r="F296" s="1"/>
      <c r="G296" s="1" t="s">
        <v>28</v>
      </c>
      <c r="H296" s="1" t="s">
        <v>11</v>
      </c>
      <c r="I296" s="1" t="s">
        <v>53</v>
      </c>
      <c r="J296" s="1" t="s">
        <v>14</v>
      </c>
      <c r="K296" s="1"/>
      <c r="L296" s="25">
        <f t="shared" si="292"/>
        <v>0</v>
      </c>
      <c r="M296" s="25">
        <f t="shared" si="292"/>
        <v>0</v>
      </c>
      <c r="N296" s="25">
        <f t="shared" si="292"/>
        <v>0</v>
      </c>
      <c r="O296" s="25">
        <f t="shared" si="292"/>
        <v>0</v>
      </c>
      <c r="P296" s="25">
        <f t="shared" si="292"/>
        <v>0</v>
      </c>
      <c r="Q296" s="25">
        <f t="shared" si="292"/>
        <v>0</v>
      </c>
      <c r="R296" s="25">
        <f t="shared" ref="R296:Y296" si="299">R872/21</f>
        <v>0</v>
      </c>
      <c r="S296" s="25">
        <f t="shared" si="299"/>
        <v>0</v>
      </c>
      <c r="T296" s="25">
        <f t="shared" si="299"/>
        <v>0</v>
      </c>
      <c r="U296" s="25">
        <f t="shared" si="299"/>
        <v>0</v>
      </c>
      <c r="V296" s="25">
        <f t="shared" si="299"/>
        <v>0</v>
      </c>
      <c r="W296" s="25">
        <f t="shared" si="299"/>
        <v>0</v>
      </c>
      <c r="X296" s="25">
        <f t="shared" si="299"/>
        <v>0</v>
      </c>
      <c r="Y296" s="25">
        <f t="shared" si="299"/>
        <v>0</v>
      </c>
    </row>
    <row r="297" spans="1:25" ht="17.25" customHeight="1" x14ac:dyDescent="0.25">
      <c r="A297" s="1" t="s">
        <v>14</v>
      </c>
      <c r="B297" s="1" t="s">
        <v>15</v>
      </c>
      <c r="C297" s="1" t="s">
        <v>23</v>
      </c>
      <c r="D297" s="1"/>
      <c r="E297" s="1"/>
      <c r="F297" s="1"/>
      <c r="G297" s="1" t="s">
        <v>28</v>
      </c>
      <c r="H297" s="1" t="s">
        <v>11</v>
      </c>
      <c r="I297" s="1" t="s">
        <v>54</v>
      </c>
      <c r="J297" s="1" t="s">
        <v>14</v>
      </c>
      <c r="K297" s="1"/>
      <c r="L297" s="25">
        <f t="shared" si="292"/>
        <v>0</v>
      </c>
      <c r="M297" s="25">
        <f t="shared" si="292"/>
        <v>0</v>
      </c>
      <c r="N297" s="25">
        <f t="shared" si="292"/>
        <v>0</v>
      </c>
      <c r="O297" s="25">
        <f t="shared" si="292"/>
        <v>0</v>
      </c>
      <c r="P297" s="25">
        <f t="shared" si="292"/>
        <v>0</v>
      </c>
      <c r="Q297" s="25">
        <f t="shared" si="292"/>
        <v>0</v>
      </c>
      <c r="R297" s="25">
        <f t="shared" ref="R297:Y297" si="300">R873/21</f>
        <v>0</v>
      </c>
      <c r="S297" s="25">
        <f t="shared" si="300"/>
        <v>0</v>
      </c>
      <c r="T297" s="25">
        <f t="shared" si="300"/>
        <v>0</v>
      </c>
      <c r="U297" s="25">
        <f t="shared" si="300"/>
        <v>0</v>
      </c>
      <c r="V297" s="25">
        <f t="shared" si="300"/>
        <v>0</v>
      </c>
      <c r="W297" s="25">
        <f t="shared" si="300"/>
        <v>0</v>
      </c>
      <c r="X297" s="25">
        <f t="shared" si="300"/>
        <v>0</v>
      </c>
      <c r="Y297" s="25">
        <f t="shared" si="300"/>
        <v>0</v>
      </c>
    </row>
    <row r="298" spans="1:25" ht="17.25" customHeight="1" x14ac:dyDescent="0.25">
      <c r="A298" s="1" t="s">
        <v>14</v>
      </c>
      <c r="B298" s="1" t="s">
        <v>15</v>
      </c>
      <c r="C298" s="1" t="s">
        <v>23</v>
      </c>
      <c r="D298" s="1"/>
      <c r="E298" s="1"/>
      <c r="F298" s="1"/>
      <c r="G298" s="1" t="s">
        <v>28</v>
      </c>
      <c r="H298" s="1" t="s">
        <v>11</v>
      </c>
      <c r="I298" s="1" t="s">
        <v>55</v>
      </c>
      <c r="J298" s="1" t="s">
        <v>14</v>
      </c>
      <c r="K298" s="1"/>
      <c r="L298" s="25">
        <f t="shared" si="292"/>
        <v>0</v>
      </c>
      <c r="M298" s="25">
        <f t="shared" si="292"/>
        <v>0</v>
      </c>
      <c r="N298" s="25">
        <f t="shared" si="292"/>
        <v>0</v>
      </c>
      <c r="O298" s="25">
        <f t="shared" si="292"/>
        <v>0</v>
      </c>
      <c r="P298" s="25">
        <f t="shared" si="292"/>
        <v>0</v>
      </c>
      <c r="Q298" s="25">
        <f t="shared" si="292"/>
        <v>0</v>
      </c>
      <c r="R298" s="25">
        <f t="shared" ref="R298:Y298" si="301">R874/21</f>
        <v>0</v>
      </c>
      <c r="S298" s="25">
        <f t="shared" si="301"/>
        <v>0</v>
      </c>
      <c r="T298" s="25">
        <f t="shared" si="301"/>
        <v>0</v>
      </c>
      <c r="U298" s="25">
        <f t="shared" si="301"/>
        <v>0</v>
      </c>
      <c r="V298" s="25">
        <f t="shared" si="301"/>
        <v>0</v>
      </c>
      <c r="W298" s="25">
        <f t="shared" si="301"/>
        <v>0</v>
      </c>
      <c r="X298" s="25">
        <f t="shared" si="301"/>
        <v>0</v>
      </c>
      <c r="Y298" s="25">
        <f t="shared" si="301"/>
        <v>0</v>
      </c>
    </row>
    <row r="299" spans="1:25" ht="17.25" customHeight="1" x14ac:dyDescent="0.25">
      <c r="A299" s="1" t="s">
        <v>14</v>
      </c>
      <c r="B299" s="1" t="s">
        <v>15</v>
      </c>
      <c r="C299" s="1" t="s">
        <v>23</v>
      </c>
      <c r="D299" s="1"/>
      <c r="E299" s="1"/>
      <c r="F299" s="1"/>
      <c r="G299" s="1" t="s">
        <v>28</v>
      </c>
      <c r="H299" s="1" t="s">
        <v>11</v>
      </c>
      <c r="I299" s="1" t="s">
        <v>56</v>
      </c>
      <c r="J299" s="1" t="s">
        <v>14</v>
      </c>
      <c r="K299" s="1"/>
      <c r="L299" s="25">
        <f t="shared" si="292"/>
        <v>0</v>
      </c>
      <c r="M299" s="25">
        <f t="shared" si="292"/>
        <v>0</v>
      </c>
      <c r="N299" s="25">
        <f t="shared" si="292"/>
        <v>0</v>
      </c>
      <c r="O299" s="25">
        <f t="shared" si="292"/>
        <v>0</v>
      </c>
      <c r="P299" s="25">
        <f t="shared" si="292"/>
        <v>0</v>
      </c>
      <c r="Q299" s="25">
        <f t="shared" si="292"/>
        <v>0</v>
      </c>
      <c r="R299" s="25">
        <f t="shared" ref="R299:Y299" si="302">R875/21</f>
        <v>0</v>
      </c>
      <c r="S299" s="25">
        <f t="shared" si="302"/>
        <v>0</v>
      </c>
      <c r="T299" s="25">
        <f t="shared" si="302"/>
        <v>0</v>
      </c>
      <c r="U299" s="25">
        <f t="shared" si="302"/>
        <v>0</v>
      </c>
      <c r="V299" s="25">
        <f t="shared" si="302"/>
        <v>0</v>
      </c>
      <c r="W299" s="25">
        <f t="shared" si="302"/>
        <v>0</v>
      </c>
      <c r="X299" s="25">
        <f t="shared" si="302"/>
        <v>0</v>
      </c>
      <c r="Y299" s="25">
        <f t="shared" si="302"/>
        <v>0</v>
      </c>
    </row>
    <row r="300" spans="1:25" ht="17.25" customHeight="1" x14ac:dyDescent="0.25">
      <c r="A300" s="1" t="s">
        <v>14</v>
      </c>
      <c r="B300" s="1" t="s">
        <v>15</v>
      </c>
      <c r="C300" s="1" t="s">
        <v>23</v>
      </c>
      <c r="D300" s="1"/>
      <c r="E300" s="1"/>
      <c r="F300" s="1"/>
      <c r="G300" s="1" t="s">
        <v>28</v>
      </c>
      <c r="H300" s="1" t="s">
        <v>11</v>
      </c>
      <c r="I300" s="1" t="s">
        <v>57</v>
      </c>
      <c r="J300" s="1" t="s">
        <v>14</v>
      </c>
      <c r="K300" s="1"/>
      <c r="L300" s="25">
        <f t="shared" si="292"/>
        <v>0</v>
      </c>
      <c r="M300" s="25">
        <f t="shared" si="292"/>
        <v>0</v>
      </c>
      <c r="N300" s="25">
        <f t="shared" si="292"/>
        <v>0</v>
      </c>
      <c r="O300" s="25">
        <f t="shared" si="292"/>
        <v>0</v>
      </c>
      <c r="P300" s="25">
        <f t="shared" si="292"/>
        <v>0</v>
      </c>
      <c r="Q300" s="25">
        <f t="shared" si="292"/>
        <v>0</v>
      </c>
      <c r="R300" s="25">
        <f t="shared" ref="R300:Y300" si="303">R876/21</f>
        <v>0</v>
      </c>
      <c r="S300" s="25">
        <f t="shared" si="303"/>
        <v>0</v>
      </c>
      <c r="T300" s="25">
        <f t="shared" si="303"/>
        <v>0</v>
      </c>
      <c r="U300" s="25">
        <f t="shared" si="303"/>
        <v>0</v>
      </c>
      <c r="V300" s="25">
        <f t="shared" si="303"/>
        <v>0</v>
      </c>
      <c r="W300" s="25">
        <f t="shared" si="303"/>
        <v>0</v>
      </c>
      <c r="X300" s="25">
        <f t="shared" si="303"/>
        <v>0</v>
      </c>
      <c r="Y300" s="25">
        <f t="shared" si="303"/>
        <v>0</v>
      </c>
    </row>
    <row r="301" spans="1:25" ht="17.25" customHeight="1" x14ac:dyDescent="0.25">
      <c r="A301" s="1" t="s">
        <v>14</v>
      </c>
      <c r="B301" s="1" t="s">
        <v>15</v>
      </c>
      <c r="C301" s="1" t="s">
        <v>23</v>
      </c>
      <c r="D301" s="1"/>
      <c r="E301" s="1"/>
      <c r="F301" s="1"/>
      <c r="G301" s="1" t="s">
        <v>28</v>
      </c>
      <c r="H301" s="1" t="s">
        <v>11</v>
      </c>
      <c r="I301" s="1" t="s">
        <v>58</v>
      </c>
      <c r="J301" s="1" t="s">
        <v>14</v>
      </c>
      <c r="K301" s="1"/>
      <c r="L301" s="25">
        <f t="shared" si="292"/>
        <v>0</v>
      </c>
      <c r="M301" s="25">
        <f t="shared" si="292"/>
        <v>0</v>
      </c>
      <c r="N301" s="25">
        <f t="shared" si="292"/>
        <v>0</v>
      </c>
      <c r="O301" s="25">
        <f t="shared" si="292"/>
        <v>0</v>
      </c>
      <c r="P301" s="25">
        <f t="shared" si="292"/>
        <v>0</v>
      </c>
      <c r="Q301" s="25">
        <f t="shared" si="292"/>
        <v>0</v>
      </c>
      <c r="R301" s="25">
        <f t="shared" ref="R301:Y301" si="304">R877/21</f>
        <v>0</v>
      </c>
      <c r="S301" s="25">
        <f t="shared" si="304"/>
        <v>0</v>
      </c>
      <c r="T301" s="25">
        <f t="shared" si="304"/>
        <v>0</v>
      </c>
      <c r="U301" s="25">
        <f t="shared" si="304"/>
        <v>0</v>
      </c>
      <c r="V301" s="25">
        <f t="shared" si="304"/>
        <v>0</v>
      </c>
      <c r="W301" s="25">
        <f t="shared" si="304"/>
        <v>0</v>
      </c>
      <c r="X301" s="25">
        <f t="shared" si="304"/>
        <v>0</v>
      </c>
      <c r="Y301" s="25">
        <f t="shared" si="304"/>
        <v>0</v>
      </c>
    </row>
    <row r="302" spans="1:25" ht="17.25" customHeight="1" x14ac:dyDescent="0.25">
      <c r="A302" s="1" t="s">
        <v>14</v>
      </c>
      <c r="B302" s="1" t="s">
        <v>15</v>
      </c>
      <c r="C302" s="1" t="s">
        <v>23</v>
      </c>
      <c r="D302" s="1"/>
      <c r="E302" s="1"/>
      <c r="F302" s="1"/>
      <c r="G302" s="1" t="s">
        <v>28</v>
      </c>
      <c r="H302" s="1" t="s">
        <v>11</v>
      </c>
      <c r="I302" s="1" t="s">
        <v>59</v>
      </c>
      <c r="J302" s="1" t="s">
        <v>14</v>
      </c>
      <c r="K302" s="1"/>
      <c r="L302" s="25">
        <f t="shared" si="292"/>
        <v>0</v>
      </c>
      <c r="M302" s="25">
        <f t="shared" si="292"/>
        <v>0</v>
      </c>
      <c r="N302" s="25">
        <f t="shared" si="292"/>
        <v>0</v>
      </c>
      <c r="O302" s="25">
        <f t="shared" si="292"/>
        <v>0</v>
      </c>
      <c r="P302" s="25">
        <f t="shared" si="292"/>
        <v>0</v>
      </c>
      <c r="Q302" s="25">
        <f t="shared" si="292"/>
        <v>0</v>
      </c>
      <c r="R302" s="25">
        <f t="shared" ref="R302:Y302" si="305">R878/21</f>
        <v>0</v>
      </c>
      <c r="S302" s="25">
        <f t="shared" si="305"/>
        <v>0</v>
      </c>
      <c r="T302" s="25">
        <f t="shared" si="305"/>
        <v>0</v>
      </c>
      <c r="U302" s="25">
        <f t="shared" si="305"/>
        <v>0</v>
      </c>
      <c r="V302" s="25">
        <f t="shared" si="305"/>
        <v>0</v>
      </c>
      <c r="W302" s="25">
        <f t="shared" si="305"/>
        <v>0</v>
      </c>
      <c r="X302" s="25">
        <f t="shared" si="305"/>
        <v>0</v>
      </c>
      <c r="Y302" s="25">
        <f t="shared" si="305"/>
        <v>0</v>
      </c>
    </row>
    <row r="303" spans="1:25" ht="17.25" customHeight="1" x14ac:dyDescent="0.25">
      <c r="A303" s="1" t="s">
        <v>14</v>
      </c>
      <c r="B303" s="1" t="s">
        <v>15</v>
      </c>
      <c r="C303" s="1" t="s">
        <v>23</v>
      </c>
      <c r="D303" s="1"/>
      <c r="E303" s="1"/>
      <c r="F303" s="1"/>
      <c r="G303" s="1" t="s">
        <v>28</v>
      </c>
      <c r="H303" s="1" t="s">
        <v>11</v>
      </c>
      <c r="I303" s="1" t="s">
        <v>60</v>
      </c>
      <c r="J303" s="1" t="s">
        <v>14</v>
      </c>
      <c r="K303" s="1"/>
      <c r="L303" s="25">
        <f t="shared" si="292"/>
        <v>0</v>
      </c>
      <c r="M303" s="25">
        <f t="shared" si="292"/>
        <v>0</v>
      </c>
      <c r="N303" s="25">
        <f t="shared" si="292"/>
        <v>0</v>
      </c>
      <c r="O303" s="25">
        <f t="shared" si="292"/>
        <v>0</v>
      </c>
      <c r="P303" s="25">
        <f t="shared" si="292"/>
        <v>0</v>
      </c>
      <c r="Q303" s="25">
        <f t="shared" si="292"/>
        <v>0</v>
      </c>
      <c r="R303" s="25">
        <f t="shared" ref="R303:Y303" si="306">R879/21</f>
        <v>0</v>
      </c>
      <c r="S303" s="25">
        <f t="shared" si="306"/>
        <v>0</v>
      </c>
      <c r="T303" s="25">
        <f t="shared" si="306"/>
        <v>0</v>
      </c>
      <c r="U303" s="25">
        <f t="shared" si="306"/>
        <v>0</v>
      </c>
      <c r="V303" s="25">
        <f t="shared" si="306"/>
        <v>0</v>
      </c>
      <c r="W303" s="25">
        <f t="shared" si="306"/>
        <v>0</v>
      </c>
      <c r="X303" s="25">
        <f t="shared" si="306"/>
        <v>0</v>
      </c>
      <c r="Y303" s="25">
        <f t="shared" si="306"/>
        <v>0</v>
      </c>
    </row>
    <row r="304" spans="1:25" ht="17.25" customHeight="1" x14ac:dyDescent="0.25">
      <c r="A304" s="1" t="s">
        <v>14</v>
      </c>
      <c r="B304" s="1" t="s">
        <v>15</v>
      </c>
      <c r="C304" s="1" t="s">
        <v>23</v>
      </c>
      <c r="D304" s="1"/>
      <c r="E304" s="1"/>
      <c r="F304" s="1"/>
      <c r="G304" s="1" t="s">
        <v>28</v>
      </c>
      <c r="H304" s="1" t="s">
        <v>11</v>
      </c>
      <c r="I304" s="1" t="s">
        <v>61</v>
      </c>
      <c r="J304" s="1" t="s">
        <v>14</v>
      </c>
      <c r="K304" s="1"/>
      <c r="L304" s="25">
        <f t="shared" si="292"/>
        <v>0</v>
      </c>
      <c r="M304" s="25">
        <f t="shared" si="292"/>
        <v>0</v>
      </c>
      <c r="N304" s="25">
        <f t="shared" si="292"/>
        <v>0</v>
      </c>
      <c r="O304" s="25">
        <f t="shared" si="292"/>
        <v>0</v>
      </c>
      <c r="P304" s="25">
        <f t="shared" si="292"/>
        <v>0</v>
      </c>
      <c r="Q304" s="25">
        <f t="shared" si="292"/>
        <v>0</v>
      </c>
      <c r="R304" s="25">
        <f t="shared" ref="R304:Y304" si="307">R880/21</f>
        <v>0</v>
      </c>
      <c r="S304" s="25">
        <f t="shared" si="307"/>
        <v>0</v>
      </c>
      <c r="T304" s="25">
        <f t="shared" si="307"/>
        <v>0</v>
      </c>
      <c r="U304" s="25">
        <f t="shared" si="307"/>
        <v>0</v>
      </c>
      <c r="V304" s="25">
        <f t="shared" si="307"/>
        <v>0</v>
      </c>
      <c r="W304" s="25">
        <f t="shared" si="307"/>
        <v>0</v>
      </c>
      <c r="X304" s="25">
        <f t="shared" si="307"/>
        <v>0</v>
      </c>
      <c r="Y304" s="25">
        <f t="shared" si="307"/>
        <v>0</v>
      </c>
    </row>
    <row r="305" spans="1:25" ht="17.25" customHeight="1" x14ac:dyDescent="0.25">
      <c r="A305" s="1" t="s">
        <v>14</v>
      </c>
      <c r="B305" s="1" t="s">
        <v>15</v>
      </c>
      <c r="C305" s="1" t="s">
        <v>23</v>
      </c>
      <c r="D305" s="1"/>
      <c r="E305" s="1"/>
      <c r="F305" s="1"/>
      <c r="G305" s="1" t="s">
        <v>28</v>
      </c>
      <c r="H305" s="1" t="s">
        <v>11</v>
      </c>
      <c r="I305" s="1" t="s">
        <v>62</v>
      </c>
      <c r="J305" s="1" t="s">
        <v>14</v>
      </c>
      <c r="K305" s="1"/>
      <c r="L305" s="25">
        <f t="shared" si="292"/>
        <v>0</v>
      </c>
      <c r="M305" s="25">
        <f t="shared" si="292"/>
        <v>0</v>
      </c>
      <c r="N305" s="25">
        <f t="shared" si="292"/>
        <v>0</v>
      </c>
      <c r="O305" s="25">
        <f t="shared" si="292"/>
        <v>0</v>
      </c>
      <c r="P305" s="25">
        <f t="shared" si="292"/>
        <v>0</v>
      </c>
      <c r="Q305" s="25">
        <f t="shared" ref="Q305:Y305" si="308">Q881/21</f>
        <v>0</v>
      </c>
      <c r="R305" s="25">
        <f t="shared" si="308"/>
        <v>0</v>
      </c>
      <c r="S305" s="25">
        <f t="shared" si="308"/>
        <v>0</v>
      </c>
      <c r="T305" s="25">
        <f t="shared" si="308"/>
        <v>0</v>
      </c>
      <c r="U305" s="25">
        <f t="shared" si="308"/>
        <v>0</v>
      </c>
      <c r="V305" s="25">
        <f t="shared" si="308"/>
        <v>0</v>
      </c>
      <c r="W305" s="25">
        <f t="shared" si="308"/>
        <v>0</v>
      </c>
      <c r="X305" s="25">
        <f t="shared" si="308"/>
        <v>0</v>
      </c>
      <c r="Y305" s="25">
        <f t="shared" si="308"/>
        <v>0</v>
      </c>
    </row>
    <row r="306" spans="1:25" ht="17.25" customHeight="1" x14ac:dyDescent="0.25">
      <c r="A306" s="1" t="s">
        <v>14</v>
      </c>
      <c r="B306" s="1" t="s">
        <v>15</v>
      </c>
      <c r="C306" s="1" t="s">
        <v>23</v>
      </c>
      <c r="D306" s="1"/>
      <c r="E306" s="1"/>
      <c r="F306" s="1"/>
      <c r="G306" s="1" t="s">
        <v>28</v>
      </c>
      <c r="H306" s="1" t="s">
        <v>11</v>
      </c>
      <c r="I306" s="1" t="s">
        <v>63</v>
      </c>
      <c r="J306" s="1" t="s">
        <v>14</v>
      </c>
      <c r="K306" s="1"/>
      <c r="L306" s="25">
        <f t="shared" si="292"/>
        <v>0</v>
      </c>
      <c r="M306" s="25">
        <f t="shared" si="292"/>
        <v>0</v>
      </c>
      <c r="N306" s="25">
        <f t="shared" si="292"/>
        <v>0</v>
      </c>
      <c r="O306" s="25">
        <f t="shared" si="292"/>
        <v>0</v>
      </c>
      <c r="P306" s="25">
        <f t="shared" si="292"/>
        <v>0</v>
      </c>
      <c r="Q306" s="25">
        <f t="shared" ref="Q306:Y306" si="309">Q882/21</f>
        <v>0</v>
      </c>
      <c r="R306" s="25">
        <f t="shared" si="309"/>
        <v>0</v>
      </c>
      <c r="S306" s="25">
        <f t="shared" si="309"/>
        <v>0</v>
      </c>
      <c r="T306" s="25">
        <f t="shared" si="309"/>
        <v>0</v>
      </c>
      <c r="U306" s="25">
        <f t="shared" si="309"/>
        <v>0</v>
      </c>
      <c r="V306" s="25">
        <f t="shared" si="309"/>
        <v>0</v>
      </c>
      <c r="W306" s="25">
        <f t="shared" si="309"/>
        <v>0</v>
      </c>
      <c r="X306" s="25">
        <f t="shared" si="309"/>
        <v>0</v>
      </c>
      <c r="Y306" s="25">
        <f t="shared" si="309"/>
        <v>0</v>
      </c>
    </row>
    <row r="307" spans="1:25" ht="17.25" customHeight="1" x14ac:dyDescent="0.25">
      <c r="A307" s="1" t="s">
        <v>14</v>
      </c>
      <c r="B307" s="1" t="s">
        <v>15</v>
      </c>
      <c r="C307" s="1" t="s">
        <v>23</v>
      </c>
      <c r="D307" s="1"/>
      <c r="E307" s="1"/>
      <c r="F307" s="1"/>
      <c r="G307" s="1" t="s">
        <v>28</v>
      </c>
      <c r="H307" s="1" t="s">
        <v>11</v>
      </c>
      <c r="I307" s="1" t="s">
        <v>64</v>
      </c>
      <c r="J307" s="1" t="s">
        <v>14</v>
      </c>
      <c r="K307" s="1"/>
      <c r="L307" s="25">
        <f t="shared" si="292"/>
        <v>0</v>
      </c>
      <c r="M307" s="25">
        <f t="shared" si="292"/>
        <v>0</v>
      </c>
      <c r="N307" s="25">
        <f t="shared" si="292"/>
        <v>0</v>
      </c>
      <c r="O307" s="25">
        <f t="shared" si="292"/>
        <v>0</v>
      </c>
      <c r="P307" s="25">
        <f t="shared" si="292"/>
        <v>0</v>
      </c>
      <c r="Q307" s="25">
        <f t="shared" ref="Q307:Y307" si="310">Q883/21</f>
        <v>0</v>
      </c>
      <c r="R307" s="25">
        <f t="shared" si="310"/>
        <v>0</v>
      </c>
      <c r="S307" s="25">
        <f t="shared" si="310"/>
        <v>0</v>
      </c>
      <c r="T307" s="25">
        <f t="shared" si="310"/>
        <v>0</v>
      </c>
      <c r="U307" s="25">
        <f t="shared" si="310"/>
        <v>0</v>
      </c>
      <c r="V307" s="25">
        <f t="shared" si="310"/>
        <v>0</v>
      </c>
      <c r="W307" s="25">
        <f t="shared" si="310"/>
        <v>0</v>
      </c>
      <c r="X307" s="25">
        <f t="shared" si="310"/>
        <v>0</v>
      </c>
      <c r="Y307" s="25">
        <f t="shared" si="310"/>
        <v>0</v>
      </c>
    </row>
    <row r="308" spans="1:25" ht="17.25" customHeight="1" x14ac:dyDescent="0.25">
      <c r="A308" s="1" t="s">
        <v>14</v>
      </c>
      <c r="B308" s="1" t="s">
        <v>15</v>
      </c>
      <c r="C308" s="1" t="s">
        <v>23</v>
      </c>
      <c r="D308" s="1"/>
      <c r="E308" s="1"/>
      <c r="F308" s="1"/>
      <c r="G308" s="1" t="s">
        <v>28</v>
      </c>
      <c r="H308" s="1" t="s">
        <v>11</v>
      </c>
      <c r="I308" s="1" t="s">
        <v>65</v>
      </c>
      <c r="J308" s="1" t="s">
        <v>14</v>
      </c>
      <c r="K308" s="1"/>
      <c r="L308" s="25">
        <f t="shared" si="292"/>
        <v>0</v>
      </c>
      <c r="M308" s="25">
        <f t="shared" si="292"/>
        <v>0</v>
      </c>
      <c r="N308" s="25">
        <f t="shared" si="292"/>
        <v>0</v>
      </c>
      <c r="O308" s="25">
        <f t="shared" si="292"/>
        <v>0</v>
      </c>
      <c r="P308" s="25">
        <f t="shared" si="292"/>
        <v>0</v>
      </c>
      <c r="Q308" s="25">
        <f t="shared" ref="Q308:Y308" si="311">Q884/21</f>
        <v>0</v>
      </c>
      <c r="R308" s="25">
        <f t="shared" si="311"/>
        <v>0</v>
      </c>
      <c r="S308" s="25">
        <f t="shared" si="311"/>
        <v>0</v>
      </c>
      <c r="T308" s="25">
        <f t="shared" si="311"/>
        <v>0</v>
      </c>
      <c r="U308" s="25">
        <f t="shared" si="311"/>
        <v>0</v>
      </c>
      <c r="V308" s="25">
        <f t="shared" si="311"/>
        <v>0</v>
      </c>
      <c r="W308" s="25">
        <f t="shared" si="311"/>
        <v>0</v>
      </c>
      <c r="X308" s="25">
        <f t="shared" si="311"/>
        <v>0</v>
      </c>
      <c r="Y308" s="25">
        <f t="shared" si="311"/>
        <v>0</v>
      </c>
    </row>
    <row r="309" spans="1:25" ht="17.25" customHeight="1" x14ac:dyDescent="0.25">
      <c r="A309" s="1" t="s">
        <v>14</v>
      </c>
      <c r="B309" s="1" t="s">
        <v>15</v>
      </c>
      <c r="C309" s="1" t="s">
        <v>23</v>
      </c>
      <c r="D309" s="1"/>
      <c r="E309" s="1"/>
      <c r="F309" s="1"/>
      <c r="G309" s="1" t="s">
        <v>28</v>
      </c>
      <c r="H309" s="1" t="s">
        <v>11</v>
      </c>
      <c r="I309" s="1" t="s">
        <v>66</v>
      </c>
      <c r="J309" s="1" t="s">
        <v>14</v>
      </c>
      <c r="K309" s="1"/>
      <c r="L309" s="25">
        <f t="shared" si="292"/>
        <v>0</v>
      </c>
      <c r="M309" s="25">
        <f t="shared" si="292"/>
        <v>0</v>
      </c>
      <c r="N309" s="25">
        <f t="shared" si="292"/>
        <v>0</v>
      </c>
      <c r="O309" s="25">
        <f t="shared" si="292"/>
        <v>0</v>
      </c>
      <c r="P309" s="25">
        <f t="shared" si="292"/>
        <v>0</v>
      </c>
      <c r="Q309" s="25">
        <f t="shared" ref="Q309:Y309" si="312">Q885/21</f>
        <v>0</v>
      </c>
      <c r="R309" s="25">
        <f t="shared" si="312"/>
        <v>0</v>
      </c>
      <c r="S309" s="25">
        <f t="shared" si="312"/>
        <v>0</v>
      </c>
      <c r="T309" s="25">
        <f t="shared" si="312"/>
        <v>0</v>
      </c>
      <c r="U309" s="25">
        <f t="shared" si="312"/>
        <v>0</v>
      </c>
      <c r="V309" s="25">
        <f t="shared" si="312"/>
        <v>0</v>
      </c>
      <c r="W309" s="25">
        <f t="shared" si="312"/>
        <v>0</v>
      </c>
      <c r="X309" s="25">
        <f t="shared" si="312"/>
        <v>0</v>
      </c>
      <c r="Y309" s="25">
        <f t="shared" si="312"/>
        <v>0</v>
      </c>
    </row>
    <row r="310" spans="1:25" ht="17.25" customHeight="1" x14ac:dyDescent="0.25">
      <c r="A310" s="1" t="s">
        <v>14</v>
      </c>
      <c r="B310" s="1" t="s">
        <v>15</v>
      </c>
      <c r="C310" s="1" t="s">
        <v>23</v>
      </c>
      <c r="D310" s="1"/>
      <c r="E310" s="1"/>
      <c r="F310" s="1"/>
      <c r="G310" s="1" t="s">
        <v>28</v>
      </c>
      <c r="H310" s="1" t="s">
        <v>11</v>
      </c>
      <c r="I310" s="1" t="s">
        <v>67</v>
      </c>
      <c r="J310" s="1" t="s">
        <v>14</v>
      </c>
      <c r="K310" s="1"/>
      <c r="L310" s="25">
        <f t="shared" si="292"/>
        <v>0</v>
      </c>
      <c r="M310" s="25">
        <f t="shared" si="292"/>
        <v>0</v>
      </c>
      <c r="N310" s="25">
        <f t="shared" si="292"/>
        <v>0</v>
      </c>
      <c r="O310" s="25">
        <f t="shared" si="292"/>
        <v>0</v>
      </c>
      <c r="P310" s="25">
        <f t="shared" si="292"/>
        <v>0</v>
      </c>
      <c r="Q310" s="25">
        <f t="shared" ref="Q310:Y310" si="313">Q886/21</f>
        <v>0</v>
      </c>
      <c r="R310" s="25">
        <f t="shared" si="313"/>
        <v>0</v>
      </c>
      <c r="S310" s="25">
        <f t="shared" si="313"/>
        <v>0</v>
      </c>
      <c r="T310" s="25">
        <f t="shared" si="313"/>
        <v>0</v>
      </c>
      <c r="U310" s="25">
        <f t="shared" si="313"/>
        <v>0</v>
      </c>
      <c r="V310" s="25">
        <f t="shared" si="313"/>
        <v>0</v>
      </c>
      <c r="W310" s="25">
        <f t="shared" si="313"/>
        <v>0</v>
      </c>
      <c r="X310" s="25">
        <f t="shared" si="313"/>
        <v>0</v>
      </c>
      <c r="Y310" s="25">
        <f t="shared" si="313"/>
        <v>0</v>
      </c>
    </row>
    <row r="311" spans="1:25" ht="17.25" customHeight="1" x14ac:dyDescent="0.25">
      <c r="A311" s="1" t="s">
        <v>14</v>
      </c>
      <c r="B311" s="1" t="s">
        <v>15</v>
      </c>
      <c r="C311" s="1" t="s">
        <v>23</v>
      </c>
      <c r="D311" s="1"/>
      <c r="E311" s="1"/>
      <c r="F311" s="1"/>
      <c r="G311" s="1" t="s">
        <v>28</v>
      </c>
      <c r="H311" s="1" t="s">
        <v>11</v>
      </c>
      <c r="I311" s="1" t="s">
        <v>68</v>
      </c>
      <c r="J311" s="1" t="s">
        <v>14</v>
      </c>
      <c r="K311" s="1"/>
      <c r="L311" s="25">
        <f t="shared" si="292"/>
        <v>0</v>
      </c>
      <c r="M311" s="25">
        <f t="shared" si="292"/>
        <v>0</v>
      </c>
      <c r="N311" s="25">
        <f t="shared" si="292"/>
        <v>0</v>
      </c>
      <c r="O311" s="25">
        <f t="shared" si="292"/>
        <v>0</v>
      </c>
      <c r="P311" s="25">
        <f t="shared" si="292"/>
        <v>0</v>
      </c>
      <c r="Q311" s="25">
        <f t="shared" ref="Q311:Y311" si="314">Q887/21</f>
        <v>0</v>
      </c>
      <c r="R311" s="25">
        <f t="shared" si="314"/>
        <v>0</v>
      </c>
      <c r="S311" s="25">
        <f t="shared" si="314"/>
        <v>0</v>
      </c>
      <c r="T311" s="25">
        <f t="shared" si="314"/>
        <v>0</v>
      </c>
      <c r="U311" s="25">
        <f t="shared" si="314"/>
        <v>0</v>
      </c>
      <c r="V311" s="25">
        <f t="shared" si="314"/>
        <v>0</v>
      </c>
      <c r="W311" s="25">
        <f t="shared" si="314"/>
        <v>0</v>
      </c>
      <c r="X311" s="25">
        <f t="shared" si="314"/>
        <v>0</v>
      </c>
      <c r="Y311" s="25">
        <f t="shared" si="314"/>
        <v>0</v>
      </c>
    </row>
    <row r="312" spans="1:25" ht="17.25" customHeight="1" x14ac:dyDescent="0.25">
      <c r="A312" s="1" t="s">
        <v>14</v>
      </c>
      <c r="B312" s="1" t="s">
        <v>15</v>
      </c>
      <c r="C312" s="1" t="s">
        <v>23</v>
      </c>
      <c r="D312" s="1"/>
      <c r="E312" s="1"/>
      <c r="F312" s="1"/>
      <c r="G312" s="1" t="s">
        <v>28</v>
      </c>
      <c r="H312" s="1" t="s">
        <v>11</v>
      </c>
      <c r="I312" s="1" t="s">
        <v>69</v>
      </c>
      <c r="J312" s="1" t="s">
        <v>14</v>
      </c>
      <c r="K312" s="1"/>
      <c r="L312" s="25">
        <f t="shared" si="292"/>
        <v>0</v>
      </c>
      <c r="M312" s="25">
        <f t="shared" si="292"/>
        <v>0</v>
      </c>
      <c r="N312" s="25">
        <f t="shared" si="292"/>
        <v>0</v>
      </c>
      <c r="O312" s="25">
        <f t="shared" si="292"/>
        <v>0</v>
      </c>
      <c r="P312" s="25">
        <f t="shared" si="292"/>
        <v>0</v>
      </c>
      <c r="Q312" s="25">
        <f t="shared" ref="Q312:Y312" si="315">Q888/21</f>
        <v>0</v>
      </c>
      <c r="R312" s="25">
        <f t="shared" si="315"/>
        <v>0</v>
      </c>
      <c r="S312" s="25">
        <f t="shared" si="315"/>
        <v>0</v>
      </c>
      <c r="T312" s="25">
        <f t="shared" si="315"/>
        <v>0</v>
      </c>
      <c r="U312" s="25">
        <f t="shared" si="315"/>
        <v>0</v>
      </c>
      <c r="V312" s="25">
        <f t="shared" si="315"/>
        <v>0</v>
      </c>
      <c r="W312" s="25">
        <f t="shared" si="315"/>
        <v>0</v>
      </c>
      <c r="X312" s="25">
        <f t="shared" si="315"/>
        <v>0</v>
      </c>
      <c r="Y312" s="25">
        <f t="shared" si="315"/>
        <v>0</v>
      </c>
    </row>
    <row r="313" spans="1:25" ht="17.25" customHeight="1" x14ac:dyDescent="0.25">
      <c r="A313" s="1" t="s">
        <v>14</v>
      </c>
      <c r="B313" s="1" t="s">
        <v>15</v>
      </c>
      <c r="C313" s="1" t="s">
        <v>23</v>
      </c>
      <c r="D313" s="1"/>
      <c r="E313" s="1"/>
      <c r="F313" s="1"/>
      <c r="G313" s="1" t="s">
        <v>28</v>
      </c>
      <c r="H313" s="1" t="s">
        <v>11</v>
      </c>
      <c r="I313" s="1" t="s">
        <v>70</v>
      </c>
      <c r="J313" s="1" t="s">
        <v>14</v>
      </c>
      <c r="K313" s="1"/>
      <c r="L313" s="25">
        <f t="shared" si="292"/>
        <v>0</v>
      </c>
      <c r="M313" s="25">
        <f t="shared" si="292"/>
        <v>0</v>
      </c>
      <c r="N313" s="25">
        <f t="shared" si="292"/>
        <v>0</v>
      </c>
      <c r="O313" s="25">
        <f t="shared" si="292"/>
        <v>0</v>
      </c>
      <c r="P313" s="25">
        <f t="shared" si="292"/>
        <v>0</v>
      </c>
      <c r="Q313" s="25">
        <f t="shared" ref="Q313:Y313" si="316">Q889/21</f>
        <v>0</v>
      </c>
      <c r="R313" s="25">
        <f t="shared" si="316"/>
        <v>0</v>
      </c>
      <c r="S313" s="25">
        <f t="shared" si="316"/>
        <v>0</v>
      </c>
      <c r="T313" s="25">
        <f t="shared" si="316"/>
        <v>0</v>
      </c>
      <c r="U313" s="25">
        <f t="shared" si="316"/>
        <v>0</v>
      </c>
      <c r="V313" s="25">
        <f t="shared" si="316"/>
        <v>0</v>
      </c>
      <c r="W313" s="25">
        <f t="shared" si="316"/>
        <v>0</v>
      </c>
      <c r="X313" s="25">
        <f t="shared" si="316"/>
        <v>0</v>
      </c>
      <c r="Y313" s="25">
        <f t="shared" si="316"/>
        <v>0</v>
      </c>
    </row>
    <row r="314" spans="1:25" ht="17.25" customHeight="1" x14ac:dyDescent="0.25">
      <c r="A314" s="1" t="s">
        <v>14</v>
      </c>
      <c r="B314" s="1" t="s">
        <v>15</v>
      </c>
      <c r="C314" s="1" t="s">
        <v>23</v>
      </c>
      <c r="D314" s="1"/>
      <c r="E314" s="1"/>
      <c r="F314" s="1"/>
      <c r="G314" s="1" t="s">
        <v>28</v>
      </c>
      <c r="H314" s="1" t="s">
        <v>11</v>
      </c>
      <c r="I314" s="1" t="s">
        <v>71</v>
      </c>
      <c r="J314" s="1" t="s">
        <v>14</v>
      </c>
      <c r="K314" s="1"/>
      <c r="L314" s="25">
        <f t="shared" si="292"/>
        <v>0</v>
      </c>
      <c r="M314" s="25">
        <f t="shared" si="292"/>
        <v>0</v>
      </c>
      <c r="N314" s="25">
        <f t="shared" si="292"/>
        <v>0</v>
      </c>
      <c r="O314" s="25">
        <f t="shared" si="292"/>
        <v>0</v>
      </c>
      <c r="P314" s="25">
        <f t="shared" si="292"/>
        <v>0</v>
      </c>
      <c r="Q314" s="25">
        <f t="shared" ref="Q314:Y314" si="317">Q890/21</f>
        <v>0</v>
      </c>
      <c r="R314" s="25">
        <f t="shared" si="317"/>
        <v>0</v>
      </c>
      <c r="S314" s="25">
        <f t="shared" si="317"/>
        <v>0</v>
      </c>
      <c r="T314" s="25">
        <f t="shared" si="317"/>
        <v>0</v>
      </c>
      <c r="U314" s="25">
        <f t="shared" si="317"/>
        <v>0</v>
      </c>
      <c r="V314" s="25">
        <f t="shared" si="317"/>
        <v>0</v>
      </c>
      <c r="W314" s="25">
        <f t="shared" si="317"/>
        <v>0</v>
      </c>
      <c r="X314" s="25">
        <f t="shared" si="317"/>
        <v>0</v>
      </c>
      <c r="Y314" s="25">
        <f t="shared" si="317"/>
        <v>0</v>
      </c>
    </row>
    <row r="315" spans="1:25" ht="17.25" customHeight="1" x14ac:dyDescent="0.25">
      <c r="A315" s="1" t="s">
        <v>14</v>
      </c>
      <c r="B315" s="1" t="s">
        <v>15</v>
      </c>
      <c r="C315" s="1" t="s">
        <v>23</v>
      </c>
      <c r="D315" s="1"/>
      <c r="E315" s="1"/>
      <c r="F315" s="1"/>
      <c r="G315" s="1" t="s">
        <v>28</v>
      </c>
      <c r="H315" s="1" t="s">
        <v>11</v>
      </c>
      <c r="I315" s="1" t="s">
        <v>72</v>
      </c>
      <c r="J315" s="1" t="s">
        <v>14</v>
      </c>
      <c r="K315" s="1"/>
      <c r="L315" s="25">
        <f t="shared" si="292"/>
        <v>0</v>
      </c>
      <c r="M315" s="25">
        <f t="shared" si="292"/>
        <v>0</v>
      </c>
      <c r="N315" s="25">
        <f t="shared" si="292"/>
        <v>0</v>
      </c>
      <c r="O315" s="25">
        <f t="shared" si="292"/>
        <v>0</v>
      </c>
      <c r="P315" s="25">
        <f t="shared" si="292"/>
        <v>0</v>
      </c>
      <c r="Q315" s="25">
        <f t="shared" ref="Q315:Y315" si="318">Q891/21</f>
        <v>0</v>
      </c>
      <c r="R315" s="25">
        <f t="shared" si="318"/>
        <v>0</v>
      </c>
      <c r="S315" s="25">
        <f t="shared" si="318"/>
        <v>0</v>
      </c>
      <c r="T315" s="25">
        <f t="shared" si="318"/>
        <v>0</v>
      </c>
      <c r="U315" s="25">
        <f t="shared" si="318"/>
        <v>0</v>
      </c>
      <c r="V315" s="25">
        <f t="shared" si="318"/>
        <v>0</v>
      </c>
      <c r="W315" s="25">
        <f t="shared" si="318"/>
        <v>0</v>
      </c>
      <c r="X315" s="25">
        <f t="shared" si="318"/>
        <v>0</v>
      </c>
      <c r="Y315" s="25">
        <f t="shared" si="318"/>
        <v>0</v>
      </c>
    </row>
    <row r="316" spans="1:25" ht="17.25" customHeight="1" x14ac:dyDescent="0.25">
      <c r="A316" s="1" t="s">
        <v>14</v>
      </c>
      <c r="B316" s="1" t="s">
        <v>15</v>
      </c>
      <c r="C316" s="1" t="s">
        <v>23</v>
      </c>
      <c r="D316" s="1"/>
      <c r="E316" s="1"/>
      <c r="F316" s="1"/>
      <c r="G316" s="1" t="s">
        <v>28</v>
      </c>
      <c r="H316" s="1" t="s">
        <v>11</v>
      </c>
      <c r="I316" s="1" t="s">
        <v>73</v>
      </c>
      <c r="J316" s="1" t="s">
        <v>14</v>
      </c>
      <c r="K316" s="1"/>
      <c r="L316" s="25">
        <f t="shared" si="292"/>
        <v>0</v>
      </c>
      <c r="M316" s="25">
        <f t="shared" si="292"/>
        <v>0</v>
      </c>
      <c r="N316" s="25">
        <f t="shared" si="292"/>
        <v>0</v>
      </c>
      <c r="O316" s="25">
        <f t="shared" si="292"/>
        <v>0</v>
      </c>
      <c r="P316" s="25">
        <f t="shared" si="292"/>
        <v>0</v>
      </c>
      <c r="Q316" s="25">
        <f t="shared" ref="Q316:Y316" si="319">Q892/21</f>
        <v>0</v>
      </c>
      <c r="R316" s="25">
        <f t="shared" si="319"/>
        <v>0</v>
      </c>
      <c r="S316" s="25">
        <f t="shared" si="319"/>
        <v>0</v>
      </c>
      <c r="T316" s="25">
        <f t="shared" si="319"/>
        <v>0</v>
      </c>
      <c r="U316" s="25">
        <f t="shared" si="319"/>
        <v>0</v>
      </c>
      <c r="V316" s="25">
        <f t="shared" si="319"/>
        <v>0</v>
      </c>
      <c r="W316" s="25">
        <f t="shared" si="319"/>
        <v>0</v>
      </c>
      <c r="X316" s="25">
        <f t="shared" si="319"/>
        <v>0</v>
      </c>
      <c r="Y316" s="25">
        <f t="shared" si="319"/>
        <v>0</v>
      </c>
    </row>
    <row r="317" spans="1:25" ht="17.25" customHeight="1" x14ac:dyDescent="0.25">
      <c r="A317" s="1" t="s">
        <v>14</v>
      </c>
      <c r="B317" s="1" t="s">
        <v>15</v>
      </c>
      <c r="C317" s="1" t="s">
        <v>23</v>
      </c>
      <c r="D317" s="1"/>
      <c r="E317" s="1"/>
      <c r="F317" s="1"/>
      <c r="G317" s="1" t="s">
        <v>28</v>
      </c>
      <c r="H317" s="1" t="s">
        <v>11</v>
      </c>
      <c r="I317" s="1" t="s">
        <v>74</v>
      </c>
      <c r="J317" s="1" t="s">
        <v>14</v>
      </c>
      <c r="K317" s="1"/>
      <c r="L317" s="25">
        <f t="shared" si="292"/>
        <v>0</v>
      </c>
      <c r="M317" s="25">
        <f t="shared" si="292"/>
        <v>0</v>
      </c>
      <c r="N317" s="25">
        <f t="shared" si="292"/>
        <v>0</v>
      </c>
      <c r="O317" s="25">
        <f t="shared" si="292"/>
        <v>0</v>
      </c>
      <c r="P317" s="25">
        <f t="shared" si="292"/>
        <v>0</v>
      </c>
      <c r="Q317" s="25">
        <f t="shared" ref="Q317:Y317" si="320">Q893/21</f>
        <v>0</v>
      </c>
      <c r="R317" s="25">
        <f t="shared" si="320"/>
        <v>0</v>
      </c>
      <c r="S317" s="25">
        <f t="shared" si="320"/>
        <v>0</v>
      </c>
      <c r="T317" s="25">
        <f t="shared" si="320"/>
        <v>0</v>
      </c>
      <c r="U317" s="25">
        <f t="shared" si="320"/>
        <v>0</v>
      </c>
      <c r="V317" s="25">
        <f t="shared" si="320"/>
        <v>0</v>
      </c>
      <c r="W317" s="25">
        <f t="shared" si="320"/>
        <v>0</v>
      </c>
      <c r="X317" s="25">
        <f t="shared" si="320"/>
        <v>0</v>
      </c>
      <c r="Y317" s="25">
        <f t="shared" si="320"/>
        <v>0</v>
      </c>
    </row>
    <row r="318" spans="1:25" ht="17.25" customHeight="1" x14ac:dyDescent="0.25">
      <c r="A318" s="1" t="s">
        <v>14</v>
      </c>
      <c r="B318" s="1" t="s">
        <v>15</v>
      </c>
      <c r="C318" s="1" t="s">
        <v>23</v>
      </c>
      <c r="D318" s="1"/>
      <c r="E318" s="1"/>
      <c r="F318" s="1"/>
      <c r="G318" s="1" t="s">
        <v>28</v>
      </c>
      <c r="H318" s="1" t="s">
        <v>11</v>
      </c>
      <c r="I318" s="1" t="s">
        <v>75</v>
      </c>
      <c r="J318" s="1" t="s">
        <v>14</v>
      </c>
      <c r="K318" s="1"/>
      <c r="L318" s="25">
        <f t="shared" si="292"/>
        <v>0</v>
      </c>
      <c r="M318" s="25">
        <f t="shared" si="292"/>
        <v>0</v>
      </c>
      <c r="N318" s="25">
        <f t="shared" si="292"/>
        <v>0</v>
      </c>
      <c r="O318" s="25">
        <f t="shared" si="292"/>
        <v>0</v>
      </c>
      <c r="P318" s="25">
        <f t="shared" si="292"/>
        <v>0</v>
      </c>
      <c r="Q318" s="25">
        <f t="shared" ref="Q318:Y318" si="321">Q894/21</f>
        <v>0</v>
      </c>
      <c r="R318" s="25">
        <f t="shared" si="321"/>
        <v>0</v>
      </c>
      <c r="S318" s="25">
        <f t="shared" si="321"/>
        <v>0</v>
      </c>
      <c r="T318" s="25">
        <f t="shared" si="321"/>
        <v>0</v>
      </c>
      <c r="U318" s="25">
        <f t="shared" si="321"/>
        <v>0</v>
      </c>
      <c r="V318" s="25">
        <f t="shared" si="321"/>
        <v>0</v>
      </c>
      <c r="W318" s="25">
        <f t="shared" si="321"/>
        <v>0</v>
      </c>
      <c r="X318" s="25">
        <f t="shared" si="321"/>
        <v>0</v>
      </c>
      <c r="Y318" s="25">
        <f t="shared" si="321"/>
        <v>0</v>
      </c>
    </row>
    <row r="319" spans="1:25" ht="17.25" customHeight="1" x14ac:dyDescent="0.25">
      <c r="A319" s="1" t="s">
        <v>14</v>
      </c>
      <c r="B319" s="1" t="s">
        <v>15</v>
      </c>
      <c r="C319" s="1" t="s">
        <v>23</v>
      </c>
      <c r="D319" s="1"/>
      <c r="E319" s="1"/>
      <c r="F319" s="1"/>
      <c r="G319" s="1" t="s">
        <v>28</v>
      </c>
      <c r="H319" s="1" t="s">
        <v>11</v>
      </c>
      <c r="I319" s="1" t="s">
        <v>76</v>
      </c>
      <c r="J319" s="1" t="s">
        <v>14</v>
      </c>
      <c r="K319" s="1"/>
      <c r="L319" s="25">
        <f t="shared" si="292"/>
        <v>0</v>
      </c>
      <c r="M319" s="25">
        <f t="shared" si="292"/>
        <v>0</v>
      </c>
      <c r="N319" s="25">
        <f t="shared" si="292"/>
        <v>0</v>
      </c>
      <c r="O319" s="25">
        <f t="shared" si="292"/>
        <v>0</v>
      </c>
      <c r="P319" s="25">
        <f t="shared" si="292"/>
        <v>0</v>
      </c>
      <c r="Q319" s="25">
        <f t="shared" ref="Q319:Y319" si="322">Q895/21</f>
        <v>0</v>
      </c>
      <c r="R319" s="25">
        <f t="shared" si="322"/>
        <v>0</v>
      </c>
      <c r="S319" s="25">
        <f t="shared" si="322"/>
        <v>0</v>
      </c>
      <c r="T319" s="25">
        <f t="shared" si="322"/>
        <v>0</v>
      </c>
      <c r="U319" s="25">
        <f t="shared" si="322"/>
        <v>0</v>
      </c>
      <c r="V319" s="25">
        <f t="shared" si="322"/>
        <v>0</v>
      </c>
      <c r="W319" s="25">
        <f t="shared" si="322"/>
        <v>0</v>
      </c>
      <c r="X319" s="25">
        <f t="shared" si="322"/>
        <v>0</v>
      </c>
      <c r="Y319" s="25">
        <f t="shared" si="322"/>
        <v>0</v>
      </c>
    </row>
    <row r="320" spans="1:25" ht="17.25" customHeight="1" x14ac:dyDescent="0.25">
      <c r="A320" s="1" t="s">
        <v>14</v>
      </c>
      <c r="B320" s="1" t="s">
        <v>15</v>
      </c>
      <c r="C320" s="1" t="s">
        <v>23</v>
      </c>
      <c r="D320" s="1"/>
      <c r="E320" s="1"/>
      <c r="F320" s="1"/>
      <c r="G320" s="1" t="s">
        <v>28</v>
      </c>
      <c r="H320" s="1" t="s">
        <v>11</v>
      </c>
      <c r="I320" s="1" t="s">
        <v>77</v>
      </c>
      <c r="J320" s="1" t="s">
        <v>14</v>
      </c>
      <c r="K320" s="1"/>
      <c r="L320" s="25">
        <f t="shared" si="292"/>
        <v>0</v>
      </c>
      <c r="M320" s="25">
        <f t="shared" si="292"/>
        <v>0</v>
      </c>
      <c r="N320" s="25">
        <f t="shared" si="292"/>
        <v>0</v>
      </c>
      <c r="O320" s="25">
        <f t="shared" si="292"/>
        <v>0</v>
      </c>
      <c r="P320" s="25">
        <f t="shared" si="292"/>
        <v>0</v>
      </c>
      <c r="Q320" s="25">
        <f t="shared" ref="Q320:Y320" si="323">Q896/21</f>
        <v>0</v>
      </c>
      <c r="R320" s="25">
        <f t="shared" si="323"/>
        <v>0</v>
      </c>
      <c r="S320" s="25">
        <f t="shared" si="323"/>
        <v>0</v>
      </c>
      <c r="T320" s="25">
        <f t="shared" si="323"/>
        <v>0</v>
      </c>
      <c r="U320" s="25">
        <f t="shared" si="323"/>
        <v>0</v>
      </c>
      <c r="V320" s="25">
        <f t="shared" si="323"/>
        <v>0</v>
      </c>
      <c r="W320" s="25">
        <f t="shared" si="323"/>
        <v>0</v>
      </c>
      <c r="X320" s="25">
        <f t="shared" si="323"/>
        <v>0</v>
      </c>
      <c r="Y320" s="25">
        <f t="shared" si="323"/>
        <v>0</v>
      </c>
    </row>
    <row r="321" spans="1:25" ht="17.25" customHeight="1" x14ac:dyDescent="0.25">
      <c r="A321" s="1" t="s">
        <v>14</v>
      </c>
      <c r="B321" s="1" t="s">
        <v>15</v>
      </c>
      <c r="C321" s="1" t="s">
        <v>23</v>
      </c>
      <c r="D321" s="1"/>
      <c r="E321" s="1"/>
      <c r="F321" s="1"/>
      <c r="G321" s="1" t="s">
        <v>28</v>
      </c>
      <c r="H321" s="1" t="s">
        <v>11</v>
      </c>
      <c r="I321" s="1" t="s">
        <v>78</v>
      </c>
      <c r="J321" s="1" t="s">
        <v>14</v>
      </c>
      <c r="K321" s="1"/>
      <c r="L321" s="25">
        <f t="shared" si="292"/>
        <v>0</v>
      </c>
      <c r="M321" s="25">
        <f t="shared" si="292"/>
        <v>0</v>
      </c>
      <c r="N321" s="25">
        <f t="shared" si="292"/>
        <v>0</v>
      </c>
      <c r="O321" s="25">
        <f t="shared" si="292"/>
        <v>0</v>
      </c>
      <c r="P321" s="25">
        <f t="shared" si="292"/>
        <v>0</v>
      </c>
      <c r="Q321" s="25">
        <f t="shared" ref="Q321:Y321" si="324">Q897/21</f>
        <v>0</v>
      </c>
      <c r="R321" s="25">
        <f t="shared" si="324"/>
        <v>0</v>
      </c>
      <c r="S321" s="25">
        <f t="shared" si="324"/>
        <v>0</v>
      </c>
      <c r="T321" s="25">
        <f t="shared" si="324"/>
        <v>0</v>
      </c>
      <c r="U321" s="25">
        <f t="shared" si="324"/>
        <v>0</v>
      </c>
      <c r="V321" s="25">
        <f t="shared" si="324"/>
        <v>0</v>
      </c>
      <c r="W321" s="25">
        <f t="shared" si="324"/>
        <v>0</v>
      </c>
      <c r="X321" s="25">
        <f t="shared" si="324"/>
        <v>0</v>
      </c>
      <c r="Y321" s="25">
        <f t="shared" si="324"/>
        <v>0</v>
      </c>
    </row>
    <row r="322" spans="1:25" ht="17.25" customHeight="1" x14ac:dyDescent="0.25">
      <c r="A322" s="1" t="s">
        <v>14</v>
      </c>
      <c r="B322" s="1" t="s">
        <v>15</v>
      </c>
      <c r="C322" s="1" t="s">
        <v>23</v>
      </c>
      <c r="D322" s="1"/>
      <c r="E322" s="1"/>
      <c r="F322" s="1"/>
      <c r="G322" s="1" t="s">
        <v>28</v>
      </c>
      <c r="H322" s="1" t="s">
        <v>11</v>
      </c>
      <c r="I322" s="1" t="s">
        <v>79</v>
      </c>
      <c r="J322" s="1" t="s">
        <v>14</v>
      </c>
      <c r="K322" s="1"/>
      <c r="L322" s="25">
        <f t="shared" si="292"/>
        <v>0</v>
      </c>
      <c r="M322" s="25">
        <f t="shared" si="292"/>
        <v>0</v>
      </c>
      <c r="N322" s="25">
        <f t="shared" si="292"/>
        <v>0</v>
      </c>
      <c r="O322" s="25">
        <f t="shared" si="292"/>
        <v>0</v>
      </c>
      <c r="P322" s="25">
        <f t="shared" si="292"/>
        <v>0</v>
      </c>
      <c r="Q322" s="25">
        <f t="shared" ref="Q322:Y322" si="325">Q898/21</f>
        <v>0</v>
      </c>
      <c r="R322" s="25">
        <f t="shared" si="325"/>
        <v>0</v>
      </c>
      <c r="S322" s="25">
        <f t="shared" si="325"/>
        <v>0</v>
      </c>
      <c r="T322" s="25">
        <f t="shared" si="325"/>
        <v>0</v>
      </c>
      <c r="U322" s="25">
        <f t="shared" si="325"/>
        <v>0</v>
      </c>
      <c r="V322" s="25">
        <f t="shared" si="325"/>
        <v>0</v>
      </c>
      <c r="W322" s="25">
        <f t="shared" si="325"/>
        <v>0</v>
      </c>
      <c r="X322" s="25">
        <f t="shared" si="325"/>
        <v>0</v>
      </c>
      <c r="Y322" s="25">
        <f t="shared" si="325"/>
        <v>0</v>
      </c>
    </row>
    <row r="323" spans="1:25" ht="17.25" customHeight="1" x14ac:dyDescent="0.25">
      <c r="A323" s="1" t="s">
        <v>14</v>
      </c>
      <c r="B323" s="1" t="s">
        <v>15</v>
      </c>
      <c r="C323" s="1" t="s">
        <v>23</v>
      </c>
      <c r="D323" s="1"/>
      <c r="E323" s="1"/>
      <c r="F323" s="1"/>
      <c r="G323" s="1" t="s">
        <v>28</v>
      </c>
      <c r="H323" s="1" t="s">
        <v>11</v>
      </c>
      <c r="I323" s="1" t="s">
        <v>80</v>
      </c>
      <c r="J323" s="1" t="s">
        <v>14</v>
      </c>
      <c r="K323" s="1"/>
      <c r="L323" s="25">
        <f t="shared" si="292"/>
        <v>0</v>
      </c>
      <c r="M323" s="25">
        <f t="shared" si="292"/>
        <v>0</v>
      </c>
      <c r="N323" s="25">
        <f t="shared" si="292"/>
        <v>0</v>
      </c>
      <c r="O323" s="25">
        <f t="shared" si="292"/>
        <v>0</v>
      </c>
      <c r="P323" s="25">
        <f t="shared" si="292"/>
        <v>0</v>
      </c>
      <c r="Q323" s="25">
        <f t="shared" ref="Q323:Y323" si="326">Q899/21</f>
        <v>0</v>
      </c>
      <c r="R323" s="25">
        <f t="shared" si="326"/>
        <v>0</v>
      </c>
      <c r="S323" s="25">
        <f t="shared" si="326"/>
        <v>0</v>
      </c>
      <c r="T323" s="25">
        <f t="shared" si="326"/>
        <v>0</v>
      </c>
      <c r="U323" s="25">
        <f t="shared" si="326"/>
        <v>0</v>
      </c>
      <c r="V323" s="25">
        <f t="shared" si="326"/>
        <v>0</v>
      </c>
      <c r="W323" s="25">
        <f t="shared" si="326"/>
        <v>0</v>
      </c>
      <c r="X323" s="25">
        <f t="shared" si="326"/>
        <v>0</v>
      </c>
      <c r="Y323" s="25">
        <f t="shared" si="326"/>
        <v>0</v>
      </c>
    </row>
    <row r="324" spans="1:25" ht="17.25" customHeight="1" x14ac:dyDescent="0.25">
      <c r="A324" s="1" t="s">
        <v>14</v>
      </c>
      <c r="B324" s="1" t="s">
        <v>15</v>
      </c>
      <c r="C324" s="1" t="s">
        <v>23</v>
      </c>
      <c r="D324" s="1"/>
      <c r="E324" s="1"/>
      <c r="F324" s="1"/>
      <c r="G324" s="1" t="s">
        <v>28</v>
      </c>
      <c r="H324" s="1" t="s">
        <v>11</v>
      </c>
      <c r="I324" s="1" t="s">
        <v>94</v>
      </c>
      <c r="J324" s="1" t="s">
        <v>14</v>
      </c>
      <c r="K324" s="1"/>
      <c r="L324" s="25">
        <f t="shared" si="292"/>
        <v>0</v>
      </c>
      <c r="M324" s="25">
        <f t="shared" si="292"/>
        <v>0</v>
      </c>
      <c r="N324" s="25">
        <f t="shared" si="292"/>
        <v>0</v>
      </c>
      <c r="O324" s="25">
        <f t="shared" si="292"/>
        <v>0</v>
      </c>
      <c r="P324" s="25">
        <f t="shared" si="292"/>
        <v>0</v>
      </c>
      <c r="Q324" s="25">
        <f t="shared" ref="Q324:Y324" si="327">Q900/21</f>
        <v>0</v>
      </c>
      <c r="R324" s="25">
        <f t="shared" si="327"/>
        <v>0</v>
      </c>
      <c r="S324" s="25">
        <f t="shared" si="327"/>
        <v>0</v>
      </c>
      <c r="T324" s="25">
        <f t="shared" si="327"/>
        <v>0</v>
      </c>
      <c r="U324" s="25">
        <f t="shared" si="327"/>
        <v>0</v>
      </c>
      <c r="V324" s="25">
        <f t="shared" si="327"/>
        <v>0</v>
      </c>
      <c r="W324" s="25">
        <f t="shared" si="327"/>
        <v>0</v>
      </c>
      <c r="X324" s="25">
        <f t="shared" si="327"/>
        <v>0</v>
      </c>
      <c r="Y324" s="25">
        <f t="shared" si="327"/>
        <v>0</v>
      </c>
    </row>
    <row r="325" spans="1:25" ht="17.25" customHeight="1" x14ac:dyDescent="0.25">
      <c r="A325" s="1" t="s">
        <v>14</v>
      </c>
      <c r="B325" s="1" t="s">
        <v>15</v>
      </c>
      <c r="C325" s="1" t="s">
        <v>23</v>
      </c>
      <c r="D325" s="1"/>
      <c r="E325" s="1"/>
      <c r="F325" s="1"/>
      <c r="G325" s="1" t="s">
        <v>28</v>
      </c>
      <c r="H325" s="1" t="s">
        <v>11</v>
      </c>
      <c r="I325" s="1" t="s">
        <v>81</v>
      </c>
      <c r="J325" s="1" t="s">
        <v>14</v>
      </c>
      <c r="K325" s="1"/>
      <c r="L325" s="25">
        <f t="shared" si="292"/>
        <v>0</v>
      </c>
      <c r="M325" s="25">
        <f t="shared" si="292"/>
        <v>0</v>
      </c>
      <c r="N325" s="25">
        <f t="shared" si="292"/>
        <v>0</v>
      </c>
      <c r="O325" s="25">
        <f t="shared" si="292"/>
        <v>0</v>
      </c>
      <c r="P325" s="25">
        <f t="shared" si="292"/>
        <v>0</v>
      </c>
      <c r="Q325" s="25">
        <f t="shared" ref="Q325:Y325" si="328">Q901/21</f>
        <v>0</v>
      </c>
      <c r="R325" s="25">
        <f t="shared" si="328"/>
        <v>0</v>
      </c>
      <c r="S325" s="25">
        <f t="shared" si="328"/>
        <v>0</v>
      </c>
      <c r="T325" s="25">
        <f t="shared" si="328"/>
        <v>0</v>
      </c>
      <c r="U325" s="25">
        <f t="shared" si="328"/>
        <v>0</v>
      </c>
      <c r="V325" s="25">
        <f t="shared" si="328"/>
        <v>0</v>
      </c>
      <c r="W325" s="25">
        <f t="shared" si="328"/>
        <v>0</v>
      </c>
      <c r="X325" s="25">
        <f t="shared" si="328"/>
        <v>0</v>
      </c>
      <c r="Y325" s="25">
        <f t="shared" si="328"/>
        <v>0</v>
      </c>
    </row>
    <row r="326" spans="1:25" ht="17.25" customHeight="1" x14ac:dyDescent="0.25">
      <c r="A326" s="1" t="s">
        <v>14</v>
      </c>
      <c r="B326" s="1" t="s">
        <v>15</v>
      </c>
      <c r="C326" s="1" t="s">
        <v>24</v>
      </c>
      <c r="D326" s="1"/>
      <c r="E326" s="1"/>
      <c r="F326" s="1"/>
      <c r="G326" s="1" t="s">
        <v>28</v>
      </c>
      <c r="H326" s="1" t="s">
        <v>11</v>
      </c>
      <c r="I326" s="1" t="s">
        <v>93</v>
      </c>
      <c r="J326" s="1" t="s">
        <v>14</v>
      </c>
      <c r="K326" s="1"/>
      <c r="L326" s="25">
        <f t="shared" si="292"/>
        <v>0</v>
      </c>
      <c r="M326" s="25">
        <f t="shared" si="292"/>
        <v>0</v>
      </c>
      <c r="N326" s="25">
        <f t="shared" si="292"/>
        <v>0</v>
      </c>
      <c r="O326" s="25">
        <f t="shared" si="292"/>
        <v>0</v>
      </c>
      <c r="P326" s="25">
        <f t="shared" si="292"/>
        <v>0</v>
      </c>
      <c r="Q326" s="25">
        <f t="shared" ref="Q326:Y326" si="329">Q902/21</f>
        <v>0</v>
      </c>
      <c r="R326" s="25">
        <f t="shared" si="329"/>
        <v>0</v>
      </c>
      <c r="S326" s="25">
        <f t="shared" si="329"/>
        <v>0</v>
      </c>
      <c r="T326" s="25">
        <f t="shared" si="329"/>
        <v>0</v>
      </c>
      <c r="U326" s="25">
        <f t="shared" si="329"/>
        <v>0</v>
      </c>
      <c r="V326" s="25">
        <f t="shared" si="329"/>
        <v>0</v>
      </c>
      <c r="W326" s="25">
        <f t="shared" si="329"/>
        <v>0</v>
      </c>
      <c r="X326" s="25">
        <f t="shared" si="329"/>
        <v>0</v>
      </c>
      <c r="Y326" s="25">
        <f t="shared" si="329"/>
        <v>0</v>
      </c>
    </row>
    <row r="327" spans="1:25" ht="17.25" customHeight="1" x14ac:dyDescent="0.25">
      <c r="A327" s="1" t="s">
        <v>14</v>
      </c>
      <c r="B327" s="1" t="s">
        <v>15</v>
      </c>
      <c r="C327" s="1" t="s">
        <v>24</v>
      </c>
      <c r="D327" s="1"/>
      <c r="E327" s="1"/>
      <c r="F327" s="1"/>
      <c r="G327" s="1" t="s">
        <v>28</v>
      </c>
      <c r="H327" s="1" t="s">
        <v>11</v>
      </c>
      <c r="I327" s="1" t="s">
        <v>48</v>
      </c>
      <c r="J327" s="1" t="s">
        <v>14</v>
      </c>
      <c r="K327" s="1"/>
      <c r="L327" s="25">
        <f t="shared" si="292"/>
        <v>37.802847607949758</v>
      </c>
      <c r="M327" s="25">
        <f t="shared" si="292"/>
        <v>38.581732691263305</v>
      </c>
      <c r="N327" s="25">
        <f t="shared" si="292"/>
        <v>39.376041238816811</v>
      </c>
      <c r="O327" s="25">
        <f t="shared" si="292"/>
        <v>40.208908456559115</v>
      </c>
      <c r="P327" s="25">
        <f t="shared" si="292"/>
        <v>41.003217006813358</v>
      </c>
      <c r="Q327" s="25">
        <f t="shared" ref="Q327:Y327" si="330">Q903/21</f>
        <v>41.859219425048508</v>
      </c>
      <c r="R327" s="25">
        <f t="shared" si="330"/>
        <v>42.167688764953063</v>
      </c>
      <c r="S327" s="25">
        <f t="shared" si="330"/>
        <v>42.684374909293197</v>
      </c>
      <c r="T327" s="25">
        <f t="shared" si="330"/>
        <v>45.622545371884108</v>
      </c>
      <c r="U327" s="25">
        <f t="shared" si="330"/>
        <v>48.329363829546608</v>
      </c>
      <c r="V327" s="25">
        <f t="shared" si="330"/>
        <v>42.508767720790381</v>
      </c>
      <c r="W327" s="25">
        <f t="shared" si="330"/>
        <v>43.487040566667126</v>
      </c>
      <c r="X327" s="25">
        <f t="shared" si="330"/>
        <v>44.487941056272213</v>
      </c>
      <c r="Y327" s="25">
        <f t="shared" si="330"/>
        <v>45.511994618193022</v>
      </c>
    </row>
    <row r="328" spans="1:25" ht="17.25" customHeight="1" x14ac:dyDescent="0.25">
      <c r="A328" s="1" t="s">
        <v>14</v>
      </c>
      <c r="B328" s="1" t="s">
        <v>15</v>
      </c>
      <c r="C328" s="1" t="s">
        <v>24</v>
      </c>
      <c r="D328" s="1"/>
      <c r="E328" s="1"/>
      <c r="F328" s="1"/>
      <c r="G328" s="1" t="s">
        <v>28</v>
      </c>
      <c r="H328" s="1" t="s">
        <v>11</v>
      </c>
      <c r="I328" s="1" t="s">
        <v>49</v>
      </c>
      <c r="J328" s="1" t="s">
        <v>14</v>
      </c>
      <c r="K328" s="1"/>
      <c r="L328" s="25">
        <f t="shared" si="292"/>
        <v>0</v>
      </c>
      <c r="M328" s="25">
        <f t="shared" si="292"/>
        <v>0</v>
      </c>
      <c r="N328" s="25">
        <f t="shared" si="292"/>
        <v>0</v>
      </c>
      <c r="O328" s="25">
        <f t="shared" si="292"/>
        <v>0</v>
      </c>
      <c r="P328" s="25">
        <f t="shared" si="292"/>
        <v>0</v>
      </c>
      <c r="Q328" s="25">
        <f t="shared" ref="Q328:V328" si="331">Q904/21</f>
        <v>0</v>
      </c>
      <c r="R328" s="25">
        <f t="shared" si="331"/>
        <v>0</v>
      </c>
      <c r="S328" s="25">
        <f t="shared" si="331"/>
        <v>0</v>
      </c>
      <c r="T328" s="25">
        <f t="shared" si="331"/>
        <v>0</v>
      </c>
      <c r="U328" s="25">
        <f t="shared" si="331"/>
        <v>0</v>
      </c>
      <c r="V328" s="25">
        <f t="shared" si="331"/>
        <v>0</v>
      </c>
      <c r="W328" s="25">
        <f t="shared" ref="W328:Y328" si="332">W904/21</f>
        <v>0</v>
      </c>
      <c r="X328" s="25">
        <f t="shared" si="332"/>
        <v>0</v>
      </c>
      <c r="Y328" s="25">
        <f t="shared" si="332"/>
        <v>0</v>
      </c>
    </row>
    <row r="329" spans="1:25" ht="17.25" customHeight="1" x14ac:dyDescent="0.25">
      <c r="A329" s="1" t="s">
        <v>14</v>
      </c>
      <c r="B329" s="1" t="s">
        <v>15</v>
      </c>
      <c r="C329" s="1" t="s">
        <v>24</v>
      </c>
      <c r="D329" s="1"/>
      <c r="E329" s="1"/>
      <c r="F329" s="1"/>
      <c r="G329" s="1" t="s">
        <v>28</v>
      </c>
      <c r="H329" s="1" t="s">
        <v>11</v>
      </c>
      <c r="I329" s="1" t="s">
        <v>50</v>
      </c>
      <c r="J329" s="1" t="s">
        <v>14</v>
      </c>
      <c r="K329" s="1"/>
      <c r="L329" s="25">
        <f t="shared" si="292"/>
        <v>0</v>
      </c>
      <c r="M329" s="25">
        <f t="shared" si="292"/>
        <v>0</v>
      </c>
      <c r="N329" s="25">
        <f t="shared" si="292"/>
        <v>0</v>
      </c>
      <c r="O329" s="25">
        <f t="shared" si="292"/>
        <v>0</v>
      </c>
      <c r="P329" s="25">
        <f t="shared" si="292"/>
        <v>0</v>
      </c>
      <c r="Q329" s="25">
        <f t="shared" ref="Q329:S329" si="333">Q905/21</f>
        <v>0</v>
      </c>
      <c r="R329" s="25">
        <f t="shared" si="333"/>
        <v>0</v>
      </c>
      <c r="S329" s="25">
        <f t="shared" si="333"/>
        <v>0</v>
      </c>
      <c r="T329" s="25">
        <f t="shared" ref="T329:Y329" si="334">T905/21</f>
        <v>0</v>
      </c>
      <c r="U329" s="25">
        <f t="shared" si="334"/>
        <v>0</v>
      </c>
      <c r="V329" s="25">
        <f t="shared" si="334"/>
        <v>0</v>
      </c>
      <c r="W329" s="25">
        <f t="shared" si="334"/>
        <v>0</v>
      </c>
      <c r="X329" s="25">
        <f t="shared" si="334"/>
        <v>0</v>
      </c>
      <c r="Y329" s="25">
        <f t="shared" si="334"/>
        <v>0</v>
      </c>
    </row>
    <row r="330" spans="1:25" ht="17.25" customHeight="1" x14ac:dyDescent="0.25">
      <c r="A330" s="1" t="s">
        <v>14</v>
      </c>
      <c r="B330" s="1" t="s">
        <v>15</v>
      </c>
      <c r="C330" s="1" t="s">
        <v>24</v>
      </c>
      <c r="D330" s="1"/>
      <c r="E330" s="1"/>
      <c r="F330" s="1"/>
      <c r="G330" s="1" t="s">
        <v>28</v>
      </c>
      <c r="H330" s="1" t="s">
        <v>11</v>
      </c>
      <c r="I330" s="1" t="s">
        <v>51</v>
      </c>
      <c r="J330" s="1" t="s">
        <v>14</v>
      </c>
      <c r="K330" s="1"/>
      <c r="L330" s="25">
        <f t="shared" si="292"/>
        <v>45.089567819572686</v>
      </c>
      <c r="M330" s="25">
        <f t="shared" si="292"/>
        <v>46.018587285051446</v>
      </c>
      <c r="N330" s="25">
        <f t="shared" si="292"/>
        <v>46.966003172301555</v>
      </c>
      <c r="O330" s="25">
        <f t="shared" si="292"/>
        <v>47.959410125417214</v>
      </c>
      <c r="P330" s="25">
        <f t="shared" si="292"/>
        <v>48.906826015888633</v>
      </c>
      <c r="Q330" s="25">
        <f t="shared" ref="Q330:S330" si="335">Q906/21</f>
        <v>49.927827606590846</v>
      </c>
      <c r="R330" s="25">
        <f t="shared" si="335"/>
        <v>50.295756107744786</v>
      </c>
      <c r="S330" s="25">
        <f t="shared" si="335"/>
        <v>50.912036347177661</v>
      </c>
      <c r="T330" s="25">
        <f t="shared" ref="T330:Y330" si="336">T906/21</f>
        <v>54.416555320669019</v>
      </c>
      <c r="U330" s="25">
        <f t="shared" si="336"/>
        <v>57.645127918294918</v>
      </c>
      <c r="V330" s="25">
        <f t="shared" si="336"/>
        <v>50.702579907592153</v>
      </c>
      <c r="W330" s="25">
        <f t="shared" si="336"/>
        <v>51.869420223113963</v>
      </c>
      <c r="X330" s="25">
        <f t="shared" si="336"/>
        <v>53.063249785100879</v>
      </c>
      <c r="Y330" s="25">
        <f t="shared" si="336"/>
        <v>54.284695301389355</v>
      </c>
    </row>
    <row r="331" spans="1:25" ht="17.25" customHeight="1" x14ac:dyDescent="0.25">
      <c r="A331" s="1" t="s">
        <v>14</v>
      </c>
      <c r="B331" s="1" t="s">
        <v>15</v>
      </c>
      <c r="C331" s="1" t="s">
        <v>24</v>
      </c>
      <c r="D331" s="1"/>
      <c r="E331" s="1"/>
      <c r="F331" s="1"/>
      <c r="G331" s="1" t="s">
        <v>28</v>
      </c>
      <c r="H331" s="1" t="s">
        <v>11</v>
      </c>
      <c r="I331" s="1" t="s">
        <v>52</v>
      </c>
      <c r="J331" s="1" t="s">
        <v>14</v>
      </c>
      <c r="K331" s="1"/>
      <c r="L331" s="25">
        <f t="shared" si="292"/>
        <v>0</v>
      </c>
      <c r="M331" s="25">
        <f t="shared" si="292"/>
        <v>0</v>
      </c>
      <c r="N331" s="25">
        <f t="shared" si="292"/>
        <v>0</v>
      </c>
      <c r="O331" s="25">
        <f t="shared" si="292"/>
        <v>0</v>
      </c>
      <c r="P331" s="25">
        <f t="shared" si="292"/>
        <v>0</v>
      </c>
      <c r="Q331" s="25">
        <f t="shared" ref="Q331:S331" si="337">Q907/21</f>
        <v>0</v>
      </c>
      <c r="R331" s="25">
        <f t="shared" si="337"/>
        <v>0</v>
      </c>
      <c r="S331" s="25">
        <f t="shared" si="337"/>
        <v>0</v>
      </c>
      <c r="T331" s="25">
        <f t="shared" ref="T331:Y331" si="338">T907/21</f>
        <v>0</v>
      </c>
      <c r="U331" s="25">
        <f t="shared" si="338"/>
        <v>0</v>
      </c>
      <c r="V331" s="25">
        <f t="shared" si="338"/>
        <v>0</v>
      </c>
      <c r="W331" s="25">
        <f t="shared" si="338"/>
        <v>0</v>
      </c>
      <c r="X331" s="25">
        <f t="shared" si="338"/>
        <v>0</v>
      </c>
      <c r="Y331" s="25">
        <f t="shared" si="338"/>
        <v>0</v>
      </c>
    </row>
    <row r="332" spans="1:25" ht="17.25" customHeight="1" x14ac:dyDescent="0.25">
      <c r="A332" s="1" t="s">
        <v>14</v>
      </c>
      <c r="B332" s="1" t="s">
        <v>15</v>
      </c>
      <c r="C332" s="1" t="s">
        <v>24</v>
      </c>
      <c r="D332" s="1"/>
      <c r="E332" s="1"/>
      <c r="F332" s="1"/>
      <c r="G332" s="1" t="s">
        <v>28</v>
      </c>
      <c r="H332" s="1" t="s">
        <v>11</v>
      </c>
      <c r="I332" s="1" t="s">
        <v>53</v>
      </c>
      <c r="J332" s="1" t="s">
        <v>14</v>
      </c>
      <c r="K332" s="1"/>
      <c r="L332" s="25">
        <f t="shared" si="292"/>
        <v>1.1247257373646065</v>
      </c>
      <c r="M332" s="25">
        <f t="shared" si="292"/>
        <v>1.1479008433364195</v>
      </c>
      <c r="N332" s="25">
        <f t="shared" si="292"/>
        <v>1.1715348622157653</v>
      </c>
      <c r="O332" s="25">
        <f t="shared" si="292"/>
        <v>1.1963161636492363</v>
      </c>
      <c r="P332" s="25">
        <f t="shared" si="292"/>
        <v>1.2199501826089354</v>
      </c>
      <c r="Q332" s="25">
        <f t="shared" ref="Q332:S332" si="339">Q908/21</f>
        <v>1.2454198535266696</v>
      </c>
      <c r="R332" s="25">
        <f t="shared" si="339"/>
        <v>1.254598113316844</v>
      </c>
      <c r="S332" s="25">
        <f t="shared" si="339"/>
        <v>1.2699716984653862</v>
      </c>
      <c r="T332" s="25">
        <f t="shared" ref="T332:Y332" si="340">T908/21</f>
        <v>1.3573946229667977</v>
      </c>
      <c r="U332" s="25">
        <f t="shared" si="340"/>
        <v>1.4379338526255778</v>
      </c>
      <c r="V332" s="25">
        <f t="shared" si="340"/>
        <v>1.2647466462848369</v>
      </c>
      <c r="W332" s="25">
        <f t="shared" si="340"/>
        <v>1.2938543764985042</v>
      </c>
      <c r="X332" s="25">
        <f t="shared" si="340"/>
        <v>1.3236353742487201</v>
      </c>
      <c r="Y332" s="25">
        <f t="shared" si="340"/>
        <v>1.3541052732450705</v>
      </c>
    </row>
    <row r="333" spans="1:25" ht="17.25" customHeight="1" x14ac:dyDescent="0.25">
      <c r="A333" s="1" t="s">
        <v>14</v>
      </c>
      <c r="B333" s="1" t="s">
        <v>15</v>
      </c>
      <c r="C333" s="1" t="s">
        <v>24</v>
      </c>
      <c r="D333" s="1"/>
      <c r="E333" s="1"/>
      <c r="F333" s="1"/>
      <c r="G333" s="1" t="s">
        <v>28</v>
      </c>
      <c r="H333" s="1" t="s">
        <v>11</v>
      </c>
      <c r="I333" s="1" t="s">
        <v>54</v>
      </c>
      <c r="J333" s="1" t="s">
        <v>14</v>
      </c>
      <c r="K333" s="1"/>
      <c r="L333" s="25">
        <f t="shared" si="292"/>
        <v>0</v>
      </c>
      <c r="M333" s="25">
        <f t="shared" si="292"/>
        <v>0</v>
      </c>
      <c r="N333" s="25">
        <f t="shared" si="292"/>
        <v>0</v>
      </c>
      <c r="O333" s="25">
        <f t="shared" ref="O333:Y333" si="341">O909/21</f>
        <v>0</v>
      </c>
      <c r="P333" s="25">
        <f t="shared" si="341"/>
        <v>0</v>
      </c>
      <c r="Q333" s="25">
        <f t="shared" si="341"/>
        <v>0</v>
      </c>
      <c r="R333" s="25">
        <f t="shared" si="341"/>
        <v>0</v>
      </c>
      <c r="S333" s="25">
        <f t="shared" si="341"/>
        <v>0</v>
      </c>
      <c r="T333" s="25">
        <f t="shared" si="341"/>
        <v>0</v>
      </c>
      <c r="U333" s="25">
        <f t="shared" si="341"/>
        <v>0</v>
      </c>
      <c r="V333" s="25">
        <f t="shared" si="341"/>
        <v>0</v>
      </c>
      <c r="W333" s="25">
        <f t="shared" si="341"/>
        <v>0</v>
      </c>
      <c r="X333" s="25">
        <f t="shared" si="341"/>
        <v>0</v>
      </c>
      <c r="Y333" s="25">
        <f t="shared" si="341"/>
        <v>0</v>
      </c>
    </row>
    <row r="334" spans="1:25" ht="17.25" customHeight="1" x14ac:dyDescent="0.25">
      <c r="A334" s="1" t="s">
        <v>14</v>
      </c>
      <c r="B334" s="1" t="s">
        <v>15</v>
      </c>
      <c r="C334" s="1" t="s">
        <v>24</v>
      </c>
      <c r="D334" s="1"/>
      <c r="E334" s="1"/>
      <c r="F334" s="1"/>
      <c r="G334" s="1" t="s">
        <v>28</v>
      </c>
      <c r="H334" s="1" t="s">
        <v>11</v>
      </c>
      <c r="I334" s="1" t="s">
        <v>55</v>
      </c>
      <c r="J334" s="1" t="s">
        <v>14</v>
      </c>
      <c r="K334" s="1"/>
      <c r="L334" s="25">
        <f t="shared" si="292"/>
        <v>0</v>
      </c>
      <c r="M334" s="25">
        <f t="shared" si="292"/>
        <v>0</v>
      </c>
      <c r="N334" s="25">
        <f t="shared" si="292"/>
        <v>0</v>
      </c>
      <c r="O334" s="25">
        <f t="shared" ref="O334:Y334" si="342">O910/21</f>
        <v>0</v>
      </c>
      <c r="P334" s="25">
        <f t="shared" si="342"/>
        <v>0</v>
      </c>
      <c r="Q334" s="25">
        <f t="shared" si="342"/>
        <v>0</v>
      </c>
      <c r="R334" s="25">
        <f t="shared" si="342"/>
        <v>0</v>
      </c>
      <c r="S334" s="25">
        <f t="shared" si="342"/>
        <v>0</v>
      </c>
      <c r="T334" s="25">
        <f t="shared" si="342"/>
        <v>0</v>
      </c>
      <c r="U334" s="25">
        <f t="shared" si="342"/>
        <v>0</v>
      </c>
      <c r="V334" s="25">
        <f t="shared" si="342"/>
        <v>0</v>
      </c>
      <c r="W334" s="25">
        <f t="shared" si="342"/>
        <v>0</v>
      </c>
      <c r="X334" s="25">
        <f t="shared" si="342"/>
        <v>0</v>
      </c>
      <c r="Y334" s="25">
        <f t="shared" si="342"/>
        <v>0</v>
      </c>
    </row>
    <row r="335" spans="1:25" ht="17.25" customHeight="1" x14ac:dyDescent="0.25">
      <c r="A335" s="1" t="s">
        <v>14</v>
      </c>
      <c r="B335" s="1" t="s">
        <v>15</v>
      </c>
      <c r="C335" s="1" t="s">
        <v>24</v>
      </c>
      <c r="D335" s="1"/>
      <c r="E335" s="1"/>
      <c r="F335" s="1"/>
      <c r="G335" s="1" t="s">
        <v>28</v>
      </c>
      <c r="H335" s="1" t="s">
        <v>11</v>
      </c>
      <c r="I335" s="1" t="s">
        <v>56</v>
      </c>
      <c r="J335" s="1" t="s">
        <v>14</v>
      </c>
      <c r="K335" s="1"/>
      <c r="L335" s="25">
        <f t="shared" si="292"/>
        <v>0</v>
      </c>
      <c r="M335" s="25">
        <f t="shared" si="292"/>
        <v>0</v>
      </c>
      <c r="N335" s="25">
        <f t="shared" si="292"/>
        <v>0</v>
      </c>
      <c r="O335" s="25">
        <f t="shared" ref="O335:Y335" si="343">O911/21</f>
        <v>0</v>
      </c>
      <c r="P335" s="25">
        <f t="shared" si="343"/>
        <v>0</v>
      </c>
      <c r="Q335" s="25">
        <f t="shared" si="343"/>
        <v>0</v>
      </c>
      <c r="R335" s="25">
        <f t="shared" si="343"/>
        <v>0</v>
      </c>
      <c r="S335" s="25">
        <f t="shared" si="343"/>
        <v>0</v>
      </c>
      <c r="T335" s="25">
        <f t="shared" si="343"/>
        <v>0</v>
      </c>
      <c r="U335" s="25">
        <f t="shared" si="343"/>
        <v>0</v>
      </c>
      <c r="V335" s="25">
        <f t="shared" si="343"/>
        <v>0</v>
      </c>
      <c r="W335" s="25">
        <f t="shared" si="343"/>
        <v>0</v>
      </c>
      <c r="X335" s="25">
        <f t="shared" si="343"/>
        <v>0</v>
      </c>
      <c r="Y335" s="25">
        <f t="shared" si="343"/>
        <v>0</v>
      </c>
    </row>
    <row r="336" spans="1:25" ht="17.25" customHeight="1" x14ac:dyDescent="0.25">
      <c r="A336" s="1" t="s">
        <v>14</v>
      </c>
      <c r="B336" s="1" t="s">
        <v>15</v>
      </c>
      <c r="C336" s="1" t="s">
        <v>24</v>
      </c>
      <c r="D336" s="1"/>
      <c r="E336" s="1"/>
      <c r="F336" s="1"/>
      <c r="G336" s="1" t="s">
        <v>28</v>
      </c>
      <c r="H336" s="1" t="s">
        <v>11</v>
      </c>
      <c r="I336" s="1" t="s">
        <v>57</v>
      </c>
      <c r="J336" s="1" t="s">
        <v>14</v>
      </c>
      <c r="K336" s="1"/>
      <c r="L336" s="25">
        <f t="shared" si="292"/>
        <v>0</v>
      </c>
      <c r="M336" s="25">
        <f t="shared" si="292"/>
        <v>0</v>
      </c>
      <c r="N336" s="25">
        <f t="shared" si="292"/>
        <v>0</v>
      </c>
      <c r="O336" s="25">
        <f t="shared" ref="O336:Y336" si="344">O912/21</f>
        <v>0</v>
      </c>
      <c r="P336" s="25">
        <f t="shared" si="344"/>
        <v>0</v>
      </c>
      <c r="Q336" s="25">
        <f t="shared" si="344"/>
        <v>0</v>
      </c>
      <c r="R336" s="25">
        <f t="shared" si="344"/>
        <v>0</v>
      </c>
      <c r="S336" s="25">
        <f t="shared" si="344"/>
        <v>0</v>
      </c>
      <c r="T336" s="25">
        <f t="shared" si="344"/>
        <v>0</v>
      </c>
      <c r="U336" s="25">
        <f t="shared" si="344"/>
        <v>0</v>
      </c>
      <c r="V336" s="25">
        <f t="shared" si="344"/>
        <v>0</v>
      </c>
      <c r="W336" s="25">
        <f t="shared" si="344"/>
        <v>0</v>
      </c>
      <c r="X336" s="25">
        <f t="shared" si="344"/>
        <v>0</v>
      </c>
      <c r="Y336" s="25">
        <f t="shared" si="344"/>
        <v>0</v>
      </c>
    </row>
    <row r="337" spans="1:25" ht="17.25" customHeight="1" x14ac:dyDescent="0.25">
      <c r="A337" s="1" t="s">
        <v>14</v>
      </c>
      <c r="B337" s="1" t="s">
        <v>15</v>
      </c>
      <c r="C337" s="1" t="s">
        <v>24</v>
      </c>
      <c r="D337" s="1"/>
      <c r="E337" s="1"/>
      <c r="F337" s="1"/>
      <c r="G337" s="1" t="s">
        <v>28</v>
      </c>
      <c r="H337" s="1" t="s">
        <v>11</v>
      </c>
      <c r="I337" s="1" t="s">
        <v>58</v>
      </c>
      <c r="J337" s="1" t="s">
        <v>14</v>
      </c>
      <c r="K337" s="1"/>
      <c r="L337" s="25">
        <f t="shared" ref="L337:Y337" si="345">L913/21</f>
        <v>48.512859194160626</v>
      </c>
      <c r="M337" s="25">
        <f t="shared" si="345"/>
        <v>49.512411590857951</v>
      </c>
      <c r="N337" s="25">
        <f t="shared" si="345"/>
        <v>50.531757100784318</v>
      </c>
      <c r="O337" s="25">
        <f t="shared" si="345"/>
        <v>51.600585406088804</v>
      </c>
      <c r="P337" s="25">
        <f t="shared" si="345"/>
        <v>52.619930919481057</v>
      </c>
      <c r="Q337" s="25">
        <f t="shared" si="345"/>
        <v>53.718448899932888</v>
      </c>
      <c r="R337" s="25">
        <f t="shared" si="345"/>
        <v>54.114311235230829</v>
      </c>
      <c r="S337" s="25">
        <f t="shared" si="345"/>
        <v>54.77738064685493</v>
      </c>
      <c r="T337" s="25">
        <f t="shared" si="345"/>
        <v>58.547969390567971</v>
      </c>
      <c r="U337" s="25">
        <f t="shared" si="345"/>
        <v>62.021661382807551</v>
      </c>
      <c r="V337" s="25">
        <f t="shared" si="345"/>
        <v>54.552021874546014</v>
      </c>
      <c r="W337" s="25">
        <f t="shared" si="345"/>
        <v>55.807450934196382</v>
      </c>
      <c r="X337" s="25">
        <f t="shared" si="345"/>
        <v>57.091918315423072</v>
      </c>
      <c r="Y337" s="25">
        <f t="shared" si="345"/>
        <v>58.406098306917819</v>
      </c>
    </row>
    <row r="338" spans="1:25" ht="17.25" customHeight="1" x14ac:dyDescent="0.25">
      <c r="A338" s="1" t="s">
        <v>14</v>
      </c>
      <c r="B338" s="1" t="s">
        <v>15</v>
      </c>
      <c r="C338" s="1" t="s">
        <v>24</v>
      </c>
      <c r="D338" s="1"/>
      <c r="E338" s="1"/>
      <c r="F338" s="1"/>
      <c r="G338" s="1" t="s">
        <v>28</v>
      </c>
      <c r="H338" s="1" t="s">
        <v>11</v>
      </c>
      <c r="I338" s="1" t="s">
        <v>59</v>
      </c>
      <c r="J338" s="1" t="s">
        <v>14</v>
      </c>
      <c r="K338" s="1"/>
      <c r="L338" s="25">
        <f t="shared" ref="L338:Y338" si="346">L914/21</f>
        <v>914.89900193987614</v>
      </c>
      <c r="M338" s="25">
        <f t="shared" si="346"/>
        <v>933.74943161468821</v>
      </c>
      <c r="N338" s="25">
        <f t="shared" si="346"/>
        <v>952.97313705793658</v>
      </c>
      <c r="O338" s="25">
        <f t="shared" si="346"/>
        <v>973.13003215434424</v>
      </c>
      <c r="P338" s="25">
        <f t="shared" si="346"/>
        <v>992.35373766295515</v>
      </c>
      <c r="Q338" s="25">
        <f t="shared" si="346"/>
        <v>1013.0705465120407</v>
      </c>
      <c r="R338" s="25">
        <f t="shared" si="346"/>
        <v>1020.5360632144138</v>
      </c>
      <c r="S338" s="25">
        <f t="shared" si="346"/>
        <v>1033.0408036908889</v>
      </c>
      <c r="T338" s="25">
        <f t="shared" si="346"/>
        <v>1104.1498502809934</v>
      </c>
      <c r="U338" s="25">
        <f t="shared" si="346"/>
        <v>1169.6597593443184</v>
      </c>
      <c r="V338" s="25">
        <f t="shared" si="346"/>
        <v>1028.7907916824665</v>
      </c>
      <c r="W338" s="25">
        <f t="shared" si="346"/>
        <v>1052.4667663275663</v>
      </c>
      <c r="X338" s="25">
        <f t="shared" si="346"/>
        <v>1076.6903709323942</v>
      </c>
      <c r="Y338" s="25">
        <f t="shared" si="346"/>
        <v>1101.4743218203819</v>
      </c>
    </row>
    <row r="339" spans="1:25" ht="17.25" customHeight="1" x14ac:dyDescent="0.25">
      <c r="A339" s="1" t="s">
        <v>14</v>
      </c>
      <c r="B339" s="1" t="s">
        <v>15</v>
      </c>
      <c r="C339" s="1" t="s">
        <v>24</v>
      </c>
      <c r="D339" s="1"/>
      <c r="E339" s="1"/>
      <c r="F339" s="1"/>
      <c r="G339" s="1" t="s">
        <v>28</v>
      </c>
      <c r="H339" s="1" t="s">
        <v>11</v>
      </c>
      <c r="I339" s="1" t="s">
        <v>60</v>
      </c>
      <c r="J339" s="1" t="s">
        <v>14</v>
      </c>
      <c r="K339" s="1"/>
      <c r="L339" s="25">
        <f t="shared" ref="L339:Y339" si="347">L915/21</f>
        <v>199.67562546346562</v>
      </c>
      <c r="M339" s="25">
        <f t="shared" si="347"/>
        <v>203.78971058011393</v>
      </c>
      <c r="N339" s="25">
        <f t="shared" si="347"/>
        <v>207.98526271421611</v>
      </c>
      <c r="O339" s="25">
        <f t="shared" si="347"/>
        <v>212.38448244260138</v>
      </c>
      <c r="P339" s="25">
        <f t="shared" si="347"/>
        <v>216.58003459096884</v>
      </c>
      <c r="Q339" s="25">
        <f t="shared" si="347"/>
        <v>221.10145486736488</v>
      </c>
      <c r="R339" s="25">
        <f t="shared" si="347"/>
        <v>222.73079550750754</v>
      </c>
      <c r="S339" s="25">
        <f t="shared" si="347"/>
        <v>225.45994107974661</v>
      </c>
      <c r="T339" s="25">
        <f t="shared" si="347"/>
        <v>240.97941067710585</v>
      </c>
      <c r="U339" s="25">
        <f t="shared" si="347"/>
        <v>255.27687479435804</v>
      </c>
      <c r="V339" s="25">
        <f t="shared" si="347"/>
        <v>224.53238072960821</v>
      </c>
      <c r="W339" s="25">
        <f t="shared" si="347"/>
        <v>229.69963561927801</v>
      </c>
      <c r="X339" s="25">
        <f t="shared" si="347"/>
        <v>234.98641013293587</v>
      </c>
      <c r="Y339" s="25">
        <f t="shared" si="347"/>
        <v>240.3954795938966</v>
      </c>
    </row>
    <row r="340" spans="1:25" ht="17.25" customHeight="1" x14ac:dyDescent="0.25">
      <c r="A340" s="1" t="s">
        <v>14</v>
      </c>
      <c r="B340" s="1" t="s">
        <v>15</v>
      </c>
      <c r="C340" s="1" t="s">
        <v>24</v>
      </c>
      <c r="D340" s="1"/>
      <c r="E340" s="1"/>
      <c r="F340" s="1"/>
      <c r="G340" s="1" t="s">
        <v>28</v>
      </c>
      <c r="H340" s="1" t="s">
        <v>11</v>
      </c>
      <c r="I340" s="1" t="s">
        <v>61</v>
      </c>
      <c r="J340" s="1" t="s">
        <v>14</v>
      </c>
      <c r="K340" s="1"/>
      <c r="L340" s="25">
        <f t="shared" ref="L340:Y340" si="348">L916/21</f>
        <v>0</v>
      </c>
      <c r="M340" s="25">
        <f t="shared" si="348"/>
        <v>0</v>
      </c>
      <c r="N340" s="25">
        <f t="shared" si="348"/>
        <v>0</v>
      </c>
      <c r="O340" s="25">
        <f t="shared" si="348"/>
        <v>0</v>
      </c>
      <c r="P340" s="25">
        <f t="shared" si="348"/>
        <v>0</v>
      </c>
      <c r="Q340" s="25">
        <f t="shared" si="348"/>
        <v>0</v>
      </c>
      <c r="R340" s="25">
        <f t="shared" si="348"/>
        <v>0</v>
      </c>
      <c r="S340" s="25">
        <f t="shared" si="348"/>
        <v>0</v>
      </c>
      <c r="T340" s="25">
        <f t="shared" si="348"/>
        <v>0</v>
      </c>
      <c r="U340" s="25">
        <f t="shared" si="348"/>
        <v>0</v>
      </c>
      <c r="V340" s="25">
        <f t="shared" si="348"/>
        <v>0</v>
      </c>
      <c r="W340" s="25">
        <f t="shared" si="348"/>
        <v>0</v>
      </c>
      <c r="X340" s="25">
        <f t="shared" si="348"/>
        <v>0</v>
      </c>
      <c r="Y340" s="25">
        <f t="shared" si="348"/>
        <v>0</v>
      </c>
    </row>
    <row r="341" spans="1:25" ht="17.25" customHeight="1" x14ac:dyDescent="0.25">
      <c r="A341" s="1" t="s">
        <v>14</v>
      </c>
      <c r="B341" s="1" t="s">
        <v>15</v>
      </c>
      <c r="C341" s="1" t="s">
        <v>24</v>
      </c>
      <c r="D341" s="1"/>
      <c r="E341" s="1"/>
      <c r="F341" s="1"/>
      <c r="G341" s="1" t="s">
        <v>28</v>
      </c>
      <c r="H341" s="1" t="s">
        <v>11</v>
      </c>
      <c r="I341" s="1" t="s">
        <v>62</v>
      </c>
      <c r="J341" s="1" t="s">
        <v>14</v>
      </c>
      <c r="K341" s="1"/>
      <c r="L341" s="25">
        <f t="shared" ref="L341:Y341" si="349">L917/21</f>
        <v>0</v>
      </c>
      <c r="M341" s="25">
        <f t="shared" si="349"/>
        <v>0</v>
      </c>
      <c r="N341" s="25">
        <f t="shared" si="349"/>
        <v>0</v>
      </c>
      <c r="O341" s="25">
        <f t="shared" si="349"/>
        <v>0</v>
      </c>
      <c r="P341" s="25">
        <f t="shared" si="349"/>
        <v>0</v>
      </c>
      <c r="Q341" s="25">
        <f t="shared" si="349"/>
        <v>0</v>
      </c>
      <c r="R341" s="25">
        <f t="shared" si="349"/>
        <v>0</v>
      </c>
      <c r="S341" s="25">
        <f t="shared" si="349"/>
        <v>0</v>
      </c>
      <c r="T341" s="25">
        <f t="shared" si="349"/>
        <v>0</v>
      </c>
      <c r="U341" s="25">
        <f t="shared" si="349"/>
        <v>0</v>
      </c>
      <c r="V341" s="25">
        <f t="shared" si="349"/>
        <v>0</v>
      </c>
      <c r="W341" s="25">
        <f t="shared" si="349"/>
        <v>0</v>
      </c>
      <c r="X341" s="25">
        <f t="shared" si="349"/>
        <v>0</v>
      </c>
      <c r="Y341" s="25">
        <f t="shared" si="349"/>
        <v>0</v>
      </c>
    </row>
    <row r="342" spans="1:25" ht="17.25" customHeight="1" x14ac:dyDescent="0.25">
      <c r="A342" s="1" t="s">
        <v>14</v>
      </c>
      <c r="B342" s="1" t="s">
        <v>15</v>
      </c>
      <c r="C342" s="1" t="s">
        <v>24</v>
      </c>
      <c r="D342" s="1"/>
      <c r="E342" s="1"/>
      <c r="F342" s="1"/>
      <c r="G342" s="1" t="s">
        <v>28</v>
      </c>
      <c r="H342" s="1" t="s">
        <v>11</v>
      </c>
      <c r="I342" s="1" t="s">
        <v>63</v>
      </c>
      <c r="J342" s="1" t="s">
        <v>14</v>
      </c>
      <c r="K342" s="1"/>
      <c r="L342" s="25">
        <f t="shared" ref="L342:Y342" si="350">L918/21</f>
        <v>205.00617917532401</v>
      </c>
      <c r="M342" s="25">
        <f t="shared" si="350"/>
        <v>209.23009414201266</v>
      </c>
      <c r="N342" s="25">
        <f t="shared" si="350"/>
        <v>213.53765097428212</v>
      </c>
      <c r="O342" s="25">
        <f t="shared" si="350"/>
        <v>218.0543125225044</v>
      </c>
      <c r="P342" s="25">
        <f t="shared" si="350"/>
        <v>222.36186936941991</v>
      </c>
      <c r="Q342" s="25">
        <f t="shared" si="350"/>
        <v>227.00399373842603</v>
      </c>
      <c r="R342" s="25">
        <f t="shared" si="350"/>
        <v>228.67683134887869</v>
      </c>
      <c r="S342" s="25">
        <f t="shared" si="350"/>
        <v>231.47883434638689</v>
      </c>
      <c r="T342" s="25">
        <f t="shared" si="350"/>
        <v>247.41261258594855</v>
      </c>
      <c r="U342" s="25">
        <f t="shared" si="350"/>
        <v>262.09176261767061</v>
      </c>
      <c r="V342" s="25">
        <f t="shared" si="350"/>
        <v>230.52651179243634</v>
      </c>
      <c r="W342" s="25">
        <f t="shared" si="350"/>
        <v>235.83171201224917</v>
      </c>
      <c r="X342" s="25">
        <f t="shared" si="350"/>
        <v>241.25962255872332</v>
      </c>
      <c r="Y342" s="25">
        <f t="shared" si="350"/>
        <v>246.81309284536241</v>
      </c>
    </row>
    <row r="343" spans="1:25" ht="17.25" customHeight="1" x14ac:dyDescent="0.25">
      <c r="A343" s="1" t="s">
        <v>14</v>
      </c>
      <c r="B343" s="1" t="s">
        <v>15</v>
      </c>
      <c r="C343" s="1" t="s">
        <v>24</v>
      </c>
      <c r="D343" s="1"/>
      <c r="E343" s="1"/>
      <c r="F343" s="1"/>
      <c r="G343" s="1" t="s">
        <v>28</v>
      </c>
      <c r="H343" s="1" t="s">
        <v>11</v>
      </c>
      <c r="I343" s="1" t="s">
        <v>64</v>
      </c>
      <c r="J343" s="1" t="s">
        <v>14</v>
      </c>
      <c r="K343" s="1"/>
      <c r="L343" s="25">
        <f t="shared" ref="L343:Y343" si="351">L919/21</f>
        <v>354.70182056980565</v>
      </c>
      <c r="M343" s="25">
        <f t="shared" si="351"/>
        <v>362.01003985735156</v>
      </c>
      <c r="N343" s="25">
        <f t="shared" si="351"/>
        <v>369.46297633264982</v>
      </c>
      <c r="O343" s="25">
        <f t="shared" si="351"/>
        <v>377.27770586730054</v>
      </c>
      <c r="P343" s="25">
        <f t="shared" si="351"/>
        <v>384.73064236793959</v>
      </c>
      <c r="Q343" s="25">
        <f t="shared" si="351"/>
        <v>392.76244772299714</v>
      </c>
      <c r="R343" s="25">
        <f t="shared" si="351"/>
        <v>395.65679199509003</v>
      </c>
      <c r="S343" s="25">
        <f t="shared" si="351"/>
        <v>400.50481865084555</v>
      </c>
      <c r="T343" s="25">
        <f t="shared" si="351"/>
        <v>428.07344784252973</v>
      </c>
      <c r="U343" s="25">
        <f t="shared" si="351"/>
        <v>453.47131883014436</v>
      </c>
      <c r="V343" s="25">
        <f t="shared" si="351"/>
        <v>398.85710980451836</v>
      </c>
      <c r="W343" s="25">
        <f t="shared" si="351"/>
        <v>408.03616924972414</v>
      </c>
      <c r="X343" s="25">
        <f t="shared" si="351"/>
        <v>417.4275421489553</v>
      </c>
      <c r="Y343" s="25">
        <f t="shared" si="351"/>
        <v>427.03615855854332</v>
      </c>
    </row>
    <row r="344" spans="1:25" ht="17.25" customHeight="1" x14ac:dyDescent="0.25">
      <c r="A344" s="1" t="s">
        <v>14</v>
      </c>
      <c r="B344" s="1" t="s">
        <v>15</v>
      </c>
      <c r="C344" s="1" t="s">
        <v>24</v>
      </c>
      <c r="D344" s="1"/>
      <c r="E344" s="1"/>
      <c r="F344" s="1"/>
      <c r="G344" s="1" t="s">
        <v>28</v>
      </c>
      <c r="H344" s="1" t="s">
        <v>11</v>
      </c>
      <c r="I344" s="1" t="s">
        <v>65</v>
      </c>
      <c r="J344" s="1" t="s">
        <v>14</v>
      </c>
      <c r="K344" s="1"/>
      <c r="L344" s="25">
        <f t="shared" ref="L344:Y344" si="352">L920/21</f>
        <v>0</v>
      </c>
      <c r="M344" s="25">
        <f t="shared" si="352"/>
        <v>0</v>
      </c>
      <c r="N344" s="25">
        <f t="shared" si="352"/>
        <v>0</v>
      </c>
      <c r="O344" s="25">
        <f t="shared" si="352"/>
        <v>0</v>
      </c>
      <c r="P344" s="25">
        <f t="shared" si="352"/>
        <v>0</v>
      </c>
      <c r="Q344" s="25">
        <f t="shared" si="352"/>
        <v>0</v>
      </c>
      <c r="R344" s="25">
        <f t="shared" si="352"/>
        <v>0</v>
      </c>
      <c r="S344" s="25">
        <f t="shared" si="352"/>
        <v>0</v>
      </c>
      <c r="T344" s="25">
        <f t="shared" si="352"/>
        <v>0</v>
      </c>
      <c r="U344" s="25">
        <f t="shared" si="352"/>
        <v>0</v>
      </c>
      <c r="V344" s="25">
        <f t="shared" si="352"/>
        <v>0</v>
      </c>
      <c r="W344" s="25">
        <f t="shared" si="352"/>
        <v>0</v>
      </c>
      <c r="X344" s="25">
        <f t="shared" si="352"/>
        <v>0</v>
      </c>
      <c r="Y344" s="25">
        <f t="shared" si="352"/>
        <v>0</v>
      </c>
    </row>
    <row r="345" spans="1:25" ht="17.25" customHeight="1" x14ac:dyDescent="0.25">
      <c r="A345" s="1" t="s">
        <v>14</v>
      </c>
      <c r="B345" s="1" t="s">
        <v>15</v>
      </c>
      <c r="C345" s="1" t="s">
        <v>24</v>
      </c>
      <c r="D345" s="1"/>
      <c r="E345" s="1"/>
      <c r="F345" s="1"/>
      <c r="G345" s="1" t="s">
        <v>28</v>
      </c>
      <c r="H345" s="1" t="s">
        <v>11</v>
      </c>
      <c r="I345" s="1" t="s">
        <v>66</v>
      </c>
      <c r="J345" s="1" t="s">
        <v>14</v>
      </c>
      <c r="K345" s="1"/>
      <c r="L345" s="25">
        <f t="shared" ref="L345:Y345" si="353">L921/21</f>
        <v>330.59206846020766</v>
      </c>
      <c r="M345" s="25">
        <f t="shared" si="353"/>
        <v>337.4035343893143</v>
      </c>
      <c r="N345" s="25">
        <f t="shared" si="353"/>
        <v>344.34988080776412</v>
      </c>
      <c r="O345" s="25">
        <f t="shared" si="353"/>
        <v>351.63342853342778</v>
      </c>
      <c r="P345" s="25">
        <f t="shared" si="353"/>
        <v>358.57977497549587</v>
      </c>
      <c r="Q345" s="25">
        <f t="shared" si="353"/>
        <v>366.06564347131678</v>
      </c>
      <c r="R345" s="25">
        <f t="shared" si="353"/>
        <v>368.7632537400811</v>
      </c>
      <c r="S345" s="25">
        <f t="shared" si="353"/>
        <v>373.2817509402613</v>
      </c>
      <c r="T345" s="25">
        <f t="shared" si="353"/>
        <v>398.9764887502414</v>
      </c>
      <c r="U345" s="25">
        <f t="shared" si="353"/>
        <v>422.64801885864819</v>
      </c>
      <c r="V345" s="25">
        <f t="shared" si="353"/>
        <v>371.74603995154331</v>
      </c>
      <c r="W345" s="25">
        <f t="shared" si="353"/>
        <v>380.30118152738657</v>
      </c>
      <c r="X345" s="25">
        <f t="shared" si="353"/>
        <v>389.05420521397173</v>
      </c>
      <c r="Y345" s="25">
        <f t="shared" si="353"/>
        <v>398.00970596246418</v>
      </c>
    </row>
    <row r="346" spans="1:25" ht="17.25" customHeight="1" x14ac:dyDescent="0.25">
      <c r="A346" s="1" t="s">
        <v>14</v>
      </c>
      <c r="B346" s="1" t="s">
        <v>15</v>
      </c>
      <c r="C346" s="1" t="s">
        <v>24</v>
      </c>
      <c r="D346" s="1"/>
      <c r="E346" s="1"/>
      <c r="F346" s="1"/>
      <c r="G346" s="1" t="s">
        <v>28</v>
      </c>
      <c r="H346" s="1" t="s">
        <v>11</v>
      </c>
      <c r="I346" s="1" t="s">
        <v>67</v>
      </c>
      <c r="J346" s="1" t="s">
        <v>14</v>
      </c>
      <c r="K346" s="1"/>
      <c r="L346" s="25">
        <f t="shared" ref="L346:Y346" si="354">L922/21</f>
        <v>331.96138501004276</v>
      </c>
      <c r="M346" s="25">
        <f t="shared" si="354"/>
        <v>338.80106411163683</v>
      </c>
      <c r="N346" s="25">
        <f t="shared" si="354"/>
        <v>345.77618237915721</v>
      </c>
      <c r="O346" s="25">
        <f t="shared" si="354"/>
        <v>353.08989864569639</v>
      </c>
      <c r="P346" s="25">
        <f t="shared" si="354"/>
        <v>360.06501693693281</v>
      </c>
      <c r="Q346" s="25">
        <f t="shared" si="354"/>
        <v>367.58189198865364</v>
      </c>
      <c r="R346" s="25">
        <f t="shared" si="354"/>
        <v>370.2906757910755</v>
      </c>
      <c r="S346" s="25">
        <f t="shared" si="354"/>
        <v>374.8278886601322</v>
      </c>
      <c r="T346" s="25">
        <f t="shared" si="354"/>
        <v>400.62905437820092</v>
      </c>
      <c r="U346" s="25">
        <f t="shared" si="354"/>
        <v>424.39863224445315</v>
      </c>
      <c r="V346" s="25">
        <f t="shared" si="354"/>
        <v>373.28581673832485</v>
      </c>
      <c r="W346" s="25">
        <f t="shared" si="354"/>
        <v>381.87639381181947</v>
      </c>
      <c r="X346" s="25">
        <f t="shared" si="354"/>
        <v>390.66567262610062</v>
      </c>
      <c r="Y346" s="25">
        <f t="shared" si="354"/>
        <v>399.65826716467552</v>
      </c>
    </row>
    <row r="347" spans="1:25" ht="17.25" customHeight="1" x14ac:dyDescent="0.25">
      <c r="A347" s="1" t="s">
        <v>14</v>
      </c>
      <c r="B347" s="1" t="s">
        <v>15</v>
      </c>
      <c r="C347" s="1" t="s">
        <v>24</v>
      </c>
      <c r="D347" s="1"/>
      <c r="E347" s="1"/>
      <c r="F347" s="1"/>
      <c r="G347" s="1" t="s">
        <v>28</v>
      </c>
      <c r="H347" s="1" t="s">
        <v>11</v>
      </c>
      <c r="I347" s="1" t="s">
        <v>68</v>
      </c>
      <c r="J347" s="1" t="s">
        <v>14</v>
      </c>
      <c r="K347" s="1"/>
      <c r="L347" s="25">
        <f t="shared" ref="L347:Y347" si="355">L923/21</f>
        <v>0</v>
      </c>
      <c r="M347" s="25">
        <f t="shared" si="355"/>
        <v>0</v>
      </c>
      <c r="N347" s="25">
        <f t="shared" si="355"/>
        <v>0</v>
      </c>
      <c r="O347" s="25">
        <f t="shared" si="355"/>
        <v>0</v>
      </c>
      <c r="P347" s="25">
        <f t="shared" si="355"/>
        <v>0</v>
      </c>
      <c r="Q347" s="25">
        <f t="shared" si="355"/>
        <v>0</v>
      </c>
      <c r="R347" s="25">
        <f t="shared" si="355"/>
        <v>0</v>
      </c>
      <c r="S347" s="25">
        <f t="shared" si="355"/>
        <v>0</v>
      </c>
      <c r="T347" s="25">
        <f t="shared" si="355"/>
        <v>0</v>
      </c>
      <c r="U347" s="25">
        <f t="shared" si="355"/>
        <v>0</v>
      </c>
      <c r="V347" s="25">
        <f t="shared" si="355"/>
        <v>0</v>
      </c>
      <c r="W347" s="25">
        <f t="shared" si="355"/>
        <v>0</v>
      </c>
      <c r="X347" s="25">
        <f t="shared" si="355"/>
        <v>0</v>
      </c>
      <c r="Y347" s="25">
        <f t="shared" si="355"/>
        <v>0</v>
      </c>
    </row>
    <row r="348" spans="1:25" ht="17.25" customHeight="1" x14ac:dyDescent="0.25">
      <c r="A348" s="1" t="s">
        <v>14</v>
      </c>
      <c r="B348" s="1" t="s">
        <v>15</v>
      </c>
      <c r="C348" s="1" t="s">
        <v>24</v>
      </c>
      <c r="D348" s="1"/>
      <c r="E348" s="1"/>
      <c r="F348" s="1"/>
      <c r="G348" s="1" t="s">
        <v>28</v>
      </c>
      <c r="H348" s="1" t="s">
        <v>11</v>
      </c>
      <c r="I348" s="1" t="s">
        <v>69</v>
      </c>
      <c r="J348" s="1" t="s">
        <v>14</v>
      </c>
      <c r="K348" s="1"/>
      <c r="L348" s="25">
        <f t="shared" ref="L348:Y348" si="356">L924/21</f>
        <v>0</v>
      </c>
      <c r="M348" s="25">
        <f t="shared" si="356"/>
        <v>0</v>
      </c>
      <c r="N348" s="25">
        <f t="shared" si="356"/>
        <v>0</v>
      </c>
      <c r="O348" s="25">
        <f t="shared" si="356"/>
        <v>0</v>
      </c>
      <c r="P348" s="25">
        <f t="shared" si="356"/>
        <v>0</v>
      </c>
      <c r="Q348" s="25">
        <f t="shared" si="356"/>
        <v>0</v>
      </c>
      <c r="R348" s="25">
        <f t="shared" si="356"/>
        <v>0</v>
      </c>
      <c r="S348" s="25">
        <f t="shared" si="356"/>
        <v>0</v>
      </c>
      <c r="T348" s="25">
        <f t="shared" si="356"/>
        <v>0</v>
      </c>
      <c r="U348" s="25">
        <f t="shared" si="356"/>
        <v>0</v>
      </c>
      <c r="V348" s="25">
        <f t="shared" si="356"/>
        <v>0</v>
      </c>
      <c r="W348" s="25">
        <f t="shared" si="356"/>
        <v>0</v>
      </c>
      <c r="X348" s="25">
        <f t="shared" si="356"/>
        <v>0</v>
      </c>
      <c r="Y348" s="25">
        <f t="shared" si="356"/>
        <v>0</v>
      </c>
    </row>
    <row r="349" spans="1:25" ht="17.25" customHeight="1" x14ac:dyDescent="0.25">
      <c r="A349" s="1" t="s">
        <v>14</v>
      </c>
      <c r="B349" s="1" t="s">
        <v>15</v>
      </c>
      <c r="C349" s="1" t="s">
        <v>24</v>
      </c>
      <c r="D349" s="1"/>
      <c r="E349" s="1"/>
      <c r="F349" s="1"/>
      <c r="G349" s="1" t="s">
        <v>28</v>
      </c>
      <c r="H349" s="1" t="s">
        <v>11</v>
      </c>
      <c r="I349" s="1" t="s">
        <v>70</v>
      </c>
      <c r="J349" s="1" t="s">
        <v>14</v>
      </c>
      <c r="K349" s="1"/>
      <c r="L349" s="25">
        <f t="shared" ref="L349:Y349" si="357">L925/21</f>
        <v>0</v>
      </c>
      <c r="M349" s="25">
        <f t="shared" si="357"/>
        <v>0</v>
      </c>
      <c r="N349" s="25">
        <f t="shared" si="357"/>
        <v>0</v>
      </c>
      <c r="O349" s="25">
        <f t="shared" si="357"/>
        <v>0</v>
      </c>
      <c r="P349" s="25">
        <f t="shared" si="357"/>
        <v>0</v>
      </c>
      <c r="Q349" s="25">
        <f t="shared" si="357"/>
        <v>0</v>
      </c>
      <c r="R349" s="25">
        <f t="shared" si="357"/>
        <v>0</v>
      </c>
      <c r="S349" s="25">
        <f t="shared" si="357"/>
        <v>0</v>
      </c>
      <c r="T349" s="25">
        <f t="shared" si="357"/>
        <v>0</v>
      </c>
      <c r="U349" s="25">
        <f t="shared" si="357"/>
        <v>0</v>
      </c>
      <c r="V349" s="25">
        <f t="shared" si="357"/>
        <v>0</v>
      </c>
      <c r="W349" s="25">
        <f t="shared" si="357"/>
        <v>0</v>
      </c>
      <c r="X349" s="25">
        <f t="shared" si="357"/>
        <v>0</v>
      </c>
      <c r="Y349" s="25">
        <f t="shared" si="357"/>
        <v>0</v>
      </c>
    </row>
    <row r="350" spans="1:25" ht="17.25" customHeight="1" x14ac:dyDescent="0.25">
      <c r="A350" s="1" t="s">
        <v>14</v>
      </c>
      <c r="B350" s="1" t="s">
        <v>15</v>
      </c>
      <c r="C350" s="1" t="s">
        <v>24</v>
      </c>
      <c r="D350" s="1"/>
      <c r="E350" s="1"/>
      <c r="F350" s="1"/>
      <c r="G350" s="1" t="s">
        <v>28</v>
      </c>
      <c r="H350" s="1" t="s">
        <v>11</v>
      </c>
      <c r="I350" s="1" t="s">
        <v>71</v>
      </c>
      <c r="J350" s="1" t="s">
        <v>14</v>
      </c>
      <c r="K350" s="1"/>
      <c r="L350" s="25">
        <f t="shared" ref="L350:Y350" si="358">L926/21</f>
        <v>0</v>
      </c>
      <c r="M350" s="25">
        <f t="shared" si="358"/>
        <v>0</v>
      </c>
      <c r="N350" s="25">
        <f t="shared" si="358"/>
        <v>0</v>
      </c>
      <c r="O350" s="25">
        <f t="shared" si="358"/>
        <v>0</v>
      </c>
      <c r="P350" s="25">
        <f t="shared" si="358"/>
        <v>0</v>
      </c>
      <c r="Q350" s="25">
        <f t="shared" si="358"/>
        <v>0</v>
      </c>
      <c r="R350" s="25">
        <f t="shared" si="358"/>
        <v>0</v>
      </c>
      <c r="S350" s="25">
        <f t="shared" si="358"/>
        <v>0</v>
      </c>
      <c r="T350" s="25">
        <f t="shared" si="358"/>
        <v>0</v>
      </c>
      <c r="U350" s="25">
        <f t="shared" si="358"/>
        <v>0</v>
      </c>
      <c r="V350" s="25">
        <f t="shared" si="358"/>
        <v>0</v>
      </c>
      <c r="W350" s="25">
        <f t="shared" si="358"/>
        <v>0</v>
      </c>
      <c r="X350" s="25">
        <f t="shared" si="358"/>
        <v>0</v>
      </c>
      <c r="Y350" s="25">
        <f t="shared" si="358"/>
        <v>0</v>
      </c>
    </row>
    <row r="351" spans="1:25" ht="17.25" customHeight="1" x14ac:dyDescent="0.25">
      <c r="A351" s="1" t="s">
        <v>14</v>
      </c>
      <c r="B351" s="1" t="s">
        <v>15</v>
      </c>
      <c r="C351" s="1" t="s">
        <v>24</v>
      </c>
      <c r="D351" s="1"/>
      <c r="E351" s="1"/>
      <c r="F351" s="1"/>
      <c r="G351" s="1" t="s">
        <v>28</v>
      </c>
      <c r="H351" s="1" t="s">
        <v>11</v>
      </c>
      <c r="I351" s="1" t="s">
        <v>72</v>
      </c>
      <c r="J351" s="1" t="s">
        <v>14</v>
      </c>
      <c r="K351" s="1"/>
      <c r="L351" s="25">
        <f t="shared" ref="L351:Y351" si="359">L927/21</f>
        <v>0</v>
      </c>
      <c r="M351" s="25">
        <f t="shared" si="359"/>
        <v>0</v>
      </c>
      <c r="N351" s="25">
        <f t="shared" si="359"/>
        <v>0</v>
      </c>
      <c r="O351" s="25">
        <f t="shared" si="359"/>
        <v>0</v>
      </c>
      <c r="P351" s="25">
        <f t="shared" si="359"/>
        <v>0</v>
      </c>
      <c r="Q351" s="25">
        <f t="shared" si="359"/>
        <v>0</v>
      </c>
      <c r="R351" s="25">
        <f t="shared" si="359"/>
        <v>0</v>
      </c>
      <c r="S351" s="25">
        <f t="shared" si="359"/>
        <v>0</v>
      </c>
      <c r="T351" s="25">
        <f t="shared" si="359"/>
        <v>0</v>
      </c>
      <c r="U351" s="25">
        <f t="shared" si="359"/>
        <v>0</v>
      </c>
      <c r="V351" s="25">
        <f t="shared" si="359"/>
        <v>0</v>
      </c>
      <c r="W351" s="25">
        <f t="shared" si="359"/>
        <v>0</v>
      </c>
      <c r="X351" s="25">
        <f t="shared" si="359"/>
        <v>0</v>
      </c>
      <c r="Y351" s="25">
        <f t="shared" si="359"/>
        <v>0</v>
      </c>
    </row>
    <row r="352" spans="1:25" ht="17.25" customHeight="1" x14ac:dyDescent="0.25">
      <c r="A352" s="1" t="s">
        <v>14</v>
      </c>
      <c r="B352" s="1" t="s">
        <v>15</v>
      </c>
      <c r="C352" s="1" t="s">
        <v>24</v>
      </c>
      <c r="D352" s="1"/>
      <c r="E352" s="1"/>
      <c r="F352" s="1"/>
      <c r="G352" s="1" t="s">
        <v>28</v>
      </c>
      <c r="H352" s="1" t="s">
        <v>11</v>
      </c>
      <c r="I352" s="1" t="s">
        <v>73</v>
      </c>
      <c r="J352" s="1" t="s">
        <v>14</v>
      </c>
      <c r="K352" s="1"/>
      <c r="L352" s="25">
        <f t="shared" ref="L352:Y352" si="360">L928/21</f>
        <v>0</v>
      </c>
      <c r="M352" s="25">
        <f t="shared" si="360"/>
        <v>0</v>
      </c>
      <c r="N352" s="25">
        <f t="shared" si="360"/>
        <v>0</v>
      </c>
      <c r="O352" s="25">
        <f t="shared" si="360"/>
        <v>0</v>
      </c>
      <c r="P352" s="25">
        <f t="shared" si="360"/>
        <v>0</v>
      </c>
      <c r="Q352" s="25">
        <f t="shared" si="360"/>
        <v>0</v>
      </c>
      <c r="R352" s="25">
        <f t="shared" si="360"/>
        <v>0</v>
      </c>
      <c r="S352" s="25">
        <f t="shared" si="360"/>
        <v>0</v>
      </c>
      <c r="T352" s="25">
        <f t="shared" si="360"/>
        <v>0</v>
      </c>
      <c r="U352" s="25">
        <f t="shared" si="360"/>
        <v>0</v>
      </c>
      <c r="V352" s="25">
        <f t="shared" si="360"/>
        <v>0</v>
      </c>
      <c r="W352" s="25">
        <f t="shared" si="360"/>
        <v>0</v>
      </c>
      <c r="X352" s="25">
        <f t="shared" si="360"/>
        <v>0</v>
      </c>
      <c r="Y352" s="25">
        <f t="shared" si="360"/>
        <v>0</v>
      </c>
    </row>
    <row r="353" spans="1:25" ht="17.25" customHeight="1" x14ac:dyDescent="0.25">
      <c r="A353" s="1" t="s">
        <v>14</v>
      </c>
      <c r="B353" s="1" t="s">
        <v>15</v>
      </c>
      <c r="C353" s="1" t="s">
        <v>24</v>
      </c>
      <c r="D353" s="1"/>
      <c r="E353" s="1"/>
      <c r="F353" s="1"/>
      <c r="G353" s="1" t="s">
        <v>28</v>
      </c>
      <c r="H353" s="1" t="s">
        <v>11</v>
      </c>
      <c r="I353" s="1" t="s">
        <v>74</v>
      </c>
      <c r="J353" s="1" t="s">
        <v>14</v>
      </c>
      <c r="K353" s="1"/>
      <c r="L353" s="25">
        <f t="shared" ref="L353:Y353" si="361">L929/21</f>
        <v>251.61184603221423</v>
      </c>
      <c r="M353" s="25">
        <f t="shared" si="361"/>
        <v>256.79601647677833</v>
      </c>
      <c r="N353" s="25">
        <f t="shared" si="361"/>
        <v>262.08284374348324</v>
      </c>
      <c r="O353" s="25">
        <f t="shared" si="361"/>
        <v>267.62631312936185</v>
      </c>
      <c r="P353" s="25">
        <f t="shared" si="361"/>
        <v>272.91314041404235</v>
      </c>
      <c r="Q353" s="25">
        <f t="shared" si="361"/>
        <v>278.61059506063981</v>
      </c>
      <c r="R353" s="25">
        <f t="shared" si="361"/>
        <v>280.66373187022447</v>
      </c>
      <c r="S353" s="25">
        <f t="shared" si="361"/>
        <v>284.10273602627882</v>
      </c>
      <c r="T353" s="25">
        <f t="shared" si="361"/>
        <v>303.65886413757283</v>
      </c>
      <c r="U353" s="25">
        <f t="shared" si="361"/>
        <v>321.6751396416783</v>
      </c>
      <c r="V353" s="25">
        <f t="shared" si="361"/>
        <v>282.93391457110806</v>
      </c>
      <c r="W353" s="25">
        <f t="shared" si="361"/>
        <v>289.44518726455675</v>
      </c>
      <c r="X353" s="25">
        <f t="shared" si="361"/>
        <v>296.10706697868119</v>
      </c>
      <c r="Y353" s="25">
        <f t="shared" si="361"/>
        <v>302.92305090634289</v>
      </c>
    </row>
    <row r="354" spans="1:25" ht="17.25" customHeight="1" x14ac:dyDescent="0.25">
      <c r="A354" s="1" t="s">
        <v>14</v>
      </c>
      <c r="B354" s="1" t="s">
        <v>15</v>
      </c>
      <c r="C354" s="1" t="s">
        <v>24</v>
      </c>
      <c r="D354" s="1"/>
      <c r="E354" s="1"/>
      <c r="F354" s="1"/>
      <c r="G354" s="1" t="s">
        <v>28</v>
      </c>
      <c r="H354" s="1" t="s">
        <v>11</v>
      </c>
      <c r="I354" s="1" t="s">
        <v>75</v>
      </c>
      <c r="J354" s="1" t="s">
        <v>14</v>
      </c>
      <c r="K354" s="1"/>
      <c r="L354" s="25">
        <f t="shared" ref="L354:Y354" si="362">L930/21</f>
        <v>234.00634753433337</v>
      </c>
      <c r="M354" s="25">
        <f t="shared" si="362"/>
        <v>238.82777718977346</v>
      </c>
      <c r="N354" s="25">
        <f t="shared" si="362"/>
        <v>243.74468068271472</v>
      </c>
      <c r="O354" s="25">
        <f t="shared" si="362"/>
        <v>248.90026882876504</v>
      </c>
      <c r="P354" s="25">
        <f t="shared" si="362"/>
        <v>253.81717233842423</v>
      </c>
      <c r="Q354" s="25">
        <f t="shared" si="362"/>
        <v>259.11597126630926</v>
      </c>
      <c r="R354" s="25">
        <f t="shared" si="362"/>
        <v>261.02544835743907</v>
      </c>
      <c r="S354" s="25">
        <f t="shared" si="362"/>
        <v>264.22382248508137</v>
      </c>
      <c r="T354" s="25">
        <f t="shared" si="362"/>
        <v>282.41159177809249</v>
      </c>
      <c r="U354" s="25">
        <f t="shared" si="362"/>
        <v>299.16725325275621</v>
      </c>
      <c r="V354" s="25">
        <f t="shared" si="362"/>
        <v>263.13678445534543</v>
      </c>
      <c r="W354" s="25">
        <f t="shared" si="362"/>
        <v>269.19245789327584</v>
      </c>
      <c r="X354" s="25">
        <f t="shared" si="362"/>
        <v>275.38820025130985</v>
      </c>
      <c r="Y354" s="25">
        <f t="shared" si="362"/>
        <v>281.72726402076796</v>
      </c>
    </row>
    <row r="355" spans="1:25" ht="17.25" customHeight="1" x14ac:dyDescent="0.25">
      <c r="A355" s="1" t="s">
        <v>14</v>
      </c>
      <c r="B355" s="1" t="s">
        <v>15</v>
      </c>
      <c r="C355" s="1" t="s">
        <v>24</v>
      </c>
      <c r="D355" s="1"/>
      <c r="E355" s="1"/>
      <c r="F355" s="1"/>
      <c r="G355" s="1" t="s">
        <v>28</v>
      </c>
      <c r="H355" s="1" t="s">
        <v>11</v>
      </c>
      <c r="I355" s="1" t="s">
        <v>76</v>
      </c>
      <c r="J355" s="1" t="s">
        <v>14</v>
      </c>
      <c r="K355" s="1"/>
      <c r="L355" s="25">
        <f t="shared" ref="L355:Y355" si="363">L931/21</f>
        <v>0</v>
      </c>
      <c r="M355" s="25">
        <f t="shared" si="363"/>
        <v>0</v>
      </c>
      <c r="N355" s="25">
        <f t="shared" si="363"/>
        <v>0</v>
      </c>
      <c r="O355" s="25">
        <f t="shared" si="363"/>
        <v>0</v>
      </c>
      <c r="P355" s="25">
        <f t="shared" si="363"/>
        <v>0</v>
      </c>
      <c r="Q355" s="25">
        <f t="shared" si="363"/>
        <v>0</v>
      </c>
      <c r="R355" s="25">
        <f t="shared" si="363"/>
        <v>0</v>
      </c>
      <c r="S355" s="25">
        <f t="shared" si="363"/>
        <v>0</v>
      </c>
      <c r="T355" s="25">
        <f t="shared" si="363"/>
        <v>0</v>
      </c>
      <c r="U355" s="25">
        <f t="shared" si="363"/>
        <v>0</v>
      </c>
      <c r="V355" s="25">
        <f t="shared" si="363"/>
        <v>0</v>
      </c>
      <c r="W355" s="25">
        <f t="shared" si="363"/>
        <v>0</v>
      </c>
      <c r="X355" s="25">
        <f t="shared" si="363"/>
        <v>0</v>
      </c>
      <c r="Y355" s="25">
        <f t="shared" si="363"/>
        <v>0</v>
      </c>
    </row>
    <row r="356" spans="1:25" ht="17.25" customHeight="1" x14ac:dyDescent="0.25">
      <c r="A356" s="1" t="s">
        <v>14</v>
      </c>
      <c r="B356" s="1" t="s">
        <v>15</v>
      </c>
      <c r="C356" s="1" t="s">
        <v>24</v>
      </c>
      <c r="D356" s="1"/>
      <c r="E356" s="1"/>
      <c r="F356" s="1"/>
      <c r="G356" s="1" t="s">
        <v>28</v>
      </c>
      <c r="H356" s="1" t="s">
        <v>11</v>
      </c>
      <c r="I356" s="1" t="s">
        <v>77</v>
      </c>
      <c r="J356" s="1" t="s">
        <v>14</v>
      </c>
      <c r="K356" s="1"/>
      <c r="L356" s="25">
        <f t="shared" ref="L356:Y356" si="364">L932/21</f>
        <v>3054.4072068948494</v>
      </c>
      <c r="M356" s="25">
        <f t="shared" si="364"/>
        <v>3117.339710967959</v>
      </c>
      <c r="N356" s="25">
        <f t="shared" si="364"/>
        <v>3181.5184030178289</v>
      </c>
      <c r="O356" s="25">
        <f t="shared" si="364"/>
        <v>3248.8125657843639</v>
      </c>
      <c r="P356" s="25">
        <f t="shared" si="364"/>
        <v>3312.9912580524478</v>
      </c>
      <c r="Q356" s="25">
        <f t="shared" si="364"/>
        <v>3382.1547031180517</v>
      </c>
      <c r="R356" s="25">
        <f t="shared" si="364"/>
        <v>3407.0784671056572</v>
      </c>
      <c r="S356" s="25">
        <f t="shared" si="364"/>
        <v>3448.8257717848965</v>
      </c>
      <c r="T356" s="25">
        <f t="shared" si="364"/>
        <v>3686.2246237668378</v>
      </c>
      <c r="U356" s="25">
        <f t="shared" si="364"/>
        <v>3904.9306527580752</v>
      </c>
      <c r="V356" s="25">
        <f t="shared" si="364"/>
        <v>3434.6370290005239</v>
      </c>
      <c r="W356" s="25">
        <f t="shared" si="364"/>
        <v>3513.6797031724818</v>
      </c>
      <c r="X356" s="25">
        <f t="shared" si="364"/>
        <v>3594.5506499761882</v>
      </c>
      <c r="Y356" s="25">
        <f t="shared" si="364"/>
        <v>3677.292323089885</v>
      </c>
    </row>
    <row r="357" spans="1:25" ht="17.25" customHeight="1" x14ac:dyDescent="0.25">
      <c r="A357" s="1" t="s">
        <v>14</v>
      </c>
      <c r="B357" s="1" t="s">
        <v>15</v>
      </c>
      <c r="C357" s="1" t="s">
        <v>24</v>
      </c>
      <c r="D357" s="1"/>
      <c r="E357" s="1"/>
      <c r="F357" s="1"/>
      <c r="G357" s="1" t="s">
        <v>28</v>
      </c>
      <c r="H357" s="1" t="s">
        <v>11</v>
      </c>
      <c r="I357" s="1" t="s">
        <v>78</v>
      </c>
      <c r="J357" s="1" t="s">
        <v>14</v>
      </c>
      <c r="K357" s="1"/>
      <c r="L357" s="25">
        <f t="shared" ref="L357:Y357" si="365">L933/21</f>
        <v>0</v>
      </c>
      <c r="M357" s="25">
        <f t="shared" si="365"/>
        <v>0</v>
      </c>
      <c r="N357" s="25">
        <f t="shared" si="365"/>
        <v>0</v>
      </c>
      <c r="O357" s="25">
        <f t="shared" si="365"/>
        <v>0</v>
      </c>
      <c r="P357" s="25">
        <f t="shared" si="365"/>
        <v>0</v>
      </c>
      <c r="Q357" s="25">
        <f t="shared" si="365"/>
        <v>0</v>
      </c>
      <c r="R357" s="25">
        <f t="shared" si="365"/>
        <v>0</v>
      </c>
      <c r="S357" s="25">
        <f t="shared" si="365"/>
        <v>0</v>
      </c>
      <c r="T357" s="25">
        <f t="shared" si="365"/>
        <v>0</v>
      </c>
      <c r="U357" s="25">
        <f t="shared" si="365"/>
        <v>0</v>
      </c>
      <c r="V357" s="25">
        <f t="shared" si="365"/>
        <v>0</v>
      </c>
      <c r="W357" s="25">
        <f t="shared" si="365"/>
        <v>0</v>
      </c>
      <c r="X357" s="25">
        <f t="shared" si="365"/>
        <v>0</v>
      </c>
      <c r="Y357" s="25">
        <f t="shared" si="365"/>
        <v>0</v>
      </c>
    </row>
    <row r="358" spans="1:25" ht="17.25" customHeight="1" x14ac:dyDescent="0.25">
      <c r="A358" s="1" t="s">
        <v>14</v>
      </c>
      <c r="B358" s="1" t="s">
        <v>15</v>
      </c>
      <c r="C358" s="1" t="s">
        <v>24</v>
      </c>
      <c r="D358" s="1"/>
      <c r="E358" s="1"/>
      <c r="F358" s="1"/>
      <c r="G358" s="1" t="s">
        <v>28</v>
      </c>
      <c r="H358" s="1" t="s">
        <v>11</v>
      </c>
      <c r="I358" s="1" t="s">
        <v>79</v>
      </c>
      <c r="J358" s="1" t="s">
        <v>14</v>
      </c>
      <c r="K358" s="1"/>
      <c r="L358" s="25">
        <f t="shared" ref="L358:Y358" si="366">L934/21</f>
        <v>0</v>
      </c>
      <c r="M358" s="25">
        <f t="shared" si="366"/>
        <v>0</v>
      </c>
      <c r="N358" s="25">
        <f t="shared" si="366"/>
        <v>0</v>
      </c>
      <c r="O358" s="25">
        <f t="shared" si="366"/>
        <v>0</v>
      </c>
      <c r="P358" s="25">
        <f t="shared" si="366"/>
        <v>0</v>
      </c>
      <c r="Q358" s="25">
        <f t="shared" si="366"/>
        <v>0</v>
      </c>
      <c r="R358" s="25">
        <f t="shared" si="366"/>
        <v>0</v>
      </c>
      <c r="S358" s="25">
        <f t="shared" si="366"/>
        <v>0</v>
      </c>
      <c r="T358" s="25">
        <f t="shared" si="366"/>
        <v>0</v>
      </c>
      <c r="U358" s="25">
        <f t="shared" si="366"/>
        <v>0</v>
      </c>
      <c r="V358" s="25">
        <f t="shared" si="366"/>
        <v>0</v>
      </c>
      <c r="W358" s="25">
        <f t="shared" si="366"/>
        <v>0</v>
      </c>
      <c r="X358" s="25">
        <f t="shared" si="366"/>
        <v>0</v>
      </c>
      <c r="Y358" s="25">
        <f t="shared" si="366"/>
        <v>0</v>
      </c>
    </row>
    <row r="359" spans="1:25" ht="17.25" customHeight="1" x14ac:dyDescent="0.25">
      <c r="A359" s="1" t="s">
        <v>14</v>
      </c>
      <c r="B359" s="1" t="s">
        <v>15</v>
      </c>
      <c r="C359" s="1" t="s">
        <v>24</v>
      </c>
      <c r="D359" s="1"/>
      <c r="E359" s="1"/>
      <c r="F359" s="1"/>
      <c r="G359" s="1" t="s">
        <v>28</v>
      </c>
      <c r="H359" s="1" t="s">
        <v>11</v>
      </c>
      <c r="I359" s="1" t="s">
        <v>80</v>
      </c>
      <c r="J359" s="1" t="s">
        <v>14</v>
      </c>
      <c r="K359" s="1"/>
      <c r="L359" s="25">
        <f t="shared" ref="L359:Y359" si="367">L935/21</f>
        <v>2897.9138869136873</v>
      </c>
      <c r="M359" s="25">
        <f t="shared" si="367"/>
        <v>2957.6220284168044</v>
      </c>
      <c r="N359" s="25">
        <f t="shared" si="367"/>
        <v>3018.5125091443319</v>
      </c>
      <c r="O359" s="25">
        <f t="shared" si="367"/>
        <v>3082.3588386679485</v>
      </c>
      <c r="P359" s="25">
        <f t="shared" si="367"/>
        <v>3143.2493196025089</v>
      </c>
      <c r="Q359" s="25">
        <f t="shared" si="367"/>
        <v>3208.8691582795595</v>
      </c>
      <c r="R359" s="25">
        <f t="shared" si="367"/>
        <v>3232.5159469920104</v>
      </c>
      <c r="S359" s="25">
        <f t="shared" si="367"/>
        <v>3272.1243180853648</v>
      </c>
      <c r="T359" s="25">
        <f t="shared" si="367"/>
        <v>3497.359980571458</v>
      </c>
      <c r="U359" s="25">
        <f t="shared" si="367"/>
        <v>3704.8605515232125</v>
      </c>
      <c r="V359" s="25">
        <f t="shared" si="367"/>
        <v>3258.6625390826339</v>
      </c>
      <c r="W359" s="25">
        <f t="shared" si="367"/>
        <v>3333.6554420944303</v>
      </c>
      <c r="X359" s="25">
        <f t="shared" si="367"/>
        <v>3410.3829457328879</v>
      </c>
      <c r="Y359" s="25">
        <f t="shared" si="367"/>
        <v>3488.885328551441</v>
      </c>
    </row>
    <row r="360" spans="1:25" ht="17.25" customHeight="1" x14ac:dyDescent="0.25">
      <c r="A360" s="1" t="s">
        <v>14</v>
      </c>
      <c r="B360" s="1" t="s">
        <v>15</v>
      </c>
      <c r="C360" s="1" t="s">
        <v>24</v>
      </c>
      <c r="D360" s="1"/>
      <c r="E360" s="1"/>
      <c r="F360" s="1"/>
      <c r="G360" s="1" t="s">
        <v>28</v>
      </c>
      <c r="H360" s="1" t="s">
        <v>11</v>
      </c>
      <c r="I360" s="1" t="s">
        <v>94</v>
      </c>
      <c r="J360" s="1" t="s">
        <v>14</v>
      </c>
      <c r="K360" s="1"/>
      <c r="L360" s="25">
        <f t="shared" ref="L360:Y360" si="368">L936/21</f>
        <v>127.83541075961281</v>
      </c>
      <c r="M360" s="25">
        <f t="shared" si="368"/>
        <v>130.46931193397447</v>
      </c>
      <c r="N360" s="25">
        <f t="shared" si="368"/>
        <v>133.15536955791353</v>
      </c>
      <c r="O360" s="25">
        <f t="shared" si="368"/>
        <v>135.97181833822194</v>
      </c>
      <c r="P360" s="25">
        <f t="shared" si="368"/>
        <v>138.65787597129381</v>
      </c>
      <c r="Q360" s="25">
        <f t="shared" si="368"/>
        <v>141.5525594399441</v>
      </c>
      <c r="R360" s="25">
        <f t="shared" si="368"/>
        <v>142.59568861783609</v>
      </c>
      <c r="S360" s="25">
        <f t="shared" si="368"/>
        <v>144.3429299908052</v>
      </c>
      <c r="T360" s="25">
        <f t="shared" si="368"/>
        <v>154.27873541022649</v>
      </c>
      <c r="U360" s="25">
        <f t="shared" si="368"/>
        <v>163.43219394622875</v>
      </c>
      <c r="V360" s="25">
        <f t="shared" si="368"/>
        <v>143.74909145167669</v>
      </c>
      <c r="W360" s="25">
        <f t="shared" si="368"/>
        <v>147.0572482681344</v>
      </c>
      <c r="X360" s="25">
        <f t="shared" si="368"/>
        <v>150.44192340374588</v>
      </c>
      <c r="Y360" s="25">
        <f t="shared" si="368"/>
        <v>153.90489366359191</v>
      </c>
    </row>
    <row r="361" spans="1:25" ht="17.25" customHeight="1" x14ac:dyDescent="0.25">
      <c r="A361" s="1" t="s">
        <v>14</v>
      </c>
      <c r="B361" s="1" t="s">
        <v>15</v>
      </c>
      <c r="C361" s="1" t="s">
        <v>24</v>
      </c>
      <c r="D361" s="1"/>
      <c r="E361" s="1"/>
      <c r="F361" s="1"/>
      <c r="G361" s="1" t="s">
        <v>28</v>
      </c>
      <c r="H361" s="1" t="s">
        <v>11</v>
      </c>
      <c r="I361" s="1" t="s">
        <v>81</v>
      </c>
      <c r="J361" s="1" t="s">
        <v>14</v>
      </c>
      <c r="K361" s="1"/>
      <c r="L361" s="25">
        <f t="shared" ref="L361:Y361" si="369">L937/21</f>
        <v>1602.1981016321483</v>
      </c>
      <c r="M361" s="25">
        <f t="shared" si="369"/>
        <v>1635.2095286690408</v>
      </c>
      <c r="N361" s="25">
        <f t="shared" si="369"/>
        <v>1668.8746472136049</v>
      </c>
      <c r="O361" s="25">
        <f t="shared" si="369"/>
        <v>1704.1739949337516</v>
      </c>
      <c r="P361" s="25">
        <f t="shared" si="369"/>
        <v>1737.8391135927802</v>
      </c>
      <c r="Q361" s="25">
        <f t="shared" si="369"/>
        <v>1774.1189987495982</v>
      </c>
      <c r="R361" s="25">
        <f t="shared" si="369"/>
        <v>1787.1928312385414</v>
      </c>
      <c r="S361" s="25">
        <f t="shared" si="369"/>
        <v>1809.0915006575212</v>
      </c>
      <c r="T361" s="25">
        <f t="shared" si="369"/>
        <v>1933.6197551147056</v>
      </c>
      <c r="U361" s="25">
        <f t="shared" si="369"/>
        <v>2048.3426352051824</v>
      </c>
      <c r="V361" s="25">
        <f t="shared" si="369"/>
        <v>1801.6487545906016</v>
      </c>
      <c r="W361" s="25">
        <f t="shared" si="369"/>
        <v>1843.1108179497398</v>
      </c>
      <c r="X361" s="25">
        <f t="shared" si="369"/>
        <v>1885.5319070059381</v>
      </c>
      <c r="Y361" s="25">
        <f t="shared" si="369"/>
        <v>1928.9342909589132</v>
      </c>
    </row>
    <row r="362" spans="1:25" ht="17.25" customHeight="1" x14ac:dyDescent="0.25">
      <c r="A362" s="1" t="s">
        <v>14</v>
      </c>
      <c r="B362" s="1" t="s">
        <v>15</v>
      </c>
      <c r="C362" s="1" t="s">
        <v>95</v>
      </c>
      <c r="D362" s="1" t="s">
        <v>28</v>
      </c>
      <c r="E362" s="1" t="s">
        <v>11</v>
      </c>
      <c r="F362" s="1" t="s">
        <v>93</v>
      </c>
      <c r="G362" s="1" t="s">
        <v>28</v>
      </c>
      <c r="H362" s="1" t="s">
        <v>11</v>
      </c>
      <c r="I362" s="1" t="s">
        <v>93</v>
      </c>
      <c r="J362" s="1" t="s">
        <v>14</v>
      </c>
      <c r="K362" s="1"/>
      <c r="L362" s="25">
        <f t="shared" ref="L362:Y362" si="370">L938/21</f>
        <v>52.122986253648619</v>
      </c>
      <c r="M362" s="25">
        <f t="shared" si="370"/>
        <v>74.179680005192566</v>
      </c>
      <c r="N362" s="25">
        <f t="shared" si="370"/>
        <v>95.329623749999982</v>
      </c>
      <c r="O362" s="25">
        <f t="shared" si="370"/>
        <v>99.71980499999998</v>
      </c>
      <c r="P362" s="25">
        <f t="shared" si="370"/>
        <v>101.94889875000001</v>
      </c>
      <c r="Q362" s="25">
        <f t="shared" si="370"/>
        <v>105.56078624999998</v>
      </c>
      <c r="R362" s="25">
        <f t="shared" si="370"/>
        <v>109.65627375000001</v>
      </c>
      <c r="S362" s="25">
        <f t="shared" si="370"/>
        <v>111.43199250000001</v>
      </c>
      <c r="T362" s="25">
        <f t="shared" si="370"/>
        <v>111.7946925</v>
      </c>
      <c r="U362" s="25">
        <f t="shared" si="370"/>
        <v>111.83247374999999</v>
      </c>
      <c r="V362" s="25">
        <f t="shared" si="370"/>
        <v>111.83247374999999</v>
      </c>
      <c r="W362" s="25">
        <f t="shared" si="370"/>
        <v>116.36622374999999</v>
      </c>
      <c r="X362" s="25">
        <f t="shared" si="370"/>
        <v>120.14434874999999</v>
      </c>
      <c r="Y362" s="25">
        <f t="shared" si="370"/>
        <v>120.89997375</v>
      </c>
    </row>
    <row r="363" spans="1:25" ht="17.25" customHeight="1" x14ac:dyDescent="0.25">
      <c r="A363" s="1" t="s">
        <v>14</v>
      </c>
      <c r="B363" s="1" t="s">
        <v>15</v>
      </c>
      <c r="C363" s="1" t="s">
        <v>95</v>
      </c>
      <c r="D363" s="1" t="s">
        <v>28</v>
      </c>
      <c r="E363" s="1" t="s">
        <v>11</v>
      </c>
      <c r="F363" s="1" t="s">
        <v>48</v>
      </c>
      <c r="G363" s="1" t="s">
        <v>28</v>
      </c>
      <c r="H363" s="1" t="s">
        <v>11</v>
      </c>
      <c r="I363" s="1" t="s">
        <v>48</v>
      </c>
      <c r="J363" s="1" t="s">
        <v>14</v>
      </c>
      <c r="K363" s="1"/>
      <c r="L363" s="25">
        <f t="shared" ref="L363:Y363" si="371">L939/21</f>
        <v>2664.5755239365199</v>
      </c>
      <c r="M363" s="25">
        <f t="shared" si="371"/>
        <v>2615.8830489331112</v>
      </c>
      <c r="N363" s="25">
        <f t="shared" si="371"/>
        <v>2937.2654737499997</v>
      </c>
      <c r="O363" s="25">
        <f t="shared" si="371"/>
        <v>3603.1448924999995</v>
      </c>
      <c r="P363" s="25">
        <f t="shared" si="371"/>
        <v>3906.8532487499997</v>
      </c>
      <c r="Q363" s="25">
        <f t="shared" si="371"/>
        <v>4088.2788112499998</v>
      </c>
      <c r="R363" s="25">
        <f t="shared" si="371"/>
        <v>4668.1000987500001</v>
      </c>
      <c r="S363" s="25">
        <f t="shared" si="371"/>
        <v>5310.1093237500008</v>
      </c>
      <c r="T363" s="25">
        <f t="shared" si="371"/>
        <v>5941.7362612500001</v>
      </c>
      <c r="U363" s="25">
        <f t="shared" si="371"/>
        <v>6011.3142112500009</v>
      </c>
      <c r="V363" s="25">
        <f t="shared" si="371"/>
        <v>6827.0718487499998</v>
      </c>
      <c r="W363" s="25">
        <f t="shared" si="371"/>
        <v>8047.4062237499993</v>
      </c>
      <c r="X363" s="25">
        <f t="shared" si="371"/>
        <v>9910.7774737500004</v>
      </c>
      <c r="Y363" s="25">
        <f t="shared" si="371"/>
        <v>11654.004348749997</v>
      </c>
    </row>
    <row r="364" spans="1:25" ht="17.25" customHeight="1" x14ac:dyDescent="0.25">
      <c r="A364" s="1" t="s">
        <v>14</v>
      </c>
      <c r="B364" s="1" t="s">
        <v>15</v>
      </c>
      <c r="C364" s="1" t="s">
        <v>95</v>
      </c>
      <c r="D364" s="1" t="s">
        <v>28</v>
      </c>
      <c r="E364" s="1" t="s">
        <v>11</v>
      </c>
      <c r="F364" s="1" t="s">
        <v>49</v>
      </c>
      <c r="G364" s="1" t="s">
        <v>28</v>
      </c>
      <c r="H364" s="1" t="s">
        <v>11</v>
      </c>
      <c r="I364" s="1" t="s">
        <v>49</v>
      </c>
      <c r="J364" s="1" t="s">
        <v>14</v>
      </c>
      <c r="K364" s="1"/>
      <c r="L364" s="25">
        <f t="shared" ref="L364:Y364" si="372">L940/21</f>
        <v>8.2740675005791839</v>
      </c>
      <c r="M364" s="25">
        <f t="shared" si="372"/>
        <v>8.3571862505850003</v>
      </c>
      <c r="N364" s="25">
        <f t="shared" si="372"/>
        <v>8.5083112499999984</v>
      </c>
      <c r="O364" s="25">
        <f t="shared" si="372"/>
        <v>8.6669924999999992</v>
      </c>
      <c r="P364" s="25">
        <f t="shared" si="372"/>
        <v>8.1833924999999983</v>
      </c>
      <c r="Q364" s="25">
        <f t="shared" si="372"/>
        <v>9.1430362499999998</v>
      </c>
      <c r="R364" s="25">
        <f t="shared" si="372"/>
        <v>9.8608799999999999</v>
      </c>
      <c r="S364" s="25">
        <f t="shared" si="372"/>
        <v>10.9036425</v>
      </c>
      <c r="T364" s="25">
        <f t="shared" si="372"/>
        <v>4.1861362499999997</v>
      </c>
      <c r="U364" s="25">
        <f t="shared" si="372"/>
        <v>9.5284049999999993</v>
      </c>
      <c r="V364" s="25">
        <f t="shared" si="372"/>
        <v>12.089973749999999</v>
      </c>
      <c r="W364" s="25">
        <f t="shared" si="372"/>
        <v>12.089973749999999</v>
      </c>
      <c r="X364" s="25">
        <f t="shared" si="372"/>
        <v>12.089973749999999</v>
      </c>
      <c r="Y364" s="25">
        <f t="shared" si="372"/>
        <v>14.356848749999999</v>
      </c>
    </row>
    <row r="365" spans="1:25" ht="17.25" customHeight="1" x14ac:dyDescent="0.25">
      <c r="A365" s="1" t="s">
        <v>14</v>
      </c>
      <c r="B365" s="1" t="s">
        <v>15</v>
      </c>
      <c r="C365" s="1" t="s">
        <v>95</v>
      </c>
      <c r="D365" s="1" t="s">
        <v>28</v>
      </c>
      <c r="E365" s="1" t="s">
        <v>11</v>
      </c>
      <c r="F365" s="1" t="s">
        <v>50</v>
      </c>
      <c r="G365" s="1" t="s">
        <v>28</v>
      </c>
      <c r="H365" s="1" t="s">
        <v>11</v>
      </c>
      <c r="I365" s="1" t="s">
        <v>50</v>
      </c>
      <c r="J365" s="1" t="s">
        <v>14</v>
      </c>
      <c r="K365" s="1"/>
      <c r="L365" s="25">
        <f t="shared" ref="L365:Y365" si="373">L941/21</f>
        <v>566.97563628968828</v>
      </c>
      <c r="M365" s="25">
        <f t="shared" si="373"/>
        <v>553.45750503874194</v>
      </c>
      <c r="N365" s="25">
        <f t="shared" si="373"/>
        <v>568.56244874999993</v>
      </c>
      <c r="O365" s="25">
        <f t="shared" si="373"/>
        <v>611.1268050000001</v>
      </c>
      <c r="P365" s="25">
        <f t="shared" si="373"/>
        <v>651.80965500000002</v>
      </c>
      <c r="Q365" s="25">
        <f t="shared" si="373"/>
        <v>680.47051124999996</v>
      </c>
      <c r="R365" s="25">
        <f t="shared" si="373"/>
        <v>689.96116125000003</v>
      </c>
      <c r="S365" s="25">
        <f t="shared" si="373"/>
        <v>749.14926749999995</v>
      </c>
      <c r="T365" s="25">
        <f t="shared" si="373"/>
        <v>796.70830499999988</v>
      </c>
      <c r="U365" s="25">
        <f t="shared" si="373"/>
        <v>843.05078624999999</v>
      </c>
      <c r="V365" s="25">
        <f t="shared" si="373"/>
        <v>880.30309875</v>
      </c>
      <c r="W365" s="25">
        <f t="shared" si="373"/>
        <v>918.08434875</v>
      </c>
      <c r="X365" s="25">
        <f t="shared" si="373"/>
        <v>973.2449737500001</v>
      </c>
      <c r="Y365" s="25">
        <f t="shared" si="373"/>
        <v>997.42497375000005</v>
      </c>
    </row>
    <row r="366" spans="1:25" ht="17.25" customHeight="1" x14ac:dyDescent="0.25">
      <c r="A366" s="1" t="s">
        <v>14</v>
      </c>
      <c r="B366" s="1" t="s">
        <v>15</v>
      </c>
      <c r="C366" s="1" t="s">
        <v>95</v>
      </c>
      <c r="D366" s="1" t="s">
        <v>28</v>
      </c>
      <c r="E366" s="1" t="s">
        <v>11</v>
      </c>
      <c r="F366" s="1" t="s">
        <v>51</v>
      </c>
      <c r="G366" s="1" t="s">
        <v>28</v>
      </c>
      <c r="H366" s="1" t="s">
        <v>11</v>
      </c>
      <c r="I366" s="1" t="s">
        <v>51</v>
      </c>
      <c r="J366" s="1" t="s">
        <v>14</v>
      </c>
      <c r="K366" s="1"/>
      <c r="L366" s="25">
        <f t="shared" ref="L366:Y366" si="374">L942/21</f>
        <v>835.7967863085056</v>
      </c>
      <c r="M366" s="25">
        <f t="shared" si="374"/>
        <v>816.56613005715974</v>
      </c>
      <c r="N366" s="25">
        <f t="shared" si="374"/>
        <v>925.14188625000008</v>
      </c>
      <c r="O366" s="25">
        <f t="shared" si="374"/>
        <v>922.65588000000002</v>
      </c>
      <c r="P366" s="25">
        <f t="shared" si="374"/>
        <v>901.34725500000002</v>
      </c>
      <c r="Q366" s="25">
        <f t="shared" si="374"/>
        <v>904.58132999999998</v>
      </c>
      <c r="R366" s="25">
        <f t="shared" si="374"/>
        <v>1007.48989875</v>
      </c>
      <c r="S366" s="25">
        <f t="shared" si="374"/>
        <v>1167.3574799999999</v>
      </c>
      <c r="T366" s="25">
        <f t="shared" si="374"/>
        <v>1282.3258237499997</v>
      </c>
      <c r="U366" s="25">
        <f t="shared" si="374"/>
        <v>1414.75666125</v>
      </c>
      <c r="V366" s="25">
        <f t="shared" si="374"/>
        <v>1512.00559875</v>
      </c>
      <c r="W366" s="25">
        <f t="shared" si="374"/>
        <v>1536.9412237499998</v>
      </c>
      <c r="X366" s="25">
        <f t="shared" si="374"/>
        <v>1717.53559875</v>
      </c>
      <c r="Y366" s="25">
        <f t="shared" si="374"/>
        <v>1808.9662237499997</v>
      </c>
    </row>
    <row r="367" spans="1:25" ht="17.25" customHeight="1" x14ac:dyDescent="0.25">
      <c r="A367" s="1" t="s">
        <v>14</v>
      </c>
      <c r="B367" s="1" t="s">
        <v>15</v>
      </c>
      <c r="C367" s="1" t="s">
        <v>95</v>
      </c>
      <c r="D367" s="1" t="s">
        <v>28</v>
      </c>
      <c r="E367" s="1" t="s">
        <v>11</v>
      </c>
      <c r="F367" s="1" t="s">
        <v>52</v>
      </c>
      <c r="G367" s="1" t="s">
        <v>28</v>
      </c>
      <c r="H367" s="1" t="s">
        <v>11</v>
      </c>
      <c r="I367" s="1" t="s">
        <v>52</v>
      </c>
      <c r="J367" s="1" t="s">
        <v>14</v>
      </c>
      <c r="K367" s="1"/>
      <c r="L367" s="25">
        <f t="shared" ref="L367:Y367" si="375">L943/21</f>
        <v>0.26444250001851094</v>
      </c>
      <c r="M367" s="25">
        <f t="shared" si="375"/>
        <v>0.4533487500317343</v>
      </c>
      <c r="N367" s="25">
        <f t="shared" si="375"/>
        <v>0.60447375000000003</v>
      </c>
      <c r="O367" s="25">
        <f t="shared" si="375"/>
        <v>0.70270499999999991</v>
      </c>
      <c r="P367" s="25">
        <f t="shared" si="375"/>
        <v>0.72537374999999993</v>
      </c>
      <c r="Q367" s="25">
        <f t="shared" si="375"/>
        <v>0.72537374999999993</v>
      </c>
      <c r="R367" s="25">
        <f t="shared" si="375"/>
        <v>0.38534249999999998</v>
      </c>
      <c r="S367" s="25">
        <f t="shared" si="375"/>
        <v>0.18132374999999998</v>
      </c>
      <c r="T367" s="25">
        <f t="shared" si="375"/>
        <v>0.28711124999999998</v>
      </c>
      <c r="U367" s="25">
        <f t="shared" si="375"/>
        <v>8.30925E-2</v>
      </c>
      <c r="V367" s="25">
        <f t="shared" si="375"/>
        <v>0</v>
      </c>
      <c r="W367" s="25">
        <f t="shared" si="375"/>
        <v>0</v>
      </c>
      <c r="X367" s="25">
        <f t="shared" si="375"/>
        <v>0</v>
      </c>
      <c r="Y367" s="25">
        <f t="shared" si="375"/>
        <v>2.2668487500000003</v>
      </c>
    </row>
    <row r="368" spans="1:25" ht="17.25" customHeight="1" x14ac:dyDescent="0.25">
      <c r="A368" s="1" t="s">
        <v>14</v>
      </c>
      <c r="B368" s="1" t="s">
        <v>15</v>
      </c>
      <c r="C368" s="1" t="s">
        <v>95</v>
      </c>
      <c r="D368" s="1" t="s">
        <v>28</v>
      </c>
      <c r="E368" s="1" t="s">
        <v>11</v>
      </c>
      <c r="F368" s="1" t="s">
        <v>53</v>
      </c>
      <c r="G368" s="1" t="s">
        <v>28</v>
      </c>
      <c r="H368" s="1" t="s">
        <v>11</v>
      </c>
      <c r="I368" s="1" t="s">
        <v>53</v>
      </c>
      <c r="J368" s="1" t="s">
        <v>14</v>
      </c>
      <c r="K368" s="1"/>
      <c r="L368" s="25">
        <f t="shared" ref="L368:Y368" si="376">L944/21</f>
        <v>389.38864877725723</v>
      </c>
      <c r="M368" s="25">
        <f t="shared" si="376"/>
        <v>411.81559877882711</v>
      </c>
      <c r="N368" s="25">
        <f t="shared" si="376"/>
        <v>420.02168625000002</v>
      </c>
      <c r="O368" s="25">
        <f t="shared" si="376"/>
        <v>465.06449249999997</v>
      </c>
      <c r="P368" s="25">
        <f t="shared" si="376"/>
        <v>514.92062999999996</v>
      </c>
      <c r="Q368" s="25">
        <f t="shared" si="376"/>
        <v>648.99117374999992</v>
      </c>
      <c r="R368" s="25">
        <f t="shared" si="376"/>
        <v>740.72404874999995</v>
      </c>
      <c r="S368" s="25">
        <f t="shared" si="376"/>
        <v>768.86352375000001</v>
      </c>
      <c r="T368" s="25">
        <f t="shared" si="376"/>
        <v>839.11397999999997</v>
      </c>
      <c r="U368" s="25">
        <f t="shared" si="376"/>
        <v>927.12162374999991</v>
      </c>
      <c r="V368" s="25">
        <f t="shared" si="376"/>
        <v>1012.53747375</v>
      </c>
      <c r="W368" s="25">
        <f t="shared" si="376"/>
        <v>1113.03559875</v>
      </c>
      <c r="X368" s="25">
        <f t="shared" si="376"/>
        <v>1320.83247375</v>
      </c>
      <c r="Y368" s="25">
        <f t="shared" si="376"/>
        <v>1453.8224737499997</v>
      </c>
    </row>
    <row r="369" spans="1:25" ht="17.25" customHeight="1" x14ac:dyDescent="0.25">
      <c r="A369" s="1" t="s">
        <v>14</v>
      </c>
      <c r="B369" s="1" t="s">
        <v>15</v>
      </c>
      <c r="C369" s="1" t="s">
        <v>95</v>
      </c>
      <c r="D369" s="1" t="s">
        <v>28</v>
      </c>
      <c r="E369" s="1" t="s">
        <v>11</v>
      </c>
      <c r="F369" s="1" t="s">
        <v>54</v>
      </c>
      <c r="G369" s="1" t="s">
        <v>28</v>
      </c>
      <c r="H369" s="1" t="s">
        <v>11</v>
      </c>
      <c r="I369" s="1" t="s">
        <v>54</v>
      </c>
      <c r="J369" s="1" t="s">
        <v>14</v>
      </c>
      <c r="K369" s="1"/>
      <c r="L369" s="25">
        <f t="shared" ref="L369:Y369" si="377">L945/21</f>
        <v>0.1510987500105769</v>
      </c>
      <c r="M369" s="25">
        <f t="shared" si="377"/>
        <v>0.1510987500105769</v>
      </c>
      <c r="N369" s="25">
        <f t="shared" si="377"/>
        <v>0.15109875</v>
      </c>
      <c r="O369" s="25">
        <f t="shared" si="377"/>
        <v>0.15109875</v>
      </c>
      <c r="P369" s="25">
        <f t="shared" si="377"/>
        <v>0.15109875</v>
      </c>
      <c r="Q369" s="25">
        <f t="shared" si="377"/>
        <v>0.15109875</v>
      </c>
      <c r="R369" s="25">
        <f t="shared" si="377"/>
        <v>0.15109875</v>
      </c>
      <c r="S369" s="25">
        <f t="shared" si="377"/>
        <v>0.15109875</v>
      </c>
      <c r="T369" s="25">
        <f t="shared" si="377"/>
        <v>0.15109875</v>
      </c>
      <c r="U369" s="25">
        <f t="shared" si="377"/>
        <v>3.7754999999999997E-2</v>
      </c>
      <c r="V369" s="25">
        <f t="shared" si="377"/>
        <v>0</v>
      </c>
      <c r="W369" s="25">
        <f t="shared" si="377"/>
        <v>0</v>
      </c>
      <c r="X369" s="25">
        <f t="shared" si="377"/>
        <v>0</v>
      </c>
      <c r="Y369" s="25">
        <f t="shared" si="377"/>
        <v>0</v>
      </c>
    </row>
    <row r="370" spans="1:25" ht="17.25" customHeight="1" x14ac:dyDescent="0.25">
      <c r="A370" s="1" t="s">
        <v>14</v>
      </c>
      <c r="B370" s="1" t="s">
        <v>15</v>
      </c>
      <c r="C370" s="1" t="s">
        <v>95</v>
      </c>
      <c r="D370" s="1" t="s">
        <v>28</v>
      </c>
      <c r="E370" s="1" t="s">
        <v>11</v>
      </c>
      <c r="F370" s="1" t="s">
        <v>55</v>
      </c>
      <c r="G370" s="1" t="s">
        <v>28</v>
      </c>
      <c r="H370" s="1" t="s">
        <v>11</v>
      </c>
      <c r="I370" s="1" t="s">
        <v>55</v>
      </c>
      <c r="J370" s="1" t="s">
        <v>14</v>
      </c>
      <c r="K370" s="1"/>
      <c r="L370" s="25">
        <f t="shared" ref="L370:Y370" si="378">L946/21</f>
        <v>49.780548753484631</v>
      </c>
      <c r="M370" s="25">
        <f t="shared" si="378"/>
        <v>50.641961253544942</v>
      </c>
      <c r="N370" s="25">
        <f t="shared" si="378"/>
        <v>72.154604999999989</v>
      </c>
      <c r="O370" s="25">
        <f t="shared" si="378"/>
        <v>51.971861249999996</v>
      </c>
      <c r="P370" s="25">
        <f t="shared" si="378"/>
        <v>46.682486250000004</v>
      </c>
      <c r="Q370" s="25">
        <f t="shared" si="378"/>
        <v>50.4681675</v>
      </c>
      <c r="R370" s="25">
        <f t="shared" si="378"/>
        <v>52.33456125</v>
      </c>
      <c r="S370" s="25">
        <f t="shared" si="378"/>
        <v>56.263811249999996</v>
      </c>
      <c r="T370" s="25">
        <f t="shared" si="378"/>
        <v>57.457698750000006</v>
      </c>
      <c r="U370" s="25">
        <f t="shared" si="378"/>
        <v>86.904404999999983</v>
      </c>
      <c r="V370" s="25">
        <f t="shared" si="378"/>
        <v>76.318098750000004</v>
      </c>
      <c r="W370" s="25">
        <f t="shared" si="378"/>
        <v>71.784348750000007</v>
      </c>
      <c r="X370" s="25">
        <f t="shared" si="378"/>
        <v>74.80684875</v>
      </c>
      <c r="Y370" s="25">
        <f t="shared" si="378"/>
        <v>82.363098750000006</v>
      </c>
    </row>
    <row r="371" spans="1:25" ht="17.25" customHeight="1" x14ac:dyDescent="0.25">
      <c r="A371" s="1" t="s">
        <v>14</v>
      </c>
      <c r="B371" s="1" t="s">
        <v>15</v>
      </c>
      <c r="C371" s="1" t="s">
        <v>95</v>
      </c>
      <c r="D371" s="1" t="s">
        <v>28</v>
      </c>
      <c r="E371" s="1" t="s">
        <v>11</v>
      </c>
      <c r="F371" s="1" t="s">
        <v>56</v>
      </c>
      <c r="G371" s="1" t="s">
        <v>28</v>
      </c>
      <c r="H371" s="1" t="s">
        <v>11</v>
      </c>
      <c r="I371" s="1" t="s">
        <v>56</v>
      </c>
      <c r="J371" s="1" t="s">
        <v>14</v>
      </c>
      <c r="K371" s="1"/>
      <c r="L371" s="25">
        <f t="shared" ref="L371:Y371" si="379">L947/21</f>
        <v>2.6522175001856554</v>
      </c>
      <c r="M371" s="25">
        <f t="shared" si="379"/>
        <v>1.9117050001338194</v>
      </c>
      <c r="N371" s="25">
        <f t="shared" si="379"/>
        <v>1.8436987499999997</v>
      </c>
      <c r="O371" s="25">
        <f t="shared" si="379"/>
        <v>2.0930549999999997</v>
      </c>
      <c r="P371" s="25">
        <f t="shared" si="379"/>
        <v>2.153505</v>
      </c>
      <c r="Q371" s="25">
        <f t="shared" si="379"/>
        <v>2.395305</v>
      </c>
      <c r="R371" s="25">
        <f t="shared" si="379"/>
        <v>2.29707375</v>
      </c>
      <c r="S371" s="25">
        <f t="shared" si="379"/>
        <v>2.1232800000000003</v>
      </c>
      <c r="T371" s="25">
        <f t="shared" si="379"/>
        <v>2.5162049999999998</v>
      </c>
      <c r="U371" s="25">
        <f t="shared" si="379"/>
        <v>2.93179875</v>
      </c>
      <c r="V371" s="25">
        <f t="shared" si="379"/>
        <v>3.0224737500000001</v>
      </c>
      <c r="W371" s="25">
        <f t="shared" si="379"/>
        <v>3.0224737500000001</v>
      </c>
      <c r="X371" s="25">
        <f t="shared" si="379"/>
        <v>3.0224737500000001</v>
      </c>
      <c r="Y371" s="25">
        <f t="shared" si="379"/>
        <v>3.0224737500000001</v>
      </c>
    </row>
    <row r="372" spans="1:25" ht="17.25" customHeight="1" x14ac:dyDescent="0.25">
      <c r="A372" s="1" t="s">
        <v>14</v>
      </c>
      <c r="B372" s="1" t="s">
        <v>15</v>
      </c>
      <c r="C372" s="1" t="s">
        <v>95</v>
      </c>
      <c r="D372" s="1" t="s">
        <v>28</v>
      </c>
      <c r="E372" s="1" t="s">
        <v>11</v>
      </c>
      <c r="F372" s="1" t="s">
        <v>57</v>
      </c>
      <c r="G372" s="1" t="s">
        <v>28</v>
      </c>
      <c r="H372" s="1" t="s">
        <v>11</v>
      </c>
      <c r="I372" s="1" t="s">
        <v>57</v>
      </c>
      <c r="J372" s="1" t="s">
        <v>14</v>
      </c>
      <c r="K372" s="1"/>
      <c r="L372" s="25">
        <f t="shared" ref="L372:Y372" si="380">L948/21</f>
        <v>312.74560502189217</v>
      </c>
      <c r="M372" s="25">
        <f t="shared" si="380"/>
        <v>311.43081752180012</v>
      </c>
      <c r="N372" s="25">
        <f t="shared" si="380"/>
        <v>153.15760499999999</v>
      </c>
      <c r="O372" s="25">
        <f t="shared" si="380"/>
        <v>220.68781125000001</v>
      </c>
      <c r="P372" s="25">
        <f t="shared" si="380"/>
        <v>258.642855</v>
      </c>
      <c r="Q372" s="25">
        <f t="shared" si="380"/>
        <v>275.931555</v>
      </c>
      <c r="R372" s="25">
        <f t="shared" si="380"/>
        <v>274.4051925</v>
      </c>
      <c r="S372" s="25">
        <f t="shared" si="380"/>
        <v>244.52022375000001</v>
      </c>
      <c r="T372" s="25">
        <f t="shared" si="380"/>
        <v>317.40781125000001</v>
      </c>
      <c r="U372" s="25">
        <f t="shared" si="380"/>
        <v>353.67781125000005</v>
      </c>
      <c r="V372" s="25">
        <f t="shared" si="380"/>
        <v>343.05372375000007</v>
      </c>
      <c r="W372" s="25">
        <f t="shared" si="380"/>
        <v>352.12122375000001</v>
      </c>
      <c r="X372" s="25">
        <f t="shared" si="380"/>
        <v>370.25622375</v>
      </c>
      <c r="Y372" s="25">
        <f t="shared" si="380"/>
        <v>365.72247375000001</v>
      </c>
    </row>
    <row r="373" spans="1:25" ht="17.25" customHeight="1" x14ac:dyDescent="0.25">
      <c r="A373" s="1" t="s">
        <v>14</v>
      </c>
      <c r="B373" s="1" t="s">
        <v>15</v>
      </c>
      <c r="C373" s="1" t="s">
        <v>95</v>
      </c>
      <c r="D373" s="1" t="s">
        <v>28</v>
      </c>
      <c r="E373" s="1" t="s">
        <v>11</v>
      </c>
      <c r="F373" s="1" t="s">
        <v>58</v>
      </c>
      <c r="G373" s="1" t="s">
        <v>28</v>
      </c>
      <c r="H373" s="1" t="s">
        <v>11</v>
      </c>
      <c r="I373" s="1" t="s">
        <v>58</v>
      </c>
      <c r="J373" s="1" t="s">
        <v>14</v>
      </c>
      <c r="K373" s="1"/>
      <c r="L373" s="25">
        <f t="shared" ref="L373:Y373" si="381">L949/21</f>
        <v>2143.4587426500416</v>
      </c>
      <c r="M373" s="25">
        <f t="shared" si="381"/>
        <v>2248.5964051574015</v>
      </c>
      <c r="N373" s="25">
        <f t="shared" si="381"/>
        <v>2201.1809362499998</v>
      </c>
      <c r="O373" s="25">
        <f t="shared" si="381"/>
        <v>2281.6927799999999</v>
      </c>
      <c r="P373" s="25">
        <f t="shared" si="381"/>
        <v>2327.6498924999996</v>
      </c>
      <c r="Q373" s="25">
        <f t="shared" si="381"/>
        <v>2339.5736549999997</v>
      </c>
      <c r="R373" s="25">
        <f t="shared" si="381"/>
        <v>2362.1290612499997</v>
      </c>
      <c r="S373" s="25">
        <f t="shared" si="381"/>
        <v>2379.6066675000002</v>
      </c>
      <c r="T373" s="25">
        <f t="shared" si="381"/>
        <v>2394.3866924999998</v>
      </c>
      <c r="U373" s="25">
        <f t="shared" si="381"/>
        <v>2435.6967112499997</v>
      </c>
      <c r="V373" s="25">
        <f t="shared" si="381"/>
        <v>2448.2249737499997</v>
      </c>
      <c r="W373" s="25">
        <f t="shared" si="381"/>
        <v>2461.8262237499998</v>
      </c>
      <c r="X373" s="25">
        <f t="shared" si="381"/>
        <v>2510.3373487499994</v>
      </c>
      <c r="Y373" s="25">
        <f t="shared" si="381"/>
        <v>2537.69097375</v>
      </c>
    </row>
    <row r="374" spans="1:25" ht="17.25" customHeight="1" x14ac:dyDescent="0.25">
      <c r="A374" s="1" t="s">
        <v>14</v>
      </c>
      <c r="B374" s="1" t="s">
        <v>15</v>
      </c>
      <c r="C374" s="1" t="s">
        <v>95</v>
      </c>
      <c r="D374" s="1" t="s">
        <v>28</v>
      </c>
      <c r="E374" s="1" t="s">
        <v>11</v>
      </c>
      <c r="F374" s="1" t="s">
        <v>59</v>
      </c>
      <c r="G374" s="1" t="s">
        <v>28</v>
      </c>
      <c r="H374" s="1" t="s">
        <v>11</v>
      </c>
      <c r="I374" s="1" t="s">
        <v>59</v>
      </c>
      <c r="J374" s="1" t="s">
        <v>14</v>
      </c>
      <c r="K374" s="1"/>
      <c r="L374" s="25">
        <f t="shared" ref="L374:Y374" si="382">L950/21</f>
        <v>141.03738000987261</v>
      </c>
      <c r="M374" s="25">
        <f t="shared" si="382"/>
        <v>172.614948762083</v>
      </c>
      <c r="N374" s="25">
        <f t="shared" si="382"/>
        <v>197.82259874999994</v>
      </c>
      <c r="O374" s="25">
        <f t="shared" si="382"/>
        <v>223.74809250000004</v>
      </c>
      <c r="P374" s="25">
        <f t="shared" si="382"/>
        <v>285.3768675</v>
      </c>
      <c r="Q374" s="25">
        <f t="shared" si="382"/>
        <v>293.96076749999997</v>
      </c>
      <c r="R374" s="25">
        <f t="shared" si="382"/>
        <v>312.97229249999998</v>
      </c>
      <c r="S374" s="25">
        <f t="shared" si="382"/>
        <v>332.80744875000005</v>
      </c>
      <c r="T374" s="25">
        <f t="shared" si="382"/>
        <v>349.23473625000003</v>
      </c>
      <c r="U374" s="25">
        <f t="shared" si="382"/>
        <v>339.95566125000005</v>
      </c>
      <c r="V374" s="25">
        <f t="shared" si="382"/>
        <v>358.16622375000003</v>
      </c>
      <c r="W374" s="25">
        <f t="shared" si="382"/>
        <v>417.86059875000001</v>
      </c>
      <c r="X374" s="25">
        <f t="shared" si="382"/>
        <v>539.51622374999999</v>
      </c>
      <c r="Y374" s="25">
        <f t="shared" si="382"/>
        <v>551.60622375000003</v>
      </c>
    </row>
    <row r="375" spans="1:25" ht="17.25" customHeight="1" x14ac:dyDescent="0.25">
      <c r="A375" s="1" t="s">
        <v>14</v>
      </c>
      <c r="B375" s="1" t="s">
        <v>15</v>
      </c>
      <c r="C375" s="1" t="s">
        <v>95</v>
      </c>
      <c r="D375" s="1" t="s">
        <v>28</v>
      </c>
      <c r="E375" s="1" t="s">
        <v>11</v>
      </c>
      <c r="F375" s="1" t="s">
        <v>60</v>
      </c>
      <c r="G375" s="1" t="s">
        <v>28</v>
      </c>
      <c r="H375" s="1" t="s">
        <v>11</v>
      </c>
      <c r="I375" s="1" t="s">
        <v>60</v>
      </c>
      <c r="J375" s="1" t="s">
        <v>14</v>
      </c>
      <c r="K375" s="1"/>
      <c r="L375" s="25">
        <f t="shared" ref="L375:Y375" si="383">L951/21</f>
        <v>21.761973751523342</v>
      </c>
      <c r="M375" s="25">
        <f t="shared" si="383"/>
        <v>21.134805001479435</v>
      </c>
      <c r="N375" s="25">
        <f t="shared" si="383"/>
        <v>23.00119875</v>
      </c>
      <c r="O375" s="25">
        <f t="shared" si="383"/>
        <v>23.590586250000001</v>
      </c>
      <c r="P375" s="25">
        <f t="shared" si="383"/>
        <v>23.681261249999999</v>
      </c>
      <c r="Q375" s="25">
        <f t="shared" si="383"/>
        <v>22.661167500000001</v>
      </c>
      <c r="R375" s="25">
        <f t="shared" si="383"/>
        <v>23.802161250000001</v>
      </c>
      <c r="S375" s="25">
        <f t="shared" si="383"/>
        <v>25.479648749999996</v>
      </c>
      <c r="T375" s="25">
        <f t="shared" si="383"/>
        <v>28.751505000000002</v>
      </c>
      <c r="U375" s="25">
        <f t="shared" si="383"/>
        <v>32.363392500000003</v>
      </c>
      <c r="V375" s="25">
        <f t="shared" si="383"/>
        <v>35.514348749999996</v>
      </c>
      <c r="W375" s="25">
        <f t="shared" si="383"/>
        <v>38.536848749999997</v>
      </c>
      <c r="X375" s="25">
        <f t="shared" si="383"/>
        <v>39.292473749999999</v>
      </c>
      <c r="Y375" s="25">
        <f t="shared" si="383"/>
        <v>39.292473749999999</v>
      </c>
    </row>
    <row r="376" spans="1:25" ht="17.25" customHeight="1" x14ac:dyDescent="0.25">
      <c r="A376" s="1" t="s">
        <v>14</v>
      </c>
      <c r="B376" s="1" t="s">
        <v>15</v>
      </c>
      <c r="C376" s="1" t="s">
        <v>95</v>
      </c>
      <c r="D376" s="1" t="s">
        <v>28</v>
      </c>
      <c r="E376" s="1" t="s">
        <v>11</v>
      </c>
      <c r="F376" s="1" t="s">
        <v>61</v>
      </c>
      <c r="G376" s="1" t="s">
        <v>28</v>
      </c>
      <c r="H376" s="1" t="s">
        <v>11</v>
      </c>
      <c r="I376" s="1" t="s">
        <v>61</v>
      </c>
      <c r="J376" s="1" t="s">
        <v>14</v>
      </c>
      <c r="K376" s="1"/>
      <c r="L376" s="25">
        <f t="shared" ref="L376:Y376" si="384">L952/21</f>
        <v>57.84306750404901</v>
      </c>
      <c r="M376" s="25">
        <f t="shared" si="384"/>
        <v>57.994192504059598</v>
      </c>
      <c r="N376" s="25">
        <f t="shared" si="384"/>
        <v>53.792917500000009</v>
      </c>
      <c r="O376" s="25">
        <f t="shared" si="384"/>
        <v>56.777636249999993</v>
      </c>
      <c r="P376" s="25">
        <f t="shared" si="384"/>
        <v>58.311554999999998</v>
      </c>
      <c r="Q376" s="25">
        <f t="shared" si="384"/>
        <v>59.240973750000002</v>
      </c>
      <c r="R376" s="25">
        <f t="shared" si="384"/>
        <v>59.883254999999998</v>
      </c>
      <c r="S376" s="25">
        <f t="shared" si="384"/>
        <v>60.223286249999987</v>
      </c>
      <c r="T376" s="25">
        <f t="shared" si="384"/>
        <v>468.40435500000007</v>
      </c>
      <c r="U376" s="25">
        <f t="shared" si="384"/>
        <v>196.44736125000003</v>
      </c>
      <c r="V376" s="25">
        <f t="shared" si="384"/>
        <v>60.449973749999991</v>
      </c>
      <c r="W376" s="25">
        <f t="shared" si="384"/>
        <v>62.716848749999997</v>
      </c>
      <c r="X376" s="25">
        <f t="shared" si="384"/>
        <v>63.472473749999999</v>
      </c>
      <c r="Y376" s="25">
        <f t="shared" si="384"/>
        <v>63.472473749999999</v>
      </c>
    </row>
    <row r="377" spans="1:25" ht="17.25" customHeight="1" x14ac:dyDescent="0.25">
      <c r="A377" s="1" t="s">
        <v>14</v>
      </c>
      <c r="B377" s="1" t="s">
        <v>15</v>
      </c>
      <c r="C377" s="1" t="s">
        <v>95</v>
      </c>
      <c r="D377" s="1" t="s">
        <v>28</v>
      </c>
      <c r="E377" s="1" t="s">
        <v>11</v>
      </c>
      <c r="F377" s="1" t="s">
        <v>62</v>
      </c>
      <c r="G377" s="1" t="s">
        <v>28</v>
      </c>
      <c r="H377" s="1" t="s">
        <v>11</v>
      </c>
      <c r="I377" s="1" t="s">
        <v>62</v>
      </c>
      <c r="J377" s="1" t="s">
        <v>14</v>
      </c>
      <c r="K377" s="1"/>
      <c r="L377" s="25">
        <f t="shared" ref="L377:Y377" si="385">L953/21</f>
        <v>94.309530006601648</v>
      </c>
      <c r="M377" s="25">
        <f t="shared" si="385"/>
        <v>103.58104875725067</v>
      </c>
      <c r="N377" s="25">
        <f t="shared" si="385"/>
        <v>179.79338624999997</v>
      </c>
      <c r="O377" s="25">
        <f t="shared" si="385"/>
        <v>223.12847999999997</v>
      </c>
      <c r="P377" s="25">
        <f t="shared" si="385"/>
        <v>217.09103624999997</v>
      </c>
      <c r="Q377" s="25">
        <f t="shared" si="385"/>
        <v>216.23718</v>
      </c>
      <c r="R377" s="25">
        <f t="shared" si="385"/>
        <v>262.14895499999994</v>
      </c>
      <c r="S377" s="25">
        <f t="shared" si="385"/>
        <v>288.25579874999994</v>
      </c>
      <c r="T377" s="25">
        <f t="shared" si="385"/>
        <v>310.60718624999998</v>
      </c>
      <c r="U377" s="25">
        <f t="shared" si="385"/>
        <v>319.49333624999997</v>
      </c>
      <c r="V377" s="25">
        <f t="shared" si="385"/>
        <v>343.05372374999996</v>
      </c>
      <c r="W377" s="25">
        <f t="shared" si="385"/>
        <v>416.34934874999999</v>
      </c>
      <c r="X377" s="25">
        <f t="shared" si="385"/>
        <v>540.27184875</v>
      </c>
      <c r="Y377" s="25">
        <f t="shared" si="385"/>
        <v>615.07872374999999</v>
      </c>
    </row>
    <row r="378" spans="1:25" ht="17.25" customHeight="1" x14ac:dyDescent="0.25">
      <c r="A378" s="1" t="s">
        <v>14</v>
      </c>
      <c r="B378" s="1" t="s">
        <v>15</v>
      </c>
      <c r="C378" s="1" t="s">
        <v>95</v>
      </c>
      <c r="D378" s="1" t="s">
        <v>28</v>
      </c>
      <c r="E378" s="1" t="s">
        <v>11</v>
      </c>
      <c r="F378" s="1" t="s">
        <v>63</v>
      </c>
      <c r="G378" s="1" t="s">
        <v>28</v>
      </c>
      <c r="H378" s="1" t="s">
        <v>11</v>
      </c>
      <c r="I378" s="1" t="s">
        <v>63</v>
      </c>
      <c r="J378" s="1" t="s">
        <v>14</v>
      </c>
      <c r="K378" s="1"/>
      <c r="L378" s="25">
        <f t="shared" ref="L378:Y378" si="386">L954/21</f>
        <v>864.38963631050729</v>
      </c>
      <c r="M378" s="25">
        <f t="shared" si="386"/>
        <v>887.82156756214749</v>
      </c>
      <c r="N378" s="25">
        <f t="shared" si="386"/>
        <v>895.54405500000007</v>
      </c>
      <c r="O378" s="25">
        <f t="shared" si="386"/>
        <v>1045.12002375</v>
      </c>
      <c r="P378" s="25">
        <f t="shared" si="386"/>
        <v>1225.6463925</v>
      </c>
      <c r="Q378" s="25">
        <f t="shared" si="386"/>
        <v>1511.0988487499999</v>
      </c>
      <c r="R378" s="25">
        <f t="shared" si="386"/>
        <v>1636.6081612500002</v>
      </c>
      <c r="S378" s="25">
        <f t="shared" si="386"/>
        <v>1604.3051925000002</v>
      </c>
      <c r="T378" s="25">
        <f t="shared" si="386"/>
        <v>1655.9521612499998</v>
      </c>
      <c r="U378" s="25">
        <f t="shared" si="386"/>
        <v>1831.8692174999999</v>
      </c>
      <c r="V378" s="25">
        <f t="shared" si="386"/>
        <v>1787.8087237499999</v>
      </c>
      <c r="W378" s="25">
        <f t="shared" si="386"/>
        <v>1701.6674737500002</v>
      </c>
      <c r="X378" s="25">
        <f t="shared" si="386"/>
        <v>1787.8087237499999</v>
      </c>
      <c r="Y378" s="25">
        <f t="shared" si="386"/>
        <v>1788.5643487500001</v>
      </c>
    </row>
    <row r="379" spans="1:25" ht="17.25" customHeight="1" x14ac:dyDescent="0.25">
      <c r="A379" s="1" t="s">
        <v>14</v>
      </c>
      <c r="B379" s="1" t="s">
        <v>15</v>
      </c>
      <c r="C379" s="1" t="s">
        <v>95</v>
      </c>
      <c r="D379" s="1" t="s">
        <v>28</v>
      </c>
      <c r="E379" s="1" t="s">
        <v>11</v>
      </c>
      <c r="F379" s="1" t="s">
        <v>64</v>
      </c>
      <c r="G379" s="1" t="s">
        <v>28</v>
      </c>
      <c r="H379" s="1" t="s">
        <v>11</v>
      </c>
      <c r="I379" s="1" t="s">
        <v>64</v>
      </c>
      <c r="J379" s="1" t="s">
        <v>14</v>
      </c>
      <c r="K379" s="1"/>
      <c r="L379" s="25">
        <f t="shared" ref="L379:Y379" si="387">L955/21</f>
        <v>1956.2979863869409</v>
      </c>
      <c r="M379" s="25">
        <f t="shared" si="387"/>
        <v>2017.3524863912146</v>
      </c>
      <c r="N379" s="25">
        <f t="shared" si="387"/>
        <v>2024.7198299999998</v>
      </c>
      <c r="O379" s="25">
        <f t="shared" si="387"/>
        <v>2059.2821174999999</v>
      </c>
      <c r="P379" s="25">
        <f t="shared" si="387"/>
        <v>2102.5794299999998</v>
      </c>
      <c r="Q379" s="25">
        <f t="shared" si="387"/>
        <v>2073.2007299999996</v>
      </c>
      <c r="R379" s="25">
        <f t="shared" si="387"/>
        <v>2086.4619487499999</v>
      </c>
      <c r="S379" s="25">
        <f t="shared" si="387"/>
        <v>2064.6923924999996</v>
      </c>
      <c r="T379" s="25">
        <f t="shared" si="387"/>
        <v>2120.0494800000001</v>
      </c>
      <c r="U379" s="25">
        <f t="shared" si="387"/>
        <v>2181.2248799999998</v>
      </c>
      <c r="V379" s="25">
        <f t="shared" si="387"/>
        <v>2198.8687237499998</v>
      </c>
      <c r="W379" s="25">
        <f t="shared" si="387"/>
        <v>1892.0849737499998</v>
      </c>
      <c r="X379" s="25">
        <f t="shared" si="387"/>
        <v>1972.9368487499999</v>
      </c>
      <c r="Y379" s="25">
        <f t="shared" si="387"/>
        <v>2342.4374737499998</v>
      </c>
    </row>
    <row r="380" spans="1:25" ht="17.25" customHeight="1" x14ac:dyDescent="0.25">
      <c r="A380" s="1" t="s">
        <v>14</v>
      </c>
      <c r="B380" s="1" t="s">
        <v>15</v>
      </c>
      <c r="C380" s="1" t="s">
        <v>95</v>
      </c>
      <c r="D380" s="1" t="s">
        <v>28</v>
      </c>
      <c r="E380" s="1" t="s">
        <v>11</v>
      </c>
      <c r="F380" s="1" t="s">
        <v>65</v>
      </c>
      <c r="G380" s="1" t="s">
        <v>28</v>
      </c>
      <c r="H380" s="1" t="s">
        <v>11</v>
      </c>
      <c r="I380" s="1" t="s">
        <v>65</v>
      </c>
      <c r="J380" s="1" t="s">
        <v>14</v>
      </c>
      <c r="K380" s="1"/>
      <c r="L380" s="25">
        <f t="shared" ref="L380:Y380" si="388">L956/21</f>
        <v>36.149073752530441</v>
      </c>
      <c r="M380" s="25">
        <f t="shared" si="388"/>
        <v>35.673030002497107</v>
      </c>
      <c r="N380" s="25">
        <f t="shared" si="388"/>
        <v>33.904867500000002</v>
      </c>
      <c r="O380" s="25">
        <f t="shared" si="388"/>
        <v>36.88203</v>
      </c>
      <c r="P380" s="25">
        <f t="shared" si="388"/>
        <v>37.554536249999998</v>
      </c>
      <c r="Q380" s="25">
        <f t="shared" si="388"/>
        <v>37.388298750000004</v>
      </c>
      <c r="R380" s="25">
        <f t="shared" si="388"/>
        <v>37.388298750000004</v>
      </c>
      <c r="S380" s="25">
        <f t="shared" si="388"/>
        <v>37.388298750000004</v>
      </c>
      <c r="T380" s="25">
        <f t="shared" si="388"/>
        <v>51.782955000000001</v>
      </c>
      <c r="U380" s="25">
        <f t="shared" si="388"/>
        <v>43.614648750000001</v>
      </c>
      <c r="V380" s="25">
        <f t="shared" si="388"/>
        <v>46.093098749999996</v>
      </c>
      <c r="W380" s="25">
        <f t="shared" si="388"/>
        <v>80.096223749999993</v>
      </c>
      <c r="X380" s="25">
        <f t="shared" si="388"/>
        <v>70.273098750000003</v>
      </c>
      <c r="Y380" s="25">
        <f t="shared" si="388"/>
        <v>65.739348750000005</v>
      </c>
    </row>
    <row r="381" spans="1:25" ht="17.25" customHeight="1" x14ac:dyDescent="0.25">
      <c r="A381" s="1" t="s">
        <v>14</v>
      </c>
      <c r="B381" s="1" t="s">
        <v>15</v>
      </c>
      <c r="C381" s="1" t="s">
        <v>95</v>
      </c>
      <c r="D381" s="1" t="s">
        <v>28</v>
      </c>
      <c r="E381" s="1" t="s">
        <v>11</v>
      </c>
      <c r="F381" s="1" t="s">
        <v>66</v>
      </c>
      <c r="G381" s="1" t="s">
        <v>28</v>
      </c>
      <c r="H381" s="1" t="s">
        <v>11</v>
      </c>
      <c r="I381" s="1" t="s">
        <v>66</v>
      </c>
      <c r="J381" s="1" t="s">
        <v>14</v>
      </c>
      <c r="K381" s="1"/>
      <c r="L381" s="25">
        <f t="shared" ref="L381:Y381" si="389">L957/21</f>
        <v>185.33211751297324</v>
      </c>
      <c r="M381" s="25">
        <f t="shared" si="389"/>
        <v>193.58354251355084</v>
      </c>
      <c r="N381" s="25">
        <f t="shared" si="389"/>
        <v>193.97646750000001</v>
      </c>
      <c r="O381" s="25">
        <f t="shared" si="389"/>
        <v>203.48978624999995</v>
      </c>
      <c r="P381" s="25">
        <f t="shared" si="389"/>
        <v>201.62339249999999</v>
      </c>
      <c r="Q381" s="25">
        <f t="shared" si="389"/>
        <v>177.92699249999998</v>
      </c>
      <c r="R381" s="25">
        <f t="shared" si="389"/>
        <v>213.60004874999998</v>
      </c>
      <c r="S381" s="25">
        <f t="shared" si="389"/>
        <v>250.02872999999994</v>
      </c>
      <c r="T381" s="25">
        <f t="shared" si="389"/>
        <v>282.55838624999996</v>
      </c>
      <c r="U381" s="25">
        <f t="shared" si="389"/>
        <v>319.82581125000007</v>
      </c>
      <c r="V381" s="25">
        <f t="shared" si="389"/>
        <v>343.05372374999996</v>
      </c>
      <c r="W381" s="25">
        <f t="shared" si="389"/>
        <v>401.99247374999999</v>
      </c>
      <c r="X381" s="25">
        <f t="shared" si="389"/>
        <v>429.19497375000003</v>
      </c>
      <c r="Y381" s="25">
        <f t="shared" si="389"/>
        <v>500.22372375000003</v>
      </c>
    </row>
    <row r="382" spans="1:25" ht="17.25" customHeight="1" x14ac:dyDescent="0.25">
      <c r="A382" s="1" t="s">
        <v>14</v>
      </c>
      <c r="B382" s="1" t="s">
        <v>15</v>
      </c>
      <c r="C382" s="1" t="s">
        <v>95</v>
      </c>
      <c r="D382" s="1" t="s">
        <v>28</v>
      </c>
      <c r="E382" s="1" t="s">
        <v>11</v>
      </c>
      <c r="F382" s="1" t="s">
        <v>67</v>
      </c>
      <c r="G382" s="1" t="s">
        <v>28</v>
      </c>
      <c r="H382" s="1" t="s">
        <v>11</v>
      </c>
      <c r="I382" s="1" t="s">
        <v>67</v>
      </c>
      <c r="J382" s="1" t="s">
        <v>14</v>
      </c>
      <c r="K382" s="1"/>
      <c r="L382" s="25">
        <f t="shared" ref="L382:Y382" si="390">L958/21</f>
        <v>1730.1091988711075</v>
      </c>
      <c r="M382" s="25">
        <f t="shared" si="390"/>
        <v>1789.5919988752714</v>
      </c>
      <c r="N382" s="25">
        <f t="shared" si="390"/>
        <v>1711.7097299999998</v>
      </c>
      <c r="O382" s="25">
        <f t="shared" si="390"/>
        <v>1606.2698175</v>
      </c>
      <c r="P382" s="25">
        <f t="shared" si="390"/>
        <v>1642.8647362499999</v>
      </c>
      <c r="Q382" s="25">
        <f t="shared" si="390"/>
        <v>1765.2230924999999</v>
      </c>
      <c r="R382" s="25">
        <f t="shared" si="390"/>
        <v>1761.8303362499998</v>
      </c>
      <c r="S382" s="25">
        <f t="shared" si="390"/>
        <v>1766.5756612499999</v>
      </c>
      <c r="T382" s="25">
        <f t="shared" si="390"/>
        <v>1809.6840674999999</v>
      </c>
      <c r="U382" s="25">
        <f t="shared" si="390"/>
        <v>1833.7960612499996</v>
      </c>
      <c r="V382" s="25">
        <f t="shared" si="390"/>
        <v>1774.20747375</v>
      </c>
      <c r="W382" s="25">
        <f t="shared" si="390"/>
        <v>1941.2005987499997</v>
      </c>
      <c r="X382" s="25">
        <f t="shared" si="390"/>
        <v>1874.70559875</v>
      </c>
      <c r="Y382" s="25">
        <f t="shared" si="390"/>
        <v>1745.4937237499998</v>
      </c>
    </row>
    <row r="383" spans="1:25" ht="17.25" customHeight="1" x14ac:dyDescent="0.25">
      <c r="A383" s="1" t="s">
        <v>14</v>
      </c>
      <c r="B383" s="1" t="s">
        <v>15</v>
      </c>
      <c r="C383" s="1" t="s">
        <v>95</v>
      </c>
      <c r="D383" s="1" t="s">
        <v>28</v>
      </c>
      <c r="E383" s="1" t="s">
        <v>11</v>
      </c>
      <c r="F383" s="1" t="s">
        <v>68</v>
      </c>
      <c r="G383" s="1" t="s">
        <v>28</v>
      </c>
      <c r="H383" s="1" t="s">
        <v>11</v>
      </c>
      <c r="I383" s="1" t="s">
        <v>68</v>
      </c>
      <c r="J383" s="1" t="s">
        <v>14</v>
      </c>
      <c r="K383" s="1"/>
      <c r="L383" s="25">
        <f t="shared" ref="L383:Y383" si="391">L959/21</f>
        <v>54.752561253832674</v>
      </c>
      <c r="M383" s="25">
        <f t="shared" si="391"/>
        <v>55.954005003916777</v>
      </c>
      <c r="N383" s="25">
        <f t="shared" si="391"/>
        <v>56.226030000000002</v>
      </c>
      <c r="O383" s="25">
        <f t="shared" si="391"/>
        <v>56.671848749999995</v>
      </c>
      <c r="P383" s="25">
        <f t="shared" si="391"/>
        <v>57.729723750000005</v>
      </c>
      <c r="Q383" s="25">
        <f t="shared" si="391"/>
        <v>60.298848749999998</v>
      </c>
      <c r="R383" s="25">
        <f t="shared" si="391"/>
        <v>65.63356125</v>
      </c>
      <c r="S383" s="25">
        <f t="shared" si="391"/>
        <v>72.328398749999991</v>
      </c>
      <c r="T383" s="25">
        <f t="shared" si="391"/>
        <v>83.209398749999991</v>
      </c>
      <c r="U383" s="25">
        <f t="shared" si="391"/>
        <v>91.838636249999993</v>
      </c>
      <c r="V383" s="25">
        <f t="shared" si="391"/>
        <v>95.964348749999985</v>
      </c>
      <c r="W383" s="25">
        <f t="shared" si="391"/>
        <v>96.719973749999994</v>
      </c>
      <c r="X383" s="25">
        <f t="shared" si="391"/>
        <v>98.986848750000007</v>
      </c>
      <c r="Y383" s="25">
        <f t="shared" si="391"/>
        <v>97.475598749999989</v>
      </c>
    </row>
    <row r="384" spans="1:25" ht="17.25" customHeight="1" x14ac:dyDescent="0.25">
      <c r="A384" s="1" t="s">
        <v>14</v>
      </c>
      <c r="B384" s="1" t="s">
        <v>15</v>
      </c>
      <c r="C384" s="1" t="s">
        <v>95</v>
      </c>
      <c r="D384" s="1" t="s">
        <v>28</v>
      </c>
      <c r="E384" s="1" t="s">
        <v>11</v>
      </c>
      <c r="F384" s="1" t="s">
        <v>69</v>
      </c>
      <c r="G384" s="1" t="s">
        <v>28</v>
      </c>
      <c r="H384" s="1" t="s">
        <v>11</v>
      </c>
      <c r="I384" s="1" t="s">
        <v>69</v>
      </c>
      <c r="J384" s="1" t="s">
        <v>14</v>
      </c>
      <c r="K384" s="1"/>
      <c r="L384" s="25">
        <f t="shared" ref="L384:Y384" si="392">L960/21</f>
        <v>13.601223750952085</v>
      </c>
      <c r="M384" s="25">
        <f t="shared" si="392"/>
        <v>15.558292501089081</v>
      </c>
      <c r="N384" s="25">
        <f t="shared" si="392"/>
        <v>13.215855000000001</v>
      </c>
      <c r="O384" s="25">
        <f t="shared" si="392"/>
        <v>11.999298749999999</v>
      </c>
      <c r="P384" s="25">
        <f t="shared" si="392"/>
        <v>12.807817499999999</v>
      </c>
      <c r="Q384" s="25">
        <f t="shared" si="392"/>
        <v>13.608779999999999</v>
      </c>
      <c r="R384" s="25">
        <f t="shared" si="392"/>
        <v>14.258617499999998</v>
      </c>
      <c r="S384" s="25">
        <f t="shared" si="392"/>
        <v>15.890767499999997</v>
      </c>
      <c r="T384" s="25">
        <f t="shared" si="392"/>
        <v>17.1299925</v>
      </c>
      <c r="U384" s="25">
        <f t="shared" si="392"/>
        <v>17.946067499999998</v>
      </c>
      <c r="V384" s="25">
        <f t="shared" si="392"/>
        <v>29.469348750000002</v>
      </c>
      <c r="W384" s="25">
        <f t="shared" si="392"/>
        <v>35.514348749999996</v>
      </c>
      <c r="X384" s="25">
        <f t="shared" si="392"/>
        <v>36.269973749999998</v>
      </c>
      <c r="Y384" s="25">
        <f t="shared" si="392"/>
        <v>38.536848749999997</v>
      </c>
    </row>
    <row r="385" spans="1:25" ht="17.25" customHeight="1" x14ac:dyDescent="0.25">
      <c r="A385" s="1" t="s">
        <v>14</v>
      </c>
      <c r="B385" s="1" t="s">
        <v>15</v>
      </c>
      <c r="C385" s="1" t="s">
        <v>95</v>
      </c>
      <c r="D385" s="1" t="s">
        <v>28</v>
      </c>
      <c r="E385" s="1" t="s">
        <v>11</v>
      </c>
      <c r="F385" s="1" t="s">
        <v>70</v>
      </c>
      <c r="G385" s="1" t="s">
        <v>28</v>
      </c>
      <c r="H385" s="1" t="s">
        <v>11</v>
      </c>
      <c r="I385" s="1" t="s">
        <v>70</v>
      </c>
      <c r="J385" s="1" t="s">
        <v>14</v>
      </c>
      <c r="K385" s="1"/>
      <c r="L385" s="25">
        <f t="shared" ref="L385:Y385" si="393">L961/21</f>
        <v>11.281455000789702</v>
      </c>
      <c r="M385" s="25">
        <f t="shared" si="393"/>
        <v>11.35701750079499</v>
      </c>
      <c r="N385" s="25">
        <f t="shared" si="393"/>
        <v>11.36457375</v>
      </c>
      <c r="O385" s="25">
        <f t="shared" si="393"/>
        <v>9.3923924999999997</v>
      </c>
      <c r="P385" s="25">
        <f t="shared" si="393"/>
        <v>9.5510737499999987</v>
      </c>
      <c r="Q385" s="25">
        <f t="shared" si="393"/>
        <v>9.0296924999999995</v>
      </c>
      <c r="R385" s="25">
        <f t="shared" si="393"/>
        <v>8.8332300000000004</v>
      </c>
      <c r="S385" s="25">
        <f t="shared" si="393"/>
        <v>14.523086249999997</v>
      </c>
      <c r="T385" s="25">
        <f t="shared" si="393"/>
        <v>17.568254999999997</v>
      </c>
      <c r="U385" s="25">
        <f t="shared" si="393"/>
        <v>18.089636249999998</v>
      </c>
      <c r="V385" s="25">
        <f t="shared" si="393"/>
        <v>20.401848750000006</v>
      </c>
      <c r="W385" s="25">
        <f t="shared" si="393"/>
        <v>23.42434875</v>
      </c>
      <c r="X385" s="25">
        <f t="shared" si="393"/>
        <v>24.179973750000002</v>
      </c>
      <c r="Y385" s="25">
        <f t="shared" si="393"/>
        <v>21.913098750000003</v>
      </c>
    </row>
    <row r="386" spans="1:25" ht="17.25" customHeight="1" x14ac:dyDescent="0.25">
      <c r="A386" s="1" t="s">
        <v>14</v>
      </c>
      <c r="B386" s="1" t="s">
        <v>15</v>
      </c>
      <c r="C386" s="1" t="s">
        <v>95</v>
      </c>
      <c r="D386" s="1" t="s">
        <v>28</v>
      </c>
      <c r="E386" s="1" t="s">
        <v>11</v>
      </c>
      <c r="F386" s="1" t="s">
        <v>71</v>
      </c>
      <c r="G386" s="1" t="s">
        <v>28</v>
      </c>
      <c r="H386" s="1" t="s">
        <v>11</v>
      </c>
      <c r="I386" s="1" t="s">
        <v>71</v>
      </c>
      <c r="J386" s="1" t="s">
        <v>14</v>
      </c>
      <c r="K386" s="1"/>
      <c r="L386" s="25">
        <f t="shared" ref="L386:Y386" si="394">L962/21</f>
        <v>16.283692501139861</v>
      </c>
      <c r="M386" s="25">
        <f t="shared" si="394"/>
        <v>17.341567501213905</v>
      </c>
      <c r="N386" s="25">
        <f t="shared" si="394"/>
        <v>17.530473749999999</v>
      </c>
      <c r="O386" s="25">
        <f t="shared" si="394"/>
        <v>18.391886249999999</v>
      </c>
      <c r="P386" s="25">
        <f t="shared" si="394"/>
        <v>19.087061249999998</v>
      </c>
      <c r="Q386" s="25">
        <f t="shared" si="394"/>
        <v>19.744455000000002</v>
      </c>
      <c r="R386" s="25">
        <f t="shared" si="394"/>
        <v>20.484967500000003</v>
      </c>
      <c r="S386" s="25">
        <f t="shared" si="394"/>
        <v>21.331267500000003</v>
      </c>
      <c r="T386" s="25">
        <f t="shared" si="394"/>
        <v>22.321136249999999</v>
      </c>
      <c r="U386" s="25">
        <f t="shared" si="394"/>
        <v>23.7794925</v>
      </c>
      <c r="V386" s="25">
        <f t="shared" si="394"/>
        <v>24.179973750000002</v>
      </c>
      <c r="W386" s="25">
        <f t="shared" si="394"/>
        <v>26.446848750000001</v>
      </c>
      <c r="X386" s="25">
        <f t="shared" si="394"/>
        <v>27.202473749999999</v>
      </c>
      <c r="Y386" s="25">
        <f t="shared" si="394"/>
        <v>27.202473749999999</v>
      </c>
    </row>
    <row r="387" spans="1:25" ht="17.25" customHeight="1" x14ac:dyDescent="0.25">
      <c r="A387" s="1" t="s">
        <v>14</v>
      </c>
      <c r="B387" s="1" t="s">
        <v>15</v>
      </c>
      <c r="C387" s="1" t="s">
        <v>95</v>
      </c>
      <c r="D387" s="1" t="s">
        <v>28</v>
      </c>
      <c r="E387" s="1" t="s">
        <v>11</v>
      </c>
      <c r="F387" s="1" t="s">
        <v>72</v>
      </c>
      <c r="G387" s="1" t="s">
        <v>28</v>
      </c>
      <c r="H387" s="1" t="s">
        <v>11</v>
      </c>
      <c r="I387" s="1" t="s">
        <v>72</v>
      </c>
      <c r="J387" s="1" t="s">
        <v>14</v>
      </c>
      <c r="K387" s="1"/>
      <c r="L387" s="25">
        <f t="shared" ref="L387:Y387" si="395">L963/21</f>
        <v>976.22213631833563</v>
      </c>
      <c r="M387" s="25">
        <f t="shared" si="395"/>
        <v>1021.2800550714895</v>
      </c>
      <c r="N387" s="25">
        <f t="shared" si="395"/>
        <v>1050.68142375</v>
      </c>
      <c r="O387" s="25">
        <f t="shared" si="395"/>
        <v>887.05838625000013</v>
      </c>
      <c r="P387" s="25">
        <f t="shared" si="395"/>
        <v>1074.8538675</v>
      </c>
      <c r="Q387" s="25">
        <f t="shared" si="395"/>
        <v>1164.50877375</v>
      </c>
      <c r="R387" s="25">
        <f t="shared" si="395"/>
        <v>1157.37567375</v>
      </c>
      <c r="S387" s="25">
        <f t="shared" si="395"/>
        <v>1218.2563799999998</v>
      </c>
      <c r="T387" s="25">
        <f t="shared" si="395"/>
        <v>1247.9222175</v>
      </c>
      <c r="U387" s="25">
        <f t="shared" si="395"/>
        <v>1378.1012924999998</v>
      </c>
      <c r="V387" s="25">
        <f t="shared" si="395"/>
        <v>1536.1855987499998</v>
      </c>
      <c r="W387" s="25">
        <f t="shared" si="395"/>
        <v>1771.9405987499999</v>
      </c>
      <c r="X387" s="25">
        <f t="shared" si="395"/>
        <v>2012.2293487499999</v>
      </c>
      <c r="Y387" s="25">
        <f t="shared" si="395"/>
        <v>2238.1612237499999</v>
      </c>
    </row>
    <row r="388" spans="1:25" ht="17.25" customHeight="1" x14ac:dyDescent="0.25">
      <c r="A388" s="1" t="s">
        <v>14</v>
      </c>
      <c r="B388" s="1" t="s">
        <v>15</v>
      </c>
      <c r="C388" s="1" t="s">
        <v>95</v>
      </c>
      <c r="D388" s="1" t="s">
        <v>28</v>
      </c>
      <c r="E388" s="1" t="s">
        <v>11</v>
      </c>
      <c r="F388" s="1" t="s">
        <v>73</v>
      </c>
      <c r="G388" s="1" t="s">
        <v>28</v>
      </c>
      <c r="H388" s="1" t="s">
        <v>11</v>
      </c>
      <c r="I388" s="1" t="s">
        <v>73</v>
      </c>
      <c r="J388" s="1" t="s">
        <v>14</v>
      </c>
      <c r="K388" s="1"/>
      <c r="L388" s="25">
        <f t="shared" ref="L388:Y388" si="396">L964/21</f>
        <v>76.393661255347567</v>
      </c>
      <c r="M388" s="25">
        <f t="shared" si="396"/>
        <v>106.13506125742944</v>
      </c>
      <c r="N388" s="25">
        <f t="shared" si="396"/>
        <v>118.40641124999999</v>
      </c>
      <c r="O388" s="25">
        <f t="shared" si="396"/>
        <v>120.83196749999999</v>
      </c>
      <c r="P388" s="25">
        <f t="shared" si="396"/>
        <v>125.54706749999998</v>
      </c>
      <c r="Q388" s="25">
        <f t="shared" si="396"/>
        <v>126.79384874999998</v>
      </c>
      <c r="R388" s="25">
        <f t="shared" si="396"/>
        <v>127.81394250000001</v>
      </c>
      <c r="S388" s="25">
        <f t="shared" si="396"/>
        <v>125.13902999999999</v>
      </c>
      <c r="T388" s="25">
        <f t="shared" si="396"/>
        <v>126.42359249999998</v>
      </c>
      <c r="U388" s="25">
        <f t="shared" si="396"/>
        <v>138.33979875</v>
      </c>
      <c r="V388" s="25">
        <f t="shared" si="396"/>
        <v>157.92559874999998</v>
      </c>
      <c r="W388" s="25">
        <f t="shared" si="396"/>
        <v>154.14747374999999</v>
      </c>
      <c r="X388" s="25">
        <f t="shared" si="396"/>
        <v>151.12497374999998</v>
      </c>
      <c r="Y388" s="25">
        <f t="shared" si="396"/>
        <v>144.32434874999998</v>
      </c>
    </row>
    <row r="389" spans="1:25" ht="17.25" customHeight="1" x14ac:dyDescent="0.25">
      <c r="A389" s="1" t="s">
        <v>14</v>
      </c>
      <c r="B389" s="1" t="s">
        <v>15</v>
      </c>
      <c r="C389" s="1" t="s">
        <v>95</v>
      </c>
      <c r="D389" s="1" t="s">
        <v>28</v>
      </c>
      <c r="E389" s="1" t="s">
        <v>11</v>
      </c>
      <c r="F389" s="1" t="s">
        <v>74</v>
      </c>
      <c r="G389" s="1" t="s">
        <v>28</v>
      </c>
      <c r="H389" s="1" t="s">
        <v>11</v>
      </c>
      <c r="I389" s="1" t="s">
        <v>74</v>
      </c>
      <c r="J389" s="1" t="s">
        <v>14</v>
      </c>
      <c r="K389" s="1"/>
      <c r="L389" s="25">
        <f t="shared" ref="L389:Y389" si="397">L965/21</f>
        <v>252.84721126769932</v>
      </c>
      <c r="M389" s="25">
        <f t="shared" si="397"/>
        <v>261.2497612682875</v>
      </c>
      <c r="N389" s="25">
        <f t="shared" si="397"/>
        <v>243.98372999999998</v>
      </c>
      <c r="O389" s="25">
        <f t="shared" si="397"/>
        <v>254.91762374999996</v>
      </c>
      <c r="P389" s="25">
        <f t="shared" si="397"/>
        <v>343.65066750000005</v>
      </c>
      <c r="Q389" s="25">
        <f t="shared" si="397"/>
        <v>312.81361124999995</v>
      </c>
      <c r="R389" s="25">
        <f t="shared" si="397"/>
        <v>294.61816125000001</v>
      </c>
      <c r="S389" s="25">
        <f t="shared" si="397"/>
        <v>298.47940499999999</v>
      </c>
      <c r="T389" s="25">
        <f t="shared" si="397"/>
        <v>310.70541749999995</v>
      </c>
      <c r="U389" s="25">
        <f t="shared" si="397"/>
        <v>337.02383624999993</v>
      </c>
      <c r="V389" s="25">
        <f t="shared" si="397"/>
        <v>358.16622375000003</v>
      </c>
      <c r="W389" s="25">
        <f t="shared" si="397"/>
        <v>392.16934874999998</v>
      </c>
      <c r="X389" s="25">
        <f t="shared" si="397"/>
        <v>411.05997374999998</v>
      </c>
      <c r="Y389" s="25">
        <f t="shared" si="397"/>
        <v>409.54872375000002</v>
      </c>
    </row>
    <row r="390" spans="1:25" ht="17.25" customHeight="1" x14ac:dyDescent="0.25">
      <c r="A390" s="1" t="s">
        <v>14</v>
      </c>
      <c r="B390" s="1" t="s">
        <v>15</v>
      </c>
      <c r="C390" s="1" t="s">
        <v>95</v>
      </c>
      <c r="D390" s="1" t="s">
        <v>28</v>
      </c>
      <c r="E390" s="1" t="s">
        <v>11</v>
      </c>
      <c r="F390" s="1" t="s">
        <v>75</v>
      </c>
      <c r="G390" s="1" t="s">
        <v>28</v>
      </c>
      <c r="H390" s="1" t="s">
        <v>11</v>
      </c>
      <c r="I390" s="1" t="s">
        <v>75</v>
      </c>
      <c r="J390" s="1" t="s">
        <v>14</v>
      </c>
      <c r="K390" s="1"/>
      <c r="L390" s="25">
        <f t="shared" ref="L390:Y390" si="398">L966/21</f>
        <v>54.321855003802547</v>
      </c>
      <c r="M390" s="25">
        <f t="shared" si="398"/>
        <v>64.30366125450125</v>
      </c>
      <c r="N390" s="25">
        <f t="shared" si="398"/>
        <v>75.033536250000012</v>
      </c>
      <c r="O390" s="25">
        <f t="shared" si="398"/>
        <v>74.051223750000005</v>
      </c>
      <c r="P390" s="25">
        <f t="shared" si="398"/>
        <v>79.212142499999985</v>
      </c>
      <c r="Q390" s="25">
        <f t="shared" si="398"/>
        <v>84.259717499999979</v>
      </c>
      <c r="R390" s="25">
        <f t="shared" si="398"/>
        <v>129.77856749999998</v>
      </c>
      <c r="S390" s="25">
        <f t="shared" si="398"/>
        <v>161.19745499999999</v>
      </c>
      <c r="T390" s="25">
        <f t="shared" si="398"/>
        <v>121.24756125</v>
      </c>
      <c r="U390" s="25">
        <f t="shared" si="398"/>
        <v>128.53178624999998</v>
      </c>
      <c r="V390" s="25">
        <f t="shared" si="398"/>
        <v>129.21184875</v>
      </c>
      <c r="W390" s="25">
        <f t="shared" si="398"/>
        <v>145.07997374999997</v>
      </c>
      <c r="X390" s="25">
        <f t="shared" si="398"/>
        <v>160.19247374999998</v>
      </c>
      <c r="Y390" s="25">
        <f t="shared" si="398"/>
        <v>165.48184875000004</v>
      </c>
    </row>
    <row r="391" spans="1:25" ht="17.25" customHeight="1" x14ac:dyDescent="0.25">
      <c r="A391" s="1" t="s">
        <v>14</v>
      </c>
      <c r="B391" s="1" t="s">
        <v>15</v>
      </c>
      <c r="C391" s="1" t="s">
        <v>95</v>
      </c>
      <c r="D391" s="1" t="s">
        <v>28</v>
      </c>
      <c r="E391" s="1" t="s">
        <v>11</v>
      </c>
      <c r="F391" s="1" t="s">
        <v>76</v>
      </c>
      <c r="G391" s="1" t="s">
        <v>28</v>
      </c>
      <c r="H391" s="1" t="s">
        <v>11</v>
      </c>
      <c r="I391" s="1" t="s">
        <v>76</v>
      </c>
      <c r="J391" s="1" t="s">
        <v>14</v>
      </c>
      <c r="K391" s="1"/>
      <c r="L391" s="25">
        <f t="shared" ref="L391:Y391" si="399">L967/21</f>
        <v>0.44579250003120546</v>
      </c>
      <c r="M391" s="25">
        <f t="shared" si="399"/>
        <v>0.4533487500317343</v>
      </c>
      <c r="N391" s="25">
        <f t="shared" si="399"/>
        <v>0.5213549999999999</v>
      </c>
      <c r="O391" s="25">
        <f t="shared" si="399"/>
        <v>0.5213549999999999</v>
      </c>
      <c r="P391" s="25">
        <f t="shared" si="399"/>
        <v>0.51379874999999997</v>
      </c>
      <c r="Q391" s="25">
        <f t="shared" si="399"/>
        <v>0.53646749999999999</v>
      </c>
      <c r="R391" s="25">
        <f t="shared" si="399"/>
        <v>0.77071124999999996</v>
      </c>
      <c r="S391" s="25">
        <f t="shared" si="399"/>
        <v>1.3223175</v>
      </c>
      <c r="T391" s="25">
        <f t="shared" si="399"/>
        <v>1.3223175</v>
      </c>
      <c r="U391" s="25">
        <f t="shared" si="399"/>
        <v>0.31733624999999993</v>
      </c>
      <c r="V391" s="25">
        <f t="shared" si="399"/>
        <v>0</v>
      </c>
      <c r="W391" s="25">
        <f t="shared" si="399"/>
        <v>0</v>
      </c>
      <c r="X391" s="25">
        <f t="shared" si="399"/>
        <v>0</v>
      </c>
      <c r="Y391" s="25">
        <f t="shared" si="399"/>
        <v>0</v>
      </c>
    </row>
    <row r="392" spans="1:25" ht="17.25" customHeight="1" x14ac:dyDescent="0.25">
      <c r="A392" s="1" t="s">
        <v>14</v>
      </c>
      <c r="B392" s="1" t="s">
        <v>15</v>
      </c>
      <c r="C392" s="1" t="s">
        <v>95</v>
      </c>
      <c r="D392" s="1" t="s">
        <v>28</v>
      </c>
      <c r="E392" s="1" t="s">
        <v>11</v>
      </c>
      <c r="F392" s="1" t="s">
        <v>77</v>
      </c>
      <c r="G392" s="1" t="s">
        <v>28</v>
      </c>
      <c r="H392" s="1" t="s">
        <v>11</v>
      </c>
      <c r="I392" s="1" t="s">
        <v>77</v>
      </c>
      <c r="J392" s="1" t="s">
        <v>14</v>
      </c>
      <c r="K392" s="1"/>
      <c r="L392" s="25">
        <f t="shared" ref="L392:Y392" si="400">L968/21</f>
        <v>1396.7878988477751</v>
      </c>
      <c r="M392" s="25">
        <f t="shared" si="400"/>
        <v>1579.157992610541</v>
      </c>
      <c r="N392" s="25">
        <f t="shared" si="400"/>
        <v>1677.7594987499997</v>
      </c>
      <c r="O392" s="25">
        <f t="shared" si="400"/>
        <v>1633.5629924999998</v>
      </c>
      <c r="P392" s="25">
        <f t="shared" si="400"/>
        <v>1725.0616237499999</v>
      </c>
      <c r="Q392" s="25">
        <f t="shared" si="400"/>
        <v>1834.17387375</v>
      </c>
      <c r="R392" s="25">
        <f t="shared" si="400"/>
        <v>1850.7371737499998</v>
      </c>
      <c r="S392" s="25">
        <f t="shared" si="400"/>
        <v>1868.4263549999998</v>
      </c>
      <c r="T392" s="25">
        <f t="shared" si="400"/>
        <v>1883.9997862499997</v>
      </c>
      <c r="U392" s="25">
        <f t="shared" si="400"/>
        <v>2054.0154112499999</v>
      </c>
      <c r="V392" s="25">
        <f t="shared" si="400"/>
        <v>2134.6405987499998</v>
      </c>
      <c r="W392" s="25">
        <f t="shared" si="400"/>
        <v>2052.2774737499999</v>
      </c>
      <c r="X392" s="25">
        <f t="shared" si="400"/>
        <v>2051.5218487499997</v>
      </c>
      <c r="Y392" s="25">
        <f t="shared" si="400"/>
        <v>2079.4799737499998</v>
      </c>
    </row>
    <row r="393" spans="1:25" ht="17.25" customHeight="1" x14ac:dyDescent="0.25">
      <c r="A393" s="1" t="s">
        <v>14</v>
      </c>
      <c r="B393" s="1" t="s">
        <v>15</v>
      </c>
      <c r="C393" s="1" t="s">
        <v>95</v>
      </c>
      <c r="D393" s="1" t="s">
        <v>28</v>
      </c>
      <c r="E393" s="1" t="s">
        <v>11</v>
      </c>
      <c r="F393" s="1" t="s">
        <v>78</v>
      </c>
      <c r="G393" s="1" t="s">
        <v>28</v>
      </c>
      <c r="H393" s="1" t="s">
        <v>11</v>
      </c>
      <c r="I393" s="1" t="s">
        <v>78</v>
      </c>
      <c r="J393" s="1" t="s">
        <v>14</v>
      </c>
      <c r="K393" s="1"/>
      <c r="L393" s="25">
        <f t="shared" ref="L393:Y393" si="401">L969/21</f>
        <v>0</v>
      </c>
      <c r="M393" s="25">
        <f t="shared" si="401"/>
        <v>0</v>
      </c>
      <c r="N393" s="25">
        <f t="shared" si="401"/>
        <v>0</v>
      </c>
      <c r="O393" s="25">
        <f t="shared" si="401"/>
        <v>0</v>
      </c>
      <c r="P393" s="25">
        <f t="shared" si="401"/>
        <v>0</v>
      </c>
      <c r="Q393" s="25">
        <f t="shared" si="401"/>
        <v>0</v>
      </c>
      <c r="R393" s="25">
        <f t="shared" si="401"/>
        <v>0</v>
      </c>
      <c r="S393" s="25">
        <f t="shared" si="401"/>
        <v>0</v>
      </c>
      <c r="T393" s="25">
        <f t="shared" si="401"/>
        <v>0</v>
      </c>
      <c r="U393" s="25">
        <f t="shared" si="401"/>
        <v>607.52247375000002</v>
      </c>
      <c r="V393" s="25">
        <f t="shared" si="401"/>
        <v>739.75684875000002</v>
      </c>
      <c r="W393" s="25">
        <f t="shared" si="401"/>
        <v>630.19122374999995</v>
      </c>
      <c r="X393" s="25">
        <f t="shared" si="401"/>
        <v>762.42559874999995</v>
      </c>
      <c r="Y393" s="25">
        <f t="shared" si="401"/>
        <v>847.81122374999995</v>
      </c>
    </row>
    <row r="394" spans="1:25" ht="17.25" customHeight="1" x14ac:dyDescent="0.25">
      <c r="A394" s="1" t="s">
        <v>14</v>
      </c>
      <c r="B394" s="1" t="s">
        <v>15</v>
      </c>
      <c r="C394" s="1" t="s">
        <v>95</v>
      </c>
      <c r="D394" s="1" t="s">
        <v>28</v>
      </c>
      <c r="E394" s="1" t="s">
        <v>11</v>
      </c>
      <c r="F394" s="1" t="s">
        <v>79</v>
      </c>
      <c r="G394" s="1" t="s">
        <v>28</v>
      </c>
      <c r="H394" s="1" t="s">
        <v>11</v>
      </c>
      <c r="I394" s="1" t="s">
        <v>79</v>
      </c>
      <c r="J394" s="1" t="s">
        <v>14</v>
      </c>
      <c r="K394" s="1"/>
      <c r="L394" s="25">
        <f t="shared" ref="L394:Y394" si="402">L970/21</f>
        <v>69.101880004837142</v>
      </c>
      <c r="M394" s="25">
        <f t="shared" si="402"/>
        <v>82.937373755805595</v>
      </c>
      <c r="N394" s="25">
        <f t="shared" si="402"/>
        <v>103.80773624999999</v>
      </c>
      <c r="O394" s="25">
        <f t="shared" si="402"/>
        <v>108.99887999999999</v>
      </c>
      <c r="P394" s="25">
        <f t="shared" si="402"/>
        <v>123.04594874999999</v>
      </c>
      <c r="Q394" s="25">
        <f t="shared" si="402"/>
        <v>143.546055</v>
      </c>
      <c r="R394" s="25">
        <f t="shared" si="402"/>
        <v>158.09183625</v>
      </c>
      <c r="S394" s="25">
        <f t="shared" si="402"/>
        <v>170.55209249999999</v>
      </c>
      <c r="T394" s="25">
        <f t="shared" si="402"/>
        <v>183.85109249999999</v>
      </c>
      <c r="U394" s="25">
        <f t="shared" si="402"/>
        <v>194.15781749999996</v>
      </c>
      <c r="V394" s="25">
        <f t="shared" si="402"/>
        <v>205.52997375000001</v>
      </c>
      <c r="W394" s="25">
        <f t="shared" si="402"/>
        <v>215.35309874999999</v>
      </c>
      <c r="X394" s="25">
        <f t="shared" si="402"/>
        <v>228.95434874999998</v>
      </c>
      <c r="Y394" s="25">
        <f t="shared" si="402"/>
        <v>216.86434874999998</v>
      </c>
    </row>
    <row r="395" spans="1:25" ht="17.25" customHeight="1" x14ac:dyDescent="0.25">
      <c r="A395" s="1" t="s">
        <v>14</v>
      </c>
      <c r="B395" s="1" t="s">
        <v>15</v>
      </c>
      <c r="C395" s="1" t="s">
        <v>95</v>
      </c>
      <c r="D395" s="1" t="s">
        <v>28</v>
      </c>
      <c r="E395" s="1" t="s">
        <v>11</v>
      </c>
      <c r="F395" s="1" t="s">
        <v>80</v>
      </c>
      <c r="G395" s="1" t="s">
        <v>28</v>
      </c>
      <c r="H395" s="1" t="s">
        <v>11</v>
      </c>
      <c r="I395" s="1" t="s">
        <v>80</v>
      </c>
      <c r="J395" s="1" t="s">
        <v>14</v>
      </c>
      <c r="K395" s="1"/>
      <c r="L395" s="25">
        <f t="shared" ref="L395:Y395" si="403">L971/21</f>
        <v>865.8026550606063</v>
      </c>
      <c r="M395" s="25">
        <f t="shared" si="403"/>
        <v>914.13243006398932</v>
      </c>
      <c r="N395" s="25">
        <f t="shared" si="403"/>
        <v>970.66073625000013</v>
      </c>
      <c r="O395" s="25">
        <f t="shared" si="403"/>
        <v>1038.0473737500001</v>
      </c>
      <c r="P395" s="25">
        <f t="shared" si="403"/>
        <v>1154.64031125</v>
      </c>
      <c r="Q395" s="25">
        <f t="shared" si="403"/>
        <v>1243.28268</v>
      </c>
      <c r="R395" s="25">
        <f t="shared" si="403"/>
        <v>1289.5798237499998</v>
      </c>
      <c r="S395" s="25">
        <f t="shared" si="403"/>
        <v>1344.2341799999999</v>
      </c>
      <c r="T395" s="25">
        <f t="shared" si="403"/>
        <v>1392.7604174999997</v>
      </c>
      <c r="U395" s="25">
        <f t="shared" si="403"/>
        <v>1470.8089237500001</v>
      </c>
      <c r="V395" s="25">
        <f t="shared" si="403"/>
        <v>1518.0505987499998</v>
      </c>
      <c r="W395" s="25">
        <f t="shared" si="403"/>
        <v>1782.5193487499996</v>
      </c>
      <c r="X395" s="25">
        <f t="shared" si="403"/>
        <v>1892.8405987499998</v>
      </c>
      <c r="Y395" s="25">
        <f t="shared" si="403"/>
        <v>1975.9593487499999</v>
      </c>
    </row>
    <row r="396" spans="1:25" ht="17.25" customHeight="1" x14ac:dyDescent="0.25">
      <c r="A396" s="1" t="s">
        <v>14</v>
      </c>
      <c r="B396" s="1" t="s">
        <v>15</v>
      </c>
      <c r="C396" s="1" t="s">
        <v>95</v>
      </c>
      <c r="D396" s="1" t="s">
        <v>28</v>
      </c>
      <c r="E396" s="1" t="s">
        <v>11</v>
      </c>
      <c r="F396" s="1" t="s">
        <v>94</v>
      </c>
      <c r="G396" s="1" t="s">
        <v>28</v>
      </c>
      <c r="H396" s="1" t="s">
        <v>11</v>
      </c>
      <c r="I396" s="1" t="s">
        <v>94</v>
      </c>
      <c r="J396" s="1" t="s">
        <v>14</v>
      </c>
      <c r="K396" s="1"/>
      <c r="L396" s="25">
        <f t="shared" ref="L396:Y396" si="404">L972/21</f>
        <v>8.2665112505786542</v>
      </c>
      <c r="M396" s="25">
        <f t="shared" si="404"/>
        <v>8.9087925006236137</v>
      </c>
      <c r="N396" s="25">
        <f t="shared" si="404"/>
        <v>9.271492499999999</v>
      </c>
      <c r="O396" s="25">
        <f t="shared" si="404"/>
        <v>9.4981799999999978</v>
      </c>
      <c r="P396" s="25">
        <f t="shared" si="404"/>
        <v>10.2991425</v>
      </c>
      <c r="Q396" s="25">
        <f t="shared" si="404"/>
        <v>11.296567499999998</v>
      </c>
      <c r="R396" s="25">
        <f t="shared" si="404"/>
        <v>11.568592499999999</v>
      </c>
      <c r="S396" s="25">
        <f t="shared" si="404"/>
        <v>11.62148625</v>
      </c>
      <c r="T396" s="25">
        <f t="shared" si="404"/>
        <v>11.727273749999998</v>
      </c>
      <c r="U396" s="25">
        <f t="shared" si="404"/>
        <v>12.006855</v>
      </c>
      <c r="V396" s="25">
        <f t="shared" si="404"/>
        <v>12.089973749999999</v>
      </c>
      <c r="W396" s="25">
        <f t="shared" si="404"/>
        <v>12.089973749999999</v>
      </c>
      <c r="X396" s="25">
        <f t="shared" si="404"/>
        <v>14.356848749999999</v>
      </c>
      <c r="Y396" s="25">
        <f t="shared" si="404"/>
        <v>15.112473750000001</v>
      </c>
    </row>
    <row r="397" spans="1:25" ht="17.25" customHeight="1" x14ac:dyDescent="0.25">
      <c r="A397" s="1" t="s">
        <v>14</v>
      </c>
      <c r="B397" s="1" t="s">
        <v>15</v>
      </c>
      <c r="C397" s="1" t="s">
        <v>95</v>
      </c>
      <c r="D397" s="1" t="s">
        <v>28</v>
      </c>
      <c r="E397" s="1" t="s">
        <v>11</v>
      </c>
      <c r="F397" s="1" t="s">
        <v>81</v>
      </c>
      <c r="G397" s="1" t="s">
        <v>28</v>
      </c>
      <c r="H397" s="1" t="s">
        <v>11</v>
      </c>
      <c r="I397" s="1" t="s">
        <v>81</v>
      </c>
      <c r="J397" s="1" t="s">
        <v>14</v>
      </c>
      <c r="K397" s="1"/>
      <c r="L397" s="25">
        <f t="shared" ref="L397:Y397" si="405">L973/21</f>
        <v>3751.6780990126172</v>
      </c>
      <c r="M397" s="25">
        <f t="shared" si="405"/>
        <v>4025.4410365317808</v>
      </c>
      <c r="N397" s="25">
        <f t="shared" si="405"/>
        <v>4307.7274237500005</v>
      </c>
      <c r="O397" s="25">
        <f t="shared" si="405"/>
        <v>4457.8549987499991</v>
      </c>
      <c r="P397" s="25">
        <f t="shared" si="405"/>
        <v>4560.2950799999999</v>
      </c>
      <c r="Q397" s="25">
        <f t="shared" si="405"/>
        <v>4417.9806674999991</v>
      </c>
      <c r="R397" s="25">
        <f t="shared" si="405"/>
        <v>4427.5166549999994</v>
      </c>
      <c r="S397" s="25">
        <f t="shared" si="405"/>
        <v>4489.9841737500001</v>
      </c>
      <c r="T397" s="25">
        <f t="shared" si="405"/>
        <v>4709.0247487499992</v>
      </c>
      <c r="U397" s="25">
        <f t="shared" si="405"/>
        <v>4859.9155050000008</v>
      </c>
      <c r="V397" s="25">
        <f t="shared" si="405"/>
        <v>5009.79372375</v>
      </c>
      <c r="W397" s="25">
        <f t="shared" si="405"/>
        <v>5120.8705987499998</v>
      </c>
      <c r="X397" s="25">
        <f t="shared" si="405"/>
        <v>5234.9699737500014</v>
      </c>
      <c r="Y397" s="25">
        <f t="shared" si="405"/>
        <v>5355.8699737500001</v>
      </c>
    </row>
    <row r="398" spans="1:25" ht="17.25" customHeight="1" x14ac:dyDescent="0.25">
      <c r="A398" s="1" t="s">
        <v>14</v>
      </c>
      <c r="B398" s="1" t="s">
        <v>25</v>
      </c>
      <c r="C398" s="1" t="s">
        <v>41</v>
      </c>
      <c r="D398" s="1"/>
      <c r="E398" s="1"/>
      <c r="F398" s="1"/>
      <c r="G398" s="1" t="s">
        <v>28</v>
      </c>
      <c r="H398" s="1" t="s">
        <v>11</v>
      </c>
      <c r="I398" s="1" t="s">
        <v>93</v>
      </c>
      <c r="J398" s="1" t="s">
        <v>14</v>
      </c>
      <c r="K398" s="1"/>
      <c r="L398" s="47">
        <v>373.94376517821047</v>
      </c>
      <c r="M398" s="47">
        <v>376.44020767045163</v>
      </c>
      <c r="N398" s="47">
        <v>378.93665016269279</v>
      </c>
      <c r="O398" s="47">
        <v>381.43309265493394</v>
      </c>
      <c r="P398" s="47">
        <v>383.9295351471751</v>
      </c>
      <c r="Q398" s="47">
        <v>386.42597763941615</v>
      </c>
      <c r="R398" s="47">
        <v>556.48183763030397</v>
      </c>
      <c r="S398" s="47">
        <v>560.29883004126066</v>
      </c>
      <c r="T398" s="47">
        <v>564.11582245221734</v>
      </c>
      <c r="U398" s="47">
        <v>567.93281486317414</v>
      </c>
      <c r="V398" s="47">
        <v>571.74980727413094</v>
      </c>
      <c r="W398" s="47">
        <v>575.59298100868182</v>
      </c>
      <c r="X398" s="47">
        <v>579.46233606682711</v>
      </c>
      <c r="Y398" s="47">
        <v>583.35787244856635</v>
      </c>
    </row>
    <row r="399" spans="1:25" ht="17.25" customHeight="1" x14ac:dyDescent="0.25">
      <c r="A399" s="1" t="s">
        <v>14</v>
      </c>
      <c r="B399" s="1" t="s">
        <v>25</v>
      </c>
      <c r="C399" s="1" t="s">
        <v>41</v>
      </c>
      <c r="D399" s="1"/>
      <c r="E399" s="1"/>
      <c r="F399" s="1"/>
      <c r="G399" s="1" t="s">
        <v>28</v>
      </c>
      <c r="H399" s="1" t="s">
        <v>11</v>
      </c>
      <c r="I399" s="1" t="s">
        <v>48</v>
      </c>
      <c r="J399" s="1" t="s">
        <v>14</v>
      </c>
      <c r="K399" s="1"/>
      <c r="L399" s="47">
        <v>34444.981691780733</v>
      </c>
      <c r="M399" s="47">
        <v>34807.396380171391</v>
      </c>
      <c r="N399" s="47">
        <v>35169.811068562049</v>
      </c>
      <c r="O399" s="47">
        <v>34465.856590659321</v>
      </c>
      <c r="P399" s="47">
        <v>34817.394734142406</v>
      </c>
      <c r="Q399" s="47">
        <v>35168.932877625477</v>
      </c>
      <c r="R399" s="47">
        <v>52460.110558850007</v>
      </c>
      <c r="S399" s="47">
        <v>53036.322971037167</v>
      </c>
      <c r="T399" s="47">
        <v>53612.53538322432</v>
      </c>
      <c r="U399" s="47">
        <v>31477.576102225754</v>
      </c>
      <c r="V399" s="47">
        <v>31767.387724046952</v>
      </c>
      <c r="W399" s="47">
        <v>34612.833368079366</v>
      </c>
      <c r="X399" s="47">
        <v>34612.833368079366</v>
      </c>
      <c r="Y399" s="47">
        <v>34612.833368079366</v>
      </c>
    </row>
    <row r="400" spans="1:25" ht="17.25" customHeight="1" x14ac:dyDescent="0.25">
      <c r="A400" s="1" t="s">
        <v>14</v>
      </c>
      <c r="B400" s="1" t="s">
        <v>25</v>
      </c>
      <c r="C400" s="1" t="s">
        <v>41</v>
      </c>
      <c r="D400" s="1"/>
      <c r="E400" s="1"/>
      <c r="F400" s="1"/>
      <c r="G400" s="1" t="s">
        <v>28</v>
      </c>
      <c r="H400" s="1" t="s">
        <v>11</v>
      </c>
      <c r="I400" s="1" t="s">
        <v>49</v>
      </c>
      <c r="J400" s="1" t="s">
        <v>14</v>
      </c>
      <c r="K400" s="1"/>
      <c r="L400" s="47">
        <v>414.41998060787671</v>
      </c>
      <c r="M400" s="47">
        <v>424.18876833156219</v>
      </c>
      <c r="N400" s="47">
        <v>433.95755605524784</v>
      </c>
      <c r="O400" s="47">
        <v>443.72634377893326</v>
      </c>
      <c r="P400" s="47">
        <v>453.49513150261873</v>
      </c>
      <c r="Q400" s="47">
        <v>463.26391922630438</v>
      </c>
      <c r="R400" s="47">
        <v>799.77653394258562</v>
      </c>
      <c r="S400" s="47">
        <v>820.59165264940577</v>
      </c>
      <c r="T400" s="47">
        <v>841.40677135622593</v>
      </c>
      <c r="U400" s="47">
        <v>862.22189006304598</v>
      </c>
      <c r="V400" s="47">
        <v>883.03700876986636</v>
      </c>
      <c r="W400" s="47">
        <v>904.39386526016858</v>
      </c>
      <c r="X400" s="47">
        <v>926.29245953395241</v>
      </c>
      <c r="Y400" s="47">
        <v>948.7327915912191</v>
      </c>
    </row>
    <row r="401" spans="1:25" ht="17.25" customHeight="1" x14ac:dyDescent="0.25">
      <c r="A401" s="1" t="s">
        <v>14</v>
      </c>
      <c r="B401" s="1" t="s">
        <v>25</v>
      </c>
      <c r="C401" s="1" t="s">
        <v>41</v>
      </c>
      <c r="D401" s="1"/>
      <c r="E401" s="1"/>
      <c r="F401" s="1"/>
      <c r="G401" s="1" t="s">
        <v>28</v>
      </c>
      <c r="H401" s="1" t="s">
        <v>11</v>
      </c>
      <c r="I401" s="1" t="s">
        <v>50</v>
      </c>
      <c r="J401" s="1" t="s">
        <v>14</v>
      </c>
      <c r="K401" s="1"/>
      <c r="L401" s="47">
        <v>7571.6311823957903</v>
      </c>
      <c r="M401" s="47">
        <v>7692.6166899831487</v>
      </c>
      <c r="N401" s="47">
        <v>7813.6021975705062</v>
      </c>
      <c r="O401" s="47">
        <v>7934.5877051578618</v>
      </c>
      <c r="P401" s="47">
        <v>8055.5732127452229</v>
      </c>
      <c r="Q401" s="47">
        <v>8176.5587203325786</v>
      </c>
      <c r="R401" s="47">
        <v>9992.2684175682971</v>
      </c>
      <c r="S401" s="47">
        <v>10162.834541521346</v>
      </c>
      <c r="T401" s="47">
        <v>10333.400665474397</v>
      </c>
      <c r="U401" s="47">
        <v>10503.966789427446</v>
      </c>
      <c r="V401" s="47">
        <v>10674.532913380495</v>
      </c>
      <c r="W401" s="47">
        <v>11086.251520732163</v>
      </c>
      <c r="X401" s="47">
        <v>11266.514516987454</v>
      </c>
      <c r="Y401" s="47">
        <v>11449.752986812275</v>
      </c>
    </row>
    <row r="402" spans="1:25" ht="17.25" customHeight="1" x14ac:dyDescent="0.25">
      <c r="A402" s="1" t="s">
        <v>14</v>
      </c>
      <c r="B402" s="1" t="s">
        <v>25</v>
      </c>
      <c r="C402" s="1" t="s">
        <v>41</v>
      </c>
      <c r="D402" s="1"/>
      <c r="E402" s="1"/>
      <c r="F402" s="1"/>
      <c r="G402" s="1" t="s">
        <v>28</v>
      </c>
      <c r="H402" s="1" t="s">
        <v>11</v>
      </c>
      <c r="I402" s="1" t="s">
        <v>51</v>
      </c>
      <c r="J402" s="1" t="s">
        <v>14</v>
      </c>
      <c r="K402" s="1"/>
      <c r="L402" s="47">
        <v>13383.731581158141</v>
      </c>
      <c r="M402" s="47">
        <v>13692.581971793497</v>
      </c>
      <c r="N402" s="47">
        <v>14001.43236242885</v>
      </c>
      <c r="O402" s="47">
        <v>14310.282753064206</v>
      </c>
      <c r="P402" s="47">
        <v>14310.282753064206</v>
      </c>
      <c r="Q402" s="47">
        <v>14619.133143699562</v>
      </c>
      <c r="R402" s="47">
        <v>14927.983534334911</v>
      </c>
      <c r="S402" s="47">
        <v>20309.084079643919</v>
      </c>
      <c r="T402" s="47">
        <v>20825.407602451749</v>
      </c>
      <c r="U402" s="47">
        <v>21341.731125259579</v>
      </c>
      <c r="V402" s="47">
        <v>21858.054648067417</v>
      </c>
      <c r="W402" s="47">
        <v>22374.378170875236</v>
      </c>
      <c r="X402" s="47">
        <v>22883.431582201221</v>
      </c>
      <c r="Y402" s="47">
        <v>23425.525193856374</v>
      </c>
    </row>
    <row r="403" spans="1:25" ht="17.25" customHeight="1" x14ac:dyDescent="0.25">
      <c r="A403" s="1" t="s">
        <v>14</v>
      </c>
      <c r="B403" s="1" t="s">
        <v>25</v>
      </c>
      <c r="C403" s="1" t="s">
        <v>41</v>
      </c>
      <c r="D403" s="1"/>
      <c r="E403" s="1"/>
      <c r="F403" s="1"/>
      <c r="G403" s="1" t="s">
        <v>28</v>
      </c>
      <c r="H403" s="1" t="s">
        <v>11</v>
      </c>
      <c r="I403" s="1" t="s">
        <v>52</v>
      </c>
      <c r="J403" s="1" t="s">
        <v>14</v>
      </c>
      <c r="K403" s="1"/>
      <c r="L403" s="47">
        <v>2660.8973627048158</v>
      </c>
      <c r="M403" s="47">
        <v>2703.6943205295293</v>
      </c>
      <c r="N403" s="47">
        <v>2746.4912783542431</v>
      </c>
      <c r="O403" s="47">
        <v>340.06510877182768</v>
      </c>
      <c r="P403" s="47">
        <v>345.28283848831688</v>
      </c>
      <c r="Q403" s="47">
        <v>350.50056820480603</v>
      </c>
      <c r="R403" s="47">
        <v>10078.609307954344</v>
      </c>
      <c r="S403" s="47">
        <v>10251.855950602139</v>
      </c>
      <c r="T403" s="47">
        <v>10425.102593249931</v>
      </c>
      <c r="U403" s="47">
        <v>10598.349235897726</v>
      </c>
      <c r="V403" s="47">
        <v>10771.595878545517</v>
      </c>
      <c r="W403" s="47">
        <v>5494.4940875720258</v>
      </c>
      <c r="X403" s="47">
        <v>5584.4323710636936</v>
      </c>
      <c r="Y403" s="47">
        <v>5675.8652686870746</v>
      </c>
    </row>
    <row r="404" spans="1:25" ht="17.25" customHeight="1" x14ac:dyDescent="0.25">
      <c r="A404" s="1" t="s">
        <v>14</v>
      </c>
      <c r="B404" s="1" t="s">
        <v>25</v>
      </c>
      <c r="C404" s="1" t="s">
        <v>41</v>
      </c>
      <c r="D404" s="1"/>
      <c r="E404" s="1"/>
      <c r="F404" s="1"/>
      <c r="G404" s="1" t="s">
        <v>28</v>
      </c>
      <c r="H404" s="1" t="s">
        <v>11</v>
      </c>
      <c r="I404" s="1" t="s">
        <v>53</v>
      </c>
      <c r="J404" s="1" t="s">
        <v>14</v>
      </c>
      <c r="K404" s="1"/>
      <c r="L404" s="47">
        <v>9535.4340479706079</v>
      </c>
      <c r="M404" s="47">
        <v>9733.1824519881247</v>
      </c>
      <c r="N404" s="47">
        <v>9930.930856005647</v>
      </c>
      <c r="O404" s="47">
        <v>10128.679260023166</v>
      </c>
      <c r="P404" s="47">
        <v>10326.427664040682</v>
      </c>
      <c r="Q404" s="47">
        <v>10524.176068058203</v>
      </c>
      <c r="R404" s="47">
        <v>14963.311140605594</v>
      </c>
      <c r="S404" s="47">
        <v>15301.694244695109</v>
      </c>
      <c r="T404" s="47">
        <v>15640.077348784618</v>
      </c>
      <c r="U404" s="47">
        <v>15978.460452874127</v>
      </c>
      <c r="V404" s="47">
        <v>16316.843556963637</v>
      </c>
      <c r="W404" s="47">
        <v>16541.476134863857</v>
      </c>
      <c r="X404" s="47">
        <v>16892.58685062216</v>
      </c>
      <c r="Y404" s="47">
        <v>17251.29407189817</v>
      </c>
    </row>
    <row r="405" spans="1:25" ht="17.25" customHeight="1" x14ac:dyDescent="0.25">
      <c r="A405" s="1" t="s">
        <v>14</v>
      </c>
      <c r="B405" s="1" t="s">
        <v>25</v>
      </c>
      <c r="C405" s="1" t="s">
        <v>41</v>
      </c>
      <c r="D405" s="1"/>
      <c r="E405" s="1"/>
      <c r="F405" s="1"/>
      <c r="G405" s="1" t="s">
        <v>28</v>
      </c>
      <c r="H405" s="1" t="s">
        <v>11</v>
      </c>
      <c r="I405" s="1" t="s">
        <v>54</v>
      </c>
      <c r="J405" s="1" t="s">
        <v>14</v>
      </c>
      <c r="K405" s="1"/>
      <c r="L405" s="47">
        <v>198.01876693070062</v>
      </c>
      <c r="M405" s="47">
        <v>207.06313326891183</v>
      </c>
      <c r="N405" s="47">
        <v>216.10749960712306</v>
      </c>
      <c r="O405" s="47">
        <v>225.15186594533421</v>
      </c>
      <c r="P405" s="47">
        <v>234.19623228354544</v>
      </c>
      <c r="Q405" s="47">
        <v>243.24059862175659</v>
      </c>
      <c r="R405" s="47">
        <v>541.93193325534742</v>
      </c>
      <c r="S405" s="47">
        <v>572.21734796068108</v>
      </c>
      <c r="T405" s="47">
        <v>602.50276266601497</v>
      </c>
      <c r="U405" s="47">
        <v>632.78817737134898</v>
      </c>
      <c r="V405" s="47">
        <v>663.07359207668276</v>
      </c>
      <c r="W405" s="47">
        <v>692.12851849418757</v>
      </c>
      <c r="X405" s="47">
        <v>725.65728648995855</v>
      </c>
      <c r="Y405" s="47">
        <v>760.87141214088354</v>
      </c>
    </row>
    <row r="406" spans="1:25" ht="17.25" customHeight="1" x14ac:dyDescent="0.25">
      <c r="A406" s="1" t="s">
        <v>14</v>
      </c>
      <c r="B406" s="1" t="s">
        <v>25</v>
      </c>
      <c r="C406" s="1" t="s">
        <v>41</v>
      </c>
      <c r="D406" s="1"/>
      <c r="E406" s="1"/>
      <c r="F406" s="1"/>
      <c r="G406" s="1" t="s">
        <v>28</v>
      </c>
      <c r="H406" s="1" t="s">
        <v>11</v>
      </c>
      <c r="I406" s="1" t="s">
        <v>55</v>
      </c>
      <c r="J406" s="1" t="s">
        <v>14</v>
      </c>
      <c r="K406" s="1"/>
      <c r="L406" s="47">
        <v>247.64817150783816</v>
      </c>
      <c r="M406" s="47">
        <v>258.60468590351405</v>
      </c>
      <c r="N406" s="47">
        <v>269.56120029918998</v>
      </c>
      <c r="O406" s="47">
        <v>280.5177146948659</v>
      </c>
      <c r="P406" s="47">
        <v>291.47422909054183</v>
      </c>
      <c r="Q406" s="47">
        <v>302.43074348621786</v>
      </c>
      <c r="R406" s="47">
        <v>681.92724810609218</v>
      </c>
      <c r="S406" s="47">
        <v>718.58443690074114</v>
      </c>
      <c r="T406" s="47">
        <v>755.24162569539021</v>
      </c>
      <c r="U406" s="47">
        <v>791.89881449003894</v>
      </c>
      <c r="V406" s="47">
        <v>828.55600328468813</v>
      </c>
      <c r="W406" s="47">
        <v>865.13730877756666</v>
      </c>
      <c r="X406" s="47">
        <v>905.63972767021323</v>
      </c>
      <c r="Y406" s="47">
        <v>948.10801386343496</v>
      </c>
    </row>
    <row r="407" spans="1:25" ht="17.25" customHeight="1" x14ac:dyDescent="0.25">
      <c r="A407" s="1" t="s">
        <v>14</v>
      </c>
      <c r="B407" s="1" t="s">
        <v>25</v>
      </c>
      <c r="C407" s="1" t="s">
        <v>41</v>
      </c>
      <c r="D407" s="1"/>
      <c r="E407" s="1"/>
      <c r="F407" s="1"/>
      <c r="G407" s="1" t="s">
        <v>28</v>
      </c>
      <c r="H407" s="1" t="s">
        <v>11</v>
      </c>
      <c r="I407" s="1" t="s">
        <v>56</v>
      </c>
      <c r="J407" s="1" t="s">
        <v>14</v>
      </c>
      <c r="K407" s="1"/>
      <c r="L407" s="47">
        <v>24365.418235270005</v>
      </c>
      <c r="M407" s="47">
        <v>24841.754466062532</v>
      </c>
      <c r="N407" s="47">
        <v>25318.090696855048</v>
      </c>
      <c r="O407" s="47">
        <v>24694.743653742447</v>
      </c>
      <c r="P407" s="47">
        <v>25150.772436448351</v>
      </c>
      <c r="Q407" s="47">
        <v>25606.801219154244</v>
      </c>
      <c r="R407" s="47">
        <v>34202.921869841652</v>
      </c>
      <c r="S407" s="47">
        <v>34928.301999246418</v>
      </c>
      <c r="T407" s="47">
        <v>35653.682128651184</v>
      </c>
      <c r="U407" s="47">
        <v>36379.062258055957</v>
      </c>
      <c r="V407" s="47">
        <v>37104.442387460724</v>
      </c>
      <c r="W407" s="47">
        <v>38764.98588440421</v>
      </c>
      <c r="X407" s="47">
        <v>39539.511143445176</v>
      </c>
      <c r="Y407" s="47">
        <v>40329.794248494953</v>
      </c>
    </row>
    <row r="408" spans="1:25" ht="17.25" customHeight="1" x14ac:dyDescent="0.25">
      <c r="A408" s="1" t="s">
        <v>14</v>
      </c>
      <c r="B408" s="1" t="s">
        <v>25</v>
      </c>
      <c r="C408" s="1" t="s">
        <v>41</v>
      </c>
      <c r="D408" s="1"/>
      <c r="E408" s="1"/>
      <c r="F408" s="1"/>
      <c r="G408" s="1" t="s">
        <v>28</v>
      </c>
      <c r="H408" s="1" t="s">
        <v>11</v>
      </c>
      <c r="I408" s="1" t="s">
        <v>57</v>
      </c>
      <c r="J408" s="1" t="s">
        <v>14</v>
      </c>
      <c r="K408" s="1"/>
      <c r="L408" s="47">
        <v>1411.4241930701201</v>
      </c>
      <c r="M408" s="47">
        <v>1422.666460793446</v>
      </c>
      <c r="N408" s="47">
        <v>1433.908728516773</v>
      </c>
      <c r="O408" s="47">
        <v>1445.1509962400994</v>
      </c>
      <c r="P408" s="47">
        <v>1456.3932639634254</v>
      </c>
      <c r="Q408" s="47">
        <v>1467.6355316867518</v>
      </c>
      <c r="R408" s="47">
        <v>2326.3945134550627</v>
      </c>
      <c r="S408" s="47">
        <v>2345.5345126587499</v>
      </c>
      <c r="T408" s="47">
        <v>2364.6745118624381</v>
      </c>
      <c r="U408" s="47">
        <v>2383.8145110661267</v>
      </c>
      <c r="V408" s="47">
        <v>2402.9545102698148</v>
      </c>
      <c r="W408" s="47">
        <v>2422.251980430126</v>
      </c>
      <c r="X408" s="47">
        <v>2441.706921547061</v>
      </c>
      <c r="Y408" s="47">
        <v>2461.3193336206191</v>
      </c>
    </row>
    <row r="409" spans="1:25" ht="17.25" customHeight="1" x14ac:dyDescent="0.25">
      <c r="A409" s="1" t="s">
        <v>14</v>
      </c>
      <c r="B409" s="1" t="s">
        <v>25</v>
      </c>
      <c r="C409" s="1" t="s">
        <v>41</v>
      </c>
      <c r="D409" s="1"/>
      <c r="E409" s="1"/>
      <c r="F409" s="1"/>
      <c r="G409" s="1" t="s">
        <v>28</v>
      </c>
      <c r="H409" s="1" t="s">
        <v>11</v>
      </c>
      <c r="I409" s="1" t="s">
        <v>58</v>
      </c>
      <c r="J409" s="1" t="s">
        <v>14</v>
      </c>
      <c r="K409" s="1"/>
      <c r="L409" s="47">
        <v>28669.400867562781</v>
      </c>
      <c r="M409" s="47">
        <v>29182.537223870975</v>
      </c>
      <c r="N409" s="47">
        <v>29695.673580179162</v>
      </c>
      <c r="O409" s="47">
        <v>28625.483758716229</v>
      </c>
      <c r="P409" s="47">
        <v>29111.725238085637</v>
      </c>
      <c r="Q409" s="47">
        <v>29597.966717455041</v>
      </c>
      <c r="R409" s="47">
        <v>56113.571734069956</v>
      </c>
      <c r="S409" s="47">
        <v>57195.364202058743</v>
      </c>
      <c r="T409" s="47">
        <v>58277.156670047523</v>
      </c>
      <c r="U409" s="47">
        <v>59358.949138036311</v>
      </c>
      <c r="V409" s="47">
        <v>60440.741606025091</v>
      </c>
      <c r="W409" s="47">
        <v>55488.382285251661</v>
      </c>
      <c r="X409" s="47">
        <v>56501.3487000963</v>
      </c>
      <c r="Y409" s="47">
        <v>57533.118699407307</v>
      </c>
    </row>
    <row r="410" spans="1:25" ht="17.25" customHeight="1" x14ac:dyDescent="0.25">
      <c r="A410" s="1" t="s">
        <v>14</v>
      </c>
      <c r="B410" s="1" t="s">
        <v>25</v>
      </c>
      <c r="C410" s="1" t="s">
        <v>41</v>
      </c>
      <c r="D410" s="1"/>
      <c r="E410" s="1"/>
      <c r="F410" s="1"/>
      <c r="G410" s="1" t="s">
        <v>28</v>
      </c>
      <c r="H410" s="1" t="s">
        <v>11</v>
      </c>
      <c r="I410" s="1" t="s">
        <v>59</v>
      </c>
      <c r="J410" s="1" t="s">
        <v>14</v>
      </c>
      <c r="K410" s="1"/>
      <c r="L410" s="47">
        <v>7467.9972692680913</v>
      </c>
      <c r="M410" s="47">
        <v>7605.6266465754088</v>
      </c>
      <c r="N410" s="47">
        <v>7743.25602388273</v>
      </c>
      <c r="O410" s="47">
        <v>7172.2384593036277</v>
      </c>
      <c r="P410" s="47">
        <v>7297.4922427052379</v>
      </c>
      <c r="Q410" s="47">
        <v>7422.7460261068463</v>
      </c>
      <c r="R410" s="47">
        <v>18149.202821593175</v>
      </c>
      <c r="S410" s="47">
        <v>18510.297261997599</v>
      </c>
      <c r="T410" s="47">
        <v>18871.391702402019</v>
      </c>
      <c r="U410" s="47">
        <v>19232.486142806436</v>
      </c>
      <c r="V410" s="47">
        <v>19593.580583210864</v>
      </c>
      <c r="W410" s="47">
        <v>17413.953277049062</v>
      </c>
      <c r="X410" s="47">
        <v>17741.492686237551</v>
      </c>
      <c r="Y410" s="47">
        <v>18075.299394708272</v>
      </c>
    </row>
    <row r="411" spans="1:25" ht="17.25" customHeight="1" x14ac:dyDescent="0.25">
      <c r="A411" s="1" t="s">
        <v>14</v>
      </c>
      <c r="B411" s="1" t="s">
        <v>25</v>
      </c>
      <c r="C411" s="1" t="s">
        <v>41</v>
      </c>
      <c r="D411" s="1"/>
      <c r="E411" s="1"/>
      <c r="F411" s="1"/>
      <c r="G411" s="1" t="s">
        <v>28</v>
      </c>
      <c r="H411" s="1" t="s">
        <v>11</v>
      </c>
      <c r="I411" s="1" t="s">
        <v>60</v>
      </c>
      <c r="J411" s="1" t="s">
        <v>14</v>
      </c>
      <c r="K411" s="1"/>
      <c r="L411" s="47">
        <v>532.16069554767455</v>
      </c>
      <c r="M411" s="47">
        <v>538.70972318779059</v>
      </c>
      <c r="N411" s="47">
        <v>545.25875082790651</v>
      </c>
      <c r="O411" s="47">
        <v>551.80777846802255</v>
      </c>
      <c r="P411" s="47">
        <v>558.35680610813858</v>
      </c>
      <c r="Q411" s="47">
        <v>564.90583374825451</v>
      </c>
      <c r="R411" s="47">
        <v>746.75774587719957</v>
      </c>
      <c r="S411" s="47">
        <v>756.42351550481885</v>
      </c>
      <c r="T411" s="47">
        <v>766.08928513243836</v>
      </c>
      <c r="U411" s="47">
        <v>775.75505476005776</v>
      </c>
      <c r="V411" s="47">
        <v>785.42082438767727</v>
      </c>
      <c r="W411" s="47">
        <v>674.22647384746972</v>
      </c>
      <c r="X411" s="47">
        <v>682.63382389008711</v>
      </c>
      <c r="Y411" s="47">
        <v>691.14724969993915</v>
      </c>
    </row>
    <row r="412" spans="1:25" ht="17.25" customHeight="1" x14ac:dyDescent="0.25">
      <c r="A412" s="1" t="s">
        <v>14</v>
      </c>
      <c r="B412" s="1" t="s">
        <v>25</v>
      </c>
      <c r="C412" s="1" t="s">
        <v>41</v>
      </c>
      <c r="D412" s="1"/>
      <c r="E412" s="1"/>
      <c r="F412" s="1"/>
      <c r="G412" s="1" t="s">
        <v>28</v>
      </c>
      <c r="H412" s="1" t="s">
        <v>11</v>
      </c>
      <c r="I412" s="1" t="s">
        <v>61</v>
      </c>
      <c r="J412" s="1" t="s">
        <v>14</v>
      </c>
      <c r="K412" s="1"/>
      <c r="L412" s="47">
        <v>3593.538959032046</v>
      </c>
      <c r="M412" s="47">
        <v>3671.1403040553682</v>
      </c>
      <c r="N412" s="47">
        <v>3748.7416490786904</v>
      </c>
      <c r="O412" s="47">
        <v>3826.3429941020113</v>
      </c>
      <c r="P412" s="47">
        <v>3903.944339125334</v>
      </c>
      <c r="Q412" s="47">
        <v>3981.5456841486553</v>
      </c>
      <c r="R412" s="47">
        <v>6213.8900878245686</v>
      </c>
      <c r="S412" s="47">
        <v>6360.7638646747173</v>
      </c>
      <c r="T412" s="47">
        <v>6507.6376415248651</v>
      </c>
      <c r="U412" s="47">
        <v>6654.5114183750102</v>
      </c>
      <c r="V412" s="47">
        <v>6801.3851952251589</v>
      </c>
      <c r="W412" s="47">
        <v>6920.4499389632274</v>
      </c>
      <c r="X412" s="47">
        <v>7073.5747127820632</v>
      </c>
      <c r="Y412" s="47">
        <v>7230.1554279269139</v>
      </c>
    </row>
    <row r="413" spans="1:25" ht="17.25" customHeight="1" x14ac:dyDescent="0.25">
      <c r="A413" s="1" t="s">
        <v>14</v>
      </c>
      <c r="B413" s="1" t="s">
        <v>25</v>
      </c>
      <c r="C413" s="1" t="s">
        <v>41</v>
      </c>
      <c r="D413" s="1"/>
      <c r="E413" s="1"/>
      <c r="F413" s="1"/>
      <c r="G413" s="1" t="s">
        <v>28</v>
      </c>
      <c r="H413" s="1" t="s">
        <v>11</v>
      </c>
      <c r="I413" s="1" t="s">
        <v>62</v>
      </c>
      <c r="J413" s="1" t="s">
        <v>14</v>
      </c>
      <c r="K413" s="1"/>
      <c r="L413" s="47">
        <v>8061.4121097047591</v>
      </c>
      <c r="M413" s="47">
        <v>8227.3008940953259</v>
      </c>
      <c r="N413" s="47">
        <v>8393.1896784858964</v>
      </c>
      <c r="O413" s="47">
        <v>8559.0784628764632</v>
      </c>
      <c r="P413" s="47">
        <v>8724.96724726703</v>
      </c>
      <c r="Q413" s="47">
        <v>8890.8560316576022</v>
      </c>
      <c r="R413" s="47">
        <v>12051.531504588358</v>
      </c>
      <c r="S413" s="47">
        <v>12321.773808389191</v>
      </c>
      <c r="T413" s="47">
        <v>12592.016112190015</v>
      </c>
      <c r="U413" s="47">
        <v>12862.258415990844</v>
      </c>
      <c r="V413" s="47">
        <v>13132.500719791675</v>
      </c>
      <c r="W413" s="47">
        <v>13400.064595068883</v>
      </c>
      <c r="X413" s="47">
        <v>13682.242659063337</v>
      </c>
      <c r="Y413" s="47">
        <v>13970.476659566808</v>
      </c>
    </row>
    <row r="414" spans="1:25" ht="17.25" customHeight="1" x14ac:dyDescent="0.25">
      <c r="A414" s="1" t="s">
        <v>14</v>
      </c>
      <c r="B414" s="1" t="s">
        <v>25</v>
      </c>
      <c r="C414" s="1" t="s">
        <v>41</v>
      </c>
      <c r="D414" s="1"/>
      <c r="E414" s="1"/>
      <c r="F414" s="1"/>
      <c r="G414" s="1" t="s">
        <v>28</v>
      </c>
      <c r="H414" s="1" t="s">
        <v>11</v>
      </c>
      <c r="I414" s="1" t="s">
        <v>63</v>
      </c>
      <c r="J414" s="1" t="s">
        <v>14</v>
      </c>
      <c r="K414" s="1"/>
      <c r="L414" s="47">
        <v>21908.913130980742</v>
      </c>
      <c r="M414" s="47">
        <v>22230.619542467735</v>
      </c>
      <c r="N414" s="47">
        <v>22552.325953954743</v>
      </c>
      <c r="O414" s="47">
        <v>22202.55248667048</v>
      </c>
      <c r="P414" s="47">
        <v>22514.815028413217</v>
      </c>
      <c r="Q414" s="47">
        <v>22827.077570155954</v>
      </c>
      <c r="R414" s="47">
        <v>36038.012461157399</v>
      </c>
      <c r="S414" s="47">
        <v>36600.208682777418</v>
      </c>
      <c r="T414" s="47">
        <v>37162.40490439743</v>
      </c>
      <c r="U414" s="47">
        <v>37724.601126017435</v>
      </c>
      <c r="V414" s="47">
        <v>38286.797347637446</v>
      </c>
      <c r="W414" s="47">
        <v>39685.853059179819</v>
      </c>
      <c r="X414" s="47">
        <v>40277.94454677769</v>
      </c>
      <c r="Y414" s="47">
        <v>40878.993247936873</v>
      </c>
    </row>
    <row r="415" spans="1:25" ht="17.25" customHeight="1" x14ac:dyDescent="0.25">
      <c r="A415" s="1" t="s">
        <v>14</v>
      </c>
      <c r="B415" s="1" t="s">
        <v>25</v>
      </c>
      <c r="C415" s="1" t="s">
        <v>41</v>
      </c>
      <c r="D415" s="1"/>
      <c r="E415" s="1"/>
      <c r="F415" s="1"/>
      <c r="G415" s="1" t="s">
        <v>28</v>
      </c>
      <c r="H415" s="1" t="s">
        <v>11</v>
      </c>
      <c r="I415" s="1" t="s">
        <v>64</v>
      </c>
      <c r="J415" s="1" t="s">
        <v>14</v>
      </c>
      <c r="K415" s="1"/>
      <c r="L415" s="47">
        <v>21230.86534253557</v>
      </c>
      <c r="M415" s="47">
        <v>21333.18278619965</v>
      </c>
      <c r="N415" s="47">
        <v>21435.500229863734</v>
      </c>
      <c r="O415" s="47">
        <v>21537.817673527803</v>
      </c>
      <c r="P415" s="47">
        <v>21640.135117191876</v>
      </c>
      <c r="Q415" s="47">
        <v>21742.45256085596</v>
      </c>
      <c r="R415" s="47">
        <v>39389.795101003823</v>
      </c>
      <c r="S415" s="47">
        <v>39583.35678690092</v>
      </c>
      <c r="T415" s="47">
        <v>39776.918472798046</v>
      </c>
      <c r="U415" s="47">
        <v>39970.480158695151</v>
      </c>
      <c r="V415" s="47">
        <v>40164.04184459227</v>
      </c>
      <c r="W415" s="47">
        <v>40376.402745846288</v>
      </c>
      <c r="X415" s="47">
        <v>40571.953199727286</v>
      </c>
      <c r="Y415" s="47">
        <v>40768.455237516348</v>
      </c>
    </row>
    <row r="416" spans="1:25" ht="17.25" customHeight="1" x14ac:dyDescent="0.25">
      <c r="A416" s="1" t="s">
        <v>14</v>
      </c>
      <c r="B416" s="1" t="s">
        <v>25</v>
      </c>
      <c r="C416" s="1" t="s">
        <v>41</v>
      </c>
      <c r="D416" s="1"/>
      <c r="E416" s="1"/>
      <c r="F416" s="1"/>
      <c r="G416" s="1" t="s">
        <v>28</v>
      </c>
      <c r="H416" s="1" t="s">
        <v>11</v>
      </c>
      <c r="I416" s="1" t="s">
        <v>65</v>
      </c>
      <c r="J416" s="1" t="s">
        <v>14</v>
      </c>
      <c r="K416" s="1"/>
      <c r="L416" s="47">
        <v>91.333802487445979</v>
      </c>
      <c r="M416" s="47">
        <v>91.895355429441878</v>
      </c>
      <c r="N416" s="47">
        <v>92.456908371437763</v>
      </c>
      <c r="O416" s="47">
        <v>93.018461313433647</v>
      </c>
      <c r="P416" s="47">
        <v>93.58001425542956</v>
      </c>
      <c r="Q416" s="47">
        <v>94.141567197425431</v>
      </c>
      <c r="R416" s="47">
        <v>205.65774262799684</v>
      </c>
      <c r="S416" s="47">
        <v>206.95408153989601</v>
      </c>
      <c r="T416" s="47">
        <v>208.25042045179512</v>
      </c>
      <c r="U416" s="47">
        <v>209.54675936369429</v>
      </c>
      <c r="V416" s="47">
        <v>210.84309827559346</v>
      </c>
      <c r="W416" s="47">
        <v>212.14760850432717</v>
      </c>
      <c r="X416" s="47">
        <v>213.46029004989555</v>
      </c>
      <c r="Y416" s="47">
        <v>214.78114291229849</v>
      </c>
    </row>
    <row r="417" spans="1:25" ht="17.25" customHeight="1" x14ac:dyDescent="0.25">
      <c r="A417" s="1" t="s">
        <v>14</v>
      </c>
      <c r="B417" s="1" t="s">
        <v>25</v>
      </c>
      <c r="C417" s="1" t="s">
        <v>41</v>
      </c>
      <c r="D417" s="1"/>
      <c r="E417" s="1"/>
      <c r="F417" s="1"/>
      <c r="G417" s="1" t="s">
        <v>28</v>
      </c>
      <c r="H417" s="1" t="s">
        <v>11</v>
      </c>
      <c r="I417" s="1" t="s">
        <v>66</v>
      </c>
      <c r="J417" s="1" t="s">
        <v>14</v>
      </c>
      <c r="K417" s="1"/>
      <c r="L417" s="47">
        <v>25947.325856477521</v>
      </c>
      <c r="M417" s="47">
        <v>26435.532905067404</v>
      </c>
      <c r="N417" s="47">
        <v>26923.739953657292</v>
      </c>
      <c r="O417" s="47">
        <v>26424.841753019235</v>
      </c>
      <c r="P417" s="47">
        <v>26895.468447308376</v>
      </c>
      <c r="Q417" s="47">
        <v>27366.095141597496</v>
      </c>
      <c r="R417" s="47">
        <v>38007.318901478407</v>
      </c>
      <c r="S417" s="47">
        <v>38780.639570533298</v>
      </c>
      <c r="T417" s="47">
        <v>39553.96023958821</v>
      </c>
      <c r="U417" s="47">
        <v>40327.280908643101</v>
      </c>
      <c r="V417" s="47">
        <v>41100.60157769802</v>
      </c>
      <c r="W417" s="47">
        <v>42238.779947162446</v>
      </c>
      <c r="X417" s="47">
        <v>43050.276949255553</v>
      </c>
      <c r="Y417" s="47">
        <v>43877.639553700312</v>
      </c>
    </row>
    <row r="418" spans="1:25" ht="17.25" customHeight="1" x14ac:dyDescent="0.25">
      <c r="A418" s="1" t="s">
        <v>14</v>
      </c>
      <c r="B418" s="1" t="s">
        <v>25</v>
      </c>
      <c r="C418" s="1" t="s">
        <v>41</v>
      </c>
      <c r="D418" s="1"/>
      <c r="E418" s="1"/>
      <c r="F418" s="1"/>
      <c r="G418" s="1" t="s">
        <v>28</v>
      </c>
      <c r="H418" s="1" t="s">
        <v>11</v>
      </c>
      <c r="I418" s="1" t="s">
        <v>67</v>
      </c>
      <c r="J418" s="1" t="s">
        <v>14</v>
      </c>
      <c r="K418" s="1"/>
      <c r="L418" s="47">
        <v>85547.33107002273</v>
      </c>
      <c r="M418" s="47">
        <v>86833.376896446905</v>
      </c>
      <c r="N418" s="47">
        <v>88119.422722871095</v>
      </c>
      <c r="O418" s="47">
        <v>88407.72722296686</v>
      </c>
      <c r="P418" s="47">
        <v>89679.421118917497</v>
      </c>
      <c r="Q418" s="47">
        <v>90951.115014868104</v>
      </c>
      <c r="R418" s="47">
        <v>92890.342589890439</v>
      </c>
      <c r="S418" s="47">
        <v>94376.120705854264</v>
      </c>
      <c r="T418" s="47">
        <v>95861.898821818118</v>
      </c>
      <c r="U418" s="47">
        <v>97347.676937781915</v>
      </c>
      <c r="V418" s="47">
        <v>98833.45505374574</v>
      </c>
      <c r="W418" s="47">
        <v>101165.36157286688</v>
      </c>
      <c r="X418" s="47">
        <v>102711.23590027614</v>
      </c>
      <c r="Y418" s="47">
        <v>104281.06996845755</v>
      </c>
    </row>
    <row r="419" spans="1:25" ht="17.25" customHeight="1" x14ac:dyDescent="0.25">
      <c r="A419" s="1" t="s">
        <v>14</v>
      </c>
      <c r="B419" s="1" t="s">
        <v>25</v>
      </c>
      <c r="C419" s="1" t="s">
        <v>41</v>
      </c>
      <c r="D419" s="1"/>
      <c r="E419" s="1"/>
      <c r="F419" s="1"/>
      <c r="G419" s="1" t="s">
        <v>28</v>
      </c>
      <c r="H419" s="1" t="s">
        <v>11</v>
      </c>
      <c r="I419" s="1" t="s">
        <v>68</v>
      </c>
      <c r="J419" s="1" t="s">
        <v>14</v>
      </c>
      <c r="K419" s="1"/>
      <c r="L419" s="47">
        <v>846.66143047886919</v>
      </c>
      <c r="M419" s="47">
        <v>856.39723537179225</v>
      </c>
      <c r="N419" s="47">
        <v>866.13304026471542</v>
      </c>
      <c r="O419" s="47">
        <v>875.8688451576387</v>
      </c>
      <c r="P419" s="47">
        <v>885.60465005056176</v>
      </c>
      <c r="Q419" s="47">
        <v>895.34045494348447</v>
      </c>
      <c r="R419" s="47">
        <v>1892.9143596854403</v>
      </c>
      <c r="S419" s="47">
        <v>1915.7305406704054</v>
      </c>
      <c r="T419" s="47">
        <v>1938.54672165537</v>
      </c>
      <c r="U419" s="47">
        <v>1961.3629026403353</v>
      </c>
      <c r="V419" s="47">
        <v>1984.1790836253003</v>
      </c>
      <c r="W419" s="47">
        <v>2007.2702786974446</v>
      </c>
      <c r="X419" s="47">
        <v>2030.6364878567688</v>
      </c>
      <c r="Y419" s="47">
        <v>2054.2777111032738</v>
      </c>
    </row>
    <row r="420" spans="1:25" ht="17.25" customHeight="1" x14ac:dyDescent="0.25">
      <c r="A420" s="1" t="s">
        <v>14</v>
      </c>
      <c r="B420" s="1" t="s">
        <v>25</v>
      </c>
      <c r="C420" s="1" t="s">
        <v>41</v>
      </c>
      <c r="D420" s="1"/>
      <c r="E420" s="1"/>
      <c r="F420" s="1"/>
      <c r="G420" s="1" t="s">
        <v>28</v>
      </c>
      <c r="H420" s="1" t="s">
        <v>11</v>
      </c>
      <c r="I420" s="1" t="s">
        <v>69</v>
      </c>
      <c r="J420" s="1" t="s">
        <v>14</v>
      </c>
      <c r="K420" s="1"/>
      <c r="L420" s="47">
        <v>1086.5681262475405</v>
      </c>
      <c r="M420" s="47">
        <v>1113.8821532695606</v>
      </c>
      <c r="N420" s="47">
        <v>1141.1961802915807</v>
      </c>
      <c r="O420" s="47">
        <v>1168.5102073136006</v>
      </c>
      <c r="P420" s="47">
        <v>1195.8242343356208</v>
      </c>
      <c r="Q420" s="47">
        <v>1223.1382613576411</v>
      </c>
      <c r="R420" s="47">
        <v>1808.483815159937</v>
      </c>
      <c r="S420" s="47">
        <v>1859.0275257439862</v>
      </c>
      <c r="T420" s="47">
        <v>1909.5712363280352</v>
      </c>
      <c r="U420" s="47">
        <v>1960.114946912084</v>
      </c>
      <c r="V420" s="47">
        <v>2010.6586574961334</v>
      </c>
      <c r="W420" s="47">
        <v>2062.6149694306555</v>
      </c>
      <c r="X420" s="47">
        <v>2115.9838827156514</v>
      </c>
      <c r="Y420" s="47">
        <v>2170.7653973511196</v>
      </c>
    </row>
    <row r="421" spans="1:25" ht="17.25" customHeight="1" x14ac:dyDescent="0.25">
      <c r="A421" s="1" t="s">
        <v>14</v>
      </c>
      <c r="B421" s="1" t="s">
        <v>25</v>
      </c>
      <c r="C421" s="1" t="s">
        <v>41</v>
      </c>
      <c r="D421" s="1"/>
      <c r="E421" s="1"/>
      <c r="F421" s="1"/>
      <c r="G421" s="1" t="s">
        <v>28</v>
      </c>
      <c r="H421" s="1" t="s">
        <v>11</v>
      </c>
      <c r="I421" s="1" t="s">
        <v>70</v>
      </c>
      <c r="J421" s="1" t="s">
        <v>14</v>
      </c>
      <c r="K421" s="1"/>
      <c r="L421" s="47">
        <v>933.8274167245512</v>
      </c>
      <c r="M421" s="47">
        <v>953.87082866483593</v>
      </c>
      <c r="N421" s="47">
        <v>973.91424060512077</v>
      </c>
      <c r="O421" s="47">
        <v>993.95765254540504</v>
      </c>
      <c r="P421" s="47">
        <v>1014.0010644856897</v>
      </c>
      <c r="Q421" s="47">
        <v>1034.0444764259742</v>
      </c>
      <c r="R421" s="47">
        <v>1849.096241415981</v>
      </c>
      <c r="S421" s="47">
        <v>1892.5122011779069</v>
      </c>
      <c r="T421" s="47">
        <v>1935.9281609398338</v>
      </c>
      <c r="U421" s="47">
        <v>1979.3441207017593</v>
      </c>
      <c r="V421" s="47">
        <v>2022.7600804636854</v>
      </c>
      <c r="W421" s="47">
        <v>2067.1954277079021</v>
      </c>
      <c r="X421" s="47">
        <v>2112.6501624344082</v>
      </c>
      <c r="Y421" s="47">
        <v>2159.1242846432051</v>
      </c>
    </row>
    <row r="422" spans="1:25" ht="17.25" customHeight="1" x14ac:dyDescent="0.25">
      <c r="A422" s="1" t="s">
        <v>14</v>
      </c>
      <c r="B422" s="1" t="s">
        <v>25</v>
      </c>
      <c r="C422" s="1" t="s">
        <v>41</v>
      </c>
      <c r="D422" s="1"/>
      <c r="E422" s="1"/>
      <c r="F422" s="1"/>
      <c r="G422" s="1" t="s">
        <v>28</v>
      </c>
      <c r="H422" s="1" t="s">
        <v>11</v>
      </c>
      <c r="I422" s="1" t="s">
        <v>71</v>
      </c>
      <c r="J422" s="1" t="s">
        <v>14</v>
      </c>
      <c r="K422" s="1"/>
      <c r="L422" s="47">
        <v>541.54575323921279</v>
      </c>
      <c r="M422" s="47">
        <v>541.23115072853977</v>
      </c>
      <c r="N422" s="47">
        <v>540.91654821786722</v>
      </c>
      <c r="O422" s="47">
        <v>540.60194570719443</v>
      </c>
      <c r="P422" s="47">
        <v>540.28734319652153</v>
      </c>
      <c r="Q422" s="47">
        <v>539.97274068584875</v>
      </c>
      <c r="R422" s="47">
        <v>1832.1106076048532</v>
      </c>
      <c r="S422" s="47">
        <v>1831.0487391889994</v>
      </c>
      <c r="T422" s="47">
        <v>1829.9868707731459</v>
      </c>
      <c r="U422" s="47">
        <v>1828.925002357292</v>
      </c>
      <c r="V422" s="47">
        <v>1827.8631339414389</v>
      </c>
      <c r="W422" s="47">
        <v>1826.8018809712514</v>
      </c>
      <c r="X422" s="47">
        <v>1825.7412434467292</v>
      </c>
      <c r="Y422" s="47">
        <v>1824.6812213678727</v>
      </c>
    </row>
    <row r="423" spans="1:25" ht="17.25" customHeight="1" x14ac:dyDescent="0.25">
      <c r="A423" s="1" t="s">
        <v>14</v>
      </c>
      <c r="B423" s="1" t="s">
        <v>25</v>
      </c>
      <c r="C423" s="1" t="s">
        <v>41</v>
      </c>
      <c r="D423" s="1"/>
      <c r="E423" s="1"/>
      <c r="F423" s="1"/>
      <c r="G423" s="1" t="s">
        <v>28</v>
      </c>
      <c r="H423" s="1" t="s">
        <v>11</v>
      </c>
      <c r="I423" s="1" t="s">
        <v>72</v>
      </c>
      <c r="J423" s="1" t="s">
        <v>14</v>
      </c>
      <c r="K423" s="1"/>
      <c r="L423" s="47">
        <v>11216.910025009785</v>
      </c>
      <c r="M423" s="47">
        <v>11366.081012252167</v>
      </c>
      <c r="N423" s="47">
        <v>11515.251999494552</v>
      </c>
      <c r="O423" s="47">
        <v>11594.221384508746</v>
      </c>
      <c r="P423" s="47">
        <v>11742.494595468303</v>
      </c>
      <c r="Q423" s="47">
        <v>11890.767806427859</v>
      </c>
      <c r="R423" s="47">
        <v>15508.727760844646</v>
      </c>
      <c r="S423" s="47">
        <v>15726.562316756575</v>
      </c>
      <c r="T423" s="47">
        <v>15944.396872668513</v>
      </c>
      <c r="U423" s="47">
        <v>16162.231428580442</v>
      </c>
      <c r="V423" s="47">
        <v>16380.065984492374</v>
      </c>
      <c r="W423" s="47">
        <v>16661.452182731242</v>
      </c>
      <c r="X423" s="47">
        <v>16886.222179816934</v>
      </c>
      <c r="Y423" s="47">
        <v>17114.063015698754</v>
      </c>
    </row>
    <row r="424" spans="1:25" ht="17.25" customHeight="1" x14ac:dyDescent="0.25">
      <c r="A424" s="1" t="s">
        <v>14</v>
      </c>
      <c r="B424" s="1" t="s">
        <v>25</v>
      </c>
      <c r="C424" s="1" t="s">
        <v>41</v>
      </c>
      <c r="D424" s="1"/>
      <c r="E424" s="1"/>
      <c r="F424" s="1"/>
      <c r="G424" s="1" t="s">
        <v>28</v>
      </c>
      <c r="H424" s="1" t="s">
        <v>11</v>
      </c>
      <c r="I424" s="1" t="s">
        <v>73</v>
      </c>
      <c r="J424" s="1" t="s">
        <v>14</v>
      </c>
      <c r="K424" s="1"/>
      <c r="L424" s="47">
        <v>1739.8620980398762</v>
      </c>
      <c r="M424" s="47">
        <v>1783.7858267647784</v>
      </c>
      <c r="N424" s="47">
        <v>1827.70955548968</v>
      </c>
      <c r="O424" s="47">
        <v>1897.7474226240217</v>
      </c>
      <c r="P424" s="47">
        <v>1942.2840012811478</v>
      </c>
      <c r="Q424" s="47">
        <v>1986.8205799382745</v>
      </c>
      <c r="R424" s="47">
        <v>2267.4510316715873</v>
      </c>
      <c r="S424" s="47">
        <v>2331.1238315395617</v>
      </c>
      <c r="T424" s="47">
        <v>2394.7966314075338</v>
      </c>
      <c r="U424" s="47">
        <v>2458.4694312755064</v>
      </c>
      <c r="V424" s="47">
        <v>2522.1422311434803</v>
      </c>
      <c r="W424" s="47">
        <v>2663.9005343181079</v>
      </c>
      <c r="X424" s="47">
        <v>2733.1322383663755</v>
      </c>
      <c r="Y424" s="47">
        <v>2804.2046734306177</v>
      </c>
    </row>
    <row r="425" spans="1:25" ht="17.25" customHeight="1" x14ac:dyDescent="0.25">
      <c r="A425" s="1" t="s">
        <v>14</v>
      </c>
      <c r="B425" s="1" t="s">
        <v>25</v>
      </c>
      <c r="C425" s="1" t="s">
        <v>41</v>
      </c>
      <c r="D425" s="1"/>
      <c r="E425" s="1"/>
      <c r="F425" s="1"/>
      <c r="G425" s="1" t="s">
        <v>28</v>
      </c>
      <c r="H425" s="1" t="s">
        <v>11</v>
      </c>
      <c r="I425" s="1" t="s">
        <v>74</v>
      </c>
      <c r="J425" s="1" t="s">
        <v>14</v>
      </c>
      <c r="K425" s="1"/>
      <c r="L425" s="47">
        <v>13463.895728690681</v>
      </c>
      <c r="M425" s="47">
        <v>13641.109036086391</v>
      </c>
      <c r="N425" s="47">
        <v>13818.322343482097</v>
      </c>
      <c r="O425" s="47">
        <v>14988.354415041351</v>
      </c>
      <c r="P425" s="47">
        <v>15178.138923799464</v>
      </c>
      <c r="Q425" s="47">
        <v>15367.923432557585</v>
      </c>
      <c r="R425" s="47">
        <v>35555.684406067034</v>
      </c>
      <c r="S425" s="47">
        <v>36049.68044181195</v>
      </c>
      <c r="T425" s="47">
        <v>36543.676477556859</v>
      </c>
      <c r="U425" s="47">
        <v>37037.67251330179</v>
      </c>
      <c r="V425" s="47">
        <v>37531.668549046706</v>
      </c>
      <c r="W425" s="47">
        <v>31373.489698853686</v>
      </c>
      <c r="X425" s="47">
        <v>31792.316334814299</v>
      </c>
      <c r="Y425" s="47">
        <v>32216.804653390667</v>
      </c>
    </row>
    <row r="426" spans="1:25" ht="17.25" customHeight="1" x14ac:dyDescent="0.25">
      <c r="A426" s="1" t="s">
        <v>14</v>
      </c>
      <c r="B426" s="1" t="s">
        <v>25</v>
      </c>
      <c r="C426" s="1" t="s">
        <v>41</v>
      </c>
      <c r="D426" s="1"/>
      <c r="E426" s="1"/>
      <c r="F426" s="1"/>
      <c r="G426" s="1" t="s">
        <v>28</v>
      </c>
      <c r="H426" s="1" t="s">
        <v>11</v>
      </c>
      <c r="I426" s="1" t="s">
        <v>75</v>
      </c>
      <c r="J426" s="1" t="s">
        <v>14</v>
      </c>
      <c r="K426" s="1"/>
      <c r="L426" s="47">
        <v>22393.943279656578</v>
      </c>
      <c r="M426" s="47">
        <v>22833.66087929131</v>
      </c>
      <c r="N426" s="47">
        <v>23273.378478926046</v>
      </c>
      <c r="O426" s="47">
        <v>23541.607970770503</v>
      </c>
      <c r="P426" s="47">
        <v>23978.145625497429</v>
      </c>
      <c r="Q426" s="47">
        <v>24414.683280224348</v>
      </c>
      <c r="R426" s="47">
        <v>33796.774200473017</v>
      </c>
      <c r="S426" s="47">
        <v>34516.957575276007</v>
      </c>
      <c r="T426" s="47">
        <v>35237.140950078996</v>
      </c>
      <c r="U426" s="47">
        <v>35957.324324881993</v>
      </c>
      <c r="V426" s="47">
        <v>36677.507699684975</v>
      </c>
      <c r="W426" s="47">
        <v>37901.310731107704</v>
      </c>
      <c r="X426" s="47">
        <v>38661.986817882476</v>
      </c>
      <c r="Y426" s="47">
        <v>39438.20974689626</v>
      </c>
    </row>
    <row r="427" spans="1:25" ht="17.25" customHeight="1" x14ac:dyDescent="0.25">
      <c r="A427" s="1" t="s">
        <v>14</v>
      </c>
      <c r="B427" s="1" t="s">
        <v>25</v>
      </c>
      <c r="C427" s="1" t="s">
        <v>41</v>
      </c>
      <c r="D427" s="1"/>
      <c r="E427" s="1"/>
      <c r="F427" s="1"/>
      <c r="G427" s="1" t="s">
        <v>28</v>
      </c>
      <c r="H427" s="1" t="s">
        <v>11</v>
      </c>
      <c r="I427" s="1" t="s">
        <v>76</v>
      </c>
      <c r="J427" s="1" t="s">
        <v>14</v>
      </c>
      <c r="K427" s="1"/>
      <c r="L427" s="47">
        <v>148.51790430044116</v>
      </c>
      <c r="M427" s="47">
        <v>150.33868952818307</v>
      </c>
      <c r="N427" s="47">
        <v>152.159474755925</v>
      </c>
      <c r="O427" s="47">
        <v>153.98025998366691</v>
      </c>
      <c r="P427" s="47">
        <v>155.80104521140876</v>
      </c>
      <c r="Q427" s="47">
        <v>157.6218304391507</v>
      </c>
      <c r="R427" s="47">
        <v>342.94731085270632</v>
      </c>
      <c r="S427" s="47">
        <v>347.36855518737809</v>
      </c>
      <c r="T427" s="47">
        <v>351.78979952204998</v>
      </c>
      <c r="U427" s="47">
        <v>356.21104385672174</v>
      </c>
      <c r="V427" s="47">
        <v>360.63228819139363</v>
      </c>
      <c r="W427" s="47">
        <v>348.60959215959173</v>
      </c>
      <c r="X427" s="47">
        <v>352.93986569147819</v>
      </c>
      <c r="Y427" s="47">
        <v>357.32456148730313</v>
      </c>
    </row>
    <row r="428" spans="1:25" ht="17.25" customHeight="1" x14ac:dyDescent="0.25">
      <c r="A428" s="1" t="s">
        <v>14</v>
      </c>
      <c r="B428" s="1" t="s">
        <v>25</v>
      </c>
      <c r="C428" s="1" t="s">
        <v>41</v>
      </c>
      <c r="D428" s="1"/>
      <c r="E428" s="1"/>
      <c r="F428" s="1"/>
      <c r="G428" s="1" t="s">
        <v>28</v>
      </c>
      <c r="H428" s="1" t="s">
        <v>11</v>
      </c>
      <c r="I428" s="1" t="s">
        <v>77</v>
      </c>
      <c r="J428" s="1" t="s">
        <v>14</v>
      </c>
      <c r="K428" s="1"/>
      <c r="L428" s="47">
        <v>53522.299446129371</v>
      </c>
      <c r="M428" s="47">
        <v>54308.667549565514</v>
      </c>
      <c r="N428" s="47">
        <v>55095.035653001651</v>
      </c>
      <c r="O428" s="47">
        <v>55106.860789014383</v>
      </c>
      <c r="P428" s="47">
        <v>55882.329454652267</v>
      </c>
      <c r="Q428" s="47">
        <v>56657.798120290143</v>
      </c>
      <c r="R428" s="47">
        <v>67085.930751008229</v>
      </c>
      <c r="S428" s="47">
        <v>68133.123264701222</v>
      </c>
      <c r="T428" s="47">
        <v>69180.315778394172</v>
      </c>
      <c r="U428" s="47">
        <v>70227.508292087135</v>
      </c>
      <c r="V428" s="47">
        <v>71274.700805780114</v>
      </c>
      <c r="W428" s="47">
        <v>73394.253238175894</v>
      </c>
      <c r="X428" s="47">
        <v>74489.902975721096</v>
      </c>
      <c r="Y428" s="47">
        <v>75602.137722887564</v>
      </c>
    </row>
    <row r="429" spans="1:25" ht="17.25" customHeight="1" x14ac:dyDescent="0.25">
      <c r="A429" s="1" t="s">
        <v>14</v>
      </c>
      <c r="B429" s="1" t="s">
        <v>25</v>
      </c>
      <c r="C429" s="1" t="s">
        <v>41</v>
      </c>
      <c r="D429" s="1"/>
      <c r="E429" s="1"/>
      <c r="F429" s="1"/>
      <c r="G429" s="1" t="s">
        <v>28</v>
      </c>
      <c r="H429" s="1" t="s">
        <v>11</v>
      </c>
      <c r="I429" s="1" t="s">
        <v>78</v>
      </c>
      <c r="J429" s="1" t="s">
        <v>14</v>
      </c>
      <c r="K429" s="1"/>
      <c r="L429" s="47">
        <v>0</v>
      </c>
      <c r="M429" s="47">
        <v>0</v>
      </c>
      <c r="N429" s="47">
        <v>0</v>
      </c>
      <c r="O429" s="47">
        <v>0</v>
      </c>
      <c r="P429" s="47">
        <v>0</v>
      </c>
      <c r="Q429" s="47">
        <v>0</v>
      </c>
      <c r="R429" s="47">
        <v>0</v>
      </c>
      <c r="S429" s="47">
        <v>0</v>
      </c>
      <c r="T429" s="47">
        <v>0</v>
      </c>
      <c r="U429" s="47">
        <v>30294.205558062571</v>
      </c>
      <c r="V429" s="47">
        <v>30689.496708088991</v>
      </c>
      <c r="W429" s="47">
        <v>32461.317862820284</v>
      </c>
      <c r="X429" s="47">
        <v>32874.113720650705</v>
      </c>
      <c r="Y429" s="47">
        <v>33286.909578481129</v>
      </c>
    </row>
    <row r="430" spans="1:25" ht="17.25" customHeight="1" x14ac:dyDescent="0.25">
      <c r="A430" s="1" t="s">
        <v>14</v>
      </c>
      <c r="B430" s="1" t="s">
        <v>25</v>
      </c>
      <c r="C430" s="1" t="s">
        <v>41</v>
      </c>
      <c r="D430" s="1"/>
      <c r="E430" s="1"/>
      <c r="F430" s="1"/>
      <c r="G430" s="1" t="s">
        <v>28</v>
      </c>
      <c r="H430" s="1" t="s">
        <v>11</v>
      </c>
      <c r="I430" s="1" t="s">
        <v>79</v>
      </c>
      <c r="J430" s="1" t="s">
        <v>14</v>
      </c>
      <c r="K430" s="1"/>
      <c r="L430" s="47">
        <v>1114.4433641475207</v>
      </c>
      <c r="M430" s="47">
        <v>1130.0535157135769</v>
      </c>
      <c r="N430" s="47">
        <v>1145.663667279633</v>
      </c>
      <c r="O430" s="47">
        <v>1161.2738188456888</v>
      </c>
      <c r="P430" s="47">
        <v>1176.8839704117452</v>
      </c>
      <c r="Q430" s="47">
        <v>1192.4941219778007</v>
      </c>
      <c r="R430" s="47">
        <v>1979.7121951838908</v>
      </c>
      <c r="S430" s="47">
        <v>2009.0881708573481</v>
      </c>
      <c r="T430" s="47">
        <v>2038.4641465308061</v>
      </c>
      <c r="U430" s="47">
        <v>2067.8401222042635</v>
      </c>
      <c r="V430" s="47">
        <v>2097.216097877721</v>
      </c>
      <c r="W430" s="47">
        <v>2125.9997446945154</v>
      </c>
      <c r="X430" s="47">
        <v>2156.2328896372424</v>
      </c>
      <c r="Y430" s="47">
        <v>2186.9017195204588</v>
      </c>
    </row>
    <row r="431" spans="1:25" ht="17.25" customHeight="1" x14ac:dyDescent="0.25">
      <c r="A431" s="1" t="s">
        <v>14</v>
      </c>
      <c r="B431" s="1" t="s">
        <v>25</v>
      </c>
      <c r="C431" s="1" t="s">
        <v>41</v>
      </c>
      <c r="D431" s="1"/>
      <c r="E431" s="1"/>
      <c r="F431" s="1"/>
      <c r="G431" s="1" t="s">
        <v>28</v>
      </c>
      <c r="H431" s="1" t="s">
        <v>11</v>
      </c>
      <c r="I431" s="1" t="s">
        <v>80</v>
      </c>
      <c r="J431" s="1" t="s">
        <v>14</v>
      </c>
      <c r="K431" s="1"/>
      <c r="L431" s="47">
        <v>51912.733753145243</v>
      </c>
      <c r="M431" s="47">
        <v>52884.110173569548</v>
      </c>
      <c r="N431" s="47">
        <v>53855.486593993883</v>
      </c>
      <c r="O431" s="47">
        <v>55564.704451678896</v>
      </c>
      <c r="P431" s="47">
        <v>56549.153328464214</v>
      </c>
      <c r="Q431" s="47">
        <v>57533.602205249546</v>
      </c>
      <c r="R431" s="47">
        <v>92840.927658397588</v>
      </c>
      <c r="S431" s="47">
        <v>94718.68516385938</v>
      </c>
      <c r="T431" s="47">
        <v>96596.442669321201</v>
      </c>
      <c r="U431" s="47">
        <v>98474.200174783007</v>
      </c>
      <c r="V431" s="47">
        <v>100351.95768024481</v>
      </c>
      <c r="W431" s="47">
        <v>100302.72509093642</v>
      </c>
      <c r="X431" s="47">
        <v>102218.90127535944</v>
      </c>
      <c r="Y431" s="47">
        <v>104172.32639061951</v>
      </c>
    </row>
    <row r="432" spans="1:25" ht="17.25" customHeight="1" x14ac:dyDescent="0.25">
      <c r="A432" s="1" t="s">
        <v>14</v>
      </c>
      <c r="B432" s="1" t="s">
        <v>25</v>
      </c>
      <c r="C432" s="1" t="s">
        <v>41</v>
      </c>
      <c r="D432" s="1"/>
      <c r="E432" s="1"/>
      <c r="F432" s="1"/>
      <c r="G432" s="1" t="s">
        <v>28</v>
      </c>
      <c r="H432" s="1" t="s">
        <v>11</v>
      </c>
      <c r="I432" s="1" t="s">
        <v>94</v>
      </c>
      <c r="J432" s="1" t="s">
        <v>14</v>
      </c>
      <c r="K432" s="1"/>
      <c r="L432" s="47">
        <v>3776.3355388255795</v>
      </c>
      <c r="M432" s="47">
        <v>3842.4015908525407</v>
      </c>
      <c r="N432" s="47">
        <v>3908.4676428795028</v>
      </c>
      <c r="O432" s="47">
        <v>3974.5336949064649</v>
      </c>
      <c r="P432" s="47">
        <v>4040.5997469334288</v>
      </c>
      <c r="Q432" s="47">
        <v>4106.66579896039</v>
      </c>
      <c r="R432" s="47">
        <v>6118.1141964899634</v>
      </c>
      <c r="S432" s="47">
        <v>6233.2028757194921</v>
      </c>
      <c r="T432" s="47">
        <v>6348.2915549490208</v>
      </c>
      <c r="U432" s="47">
        <v>6463.3802341785531</v>
      </c>
      <c r="V432" s="47">
        <v>6578.4689134080809</v>
      </c>
      <c r="W432" s="47">
        <v>6676.2478044885138</v>
      </c>
      <c r="X432" s="47">
        <v>6795.319048353992</v>
      </c>
      <c r="Y432" s="47">
        <v>6916.548944208289</v>
      </c>
    </row>
    <row r="433" spans="1:33" ht="17.25" customHeight="1" x14ac:dyDescent="0.25">
      <c r="A433" s="1" t="s">
        <v>14</v>
      </c>
      <c r="B433" s="1" t="s">
        <v>25</v>
      </c>
      <c r="C433" s="1" t="s">
        <v>41</v>
      </c>
      <c r="D433" s="1"/>
      <c r="E433" s="1"/>
      <c r="F433" s="1"/>
      <c r="G433" s="1" t="s">
        <v>28</v>
      </c>
      <c r="H433" s="1" t="s">
        <v>11</v>
      </c>
      <c r="I433" s="1" t="s">
        <v>81</v>
      </c>
      <c r="J433" s="1" t="s">
        <v>14</v>
      </c>
      <c r="K433" s="1"/>
      <c r="L433" s="47">
        <v>48179.463913168845</v>
      </c>
      <c r="M433" s="47">
        <v>48811.480388716103</v>
      </c>
      <c r="N433" s="47">
        <v>49443.49686426339</v>
      </c>
      <c r="O433" s="47">
        <v>50074.169613858518</v>
      </c>
      <c r="P433" s="47">
        <v>50706.169129880393</v>
      </c>
      <c r="Q433" s="47">
        <v>51338.168645902268</v>
      </c>
      <c r="R433" s="47">
        <v>62776.647726100004</v>
      </c>
      <c r="S433" s="47">
        <v>63645.753106683973</v>
      </c>
      <c r="T433" s="47">
        <v>64514.85848726792</v>
      </c>
      <c r="U433" s="47">
        <v>65383.96386785189</v>
      </c>
      <c r="V433" s="47">
        <v>66253.069248435859</v>
      </c>
      <c r="W433" s="47">
        <v>67496.351750441812</v>
      </c>
      <c r="X433" s="47">
        <v>68394.33968982393</v>
      </c>
      <c r="Y433" s="47">
        <v>69304.424782762857</v>
      </c>
    </row>
    <row r="434" spans="1:33" ht="17.25" customHeight="1" x14ac:dyDescent="0.25">
      <c r="A434" s="1" t="s">
        <v>14</v>
      </c>
      <c r="B434" s="1" t="s">
        <v>25</v>
      </c>
      <c r="C434" s="1" t="s">
        <v>42</v>
      </c>
      <c r="D434" s="1"/>
      <c r="E434" s="1"/>
      <c r="F434" s="1"/>
      <c r="G434" s="1" t="s">
        <v>28</v>
      </c>
      <c r="H434" s="1" t="s">
        <v>11</v>
      </c>
      <c r="I434" s="1" t="s">
        <v>93</v>
      </c>
      <c r="J434" s="1" t="s">
        <v>14</v>
      </c>
      <c r="K434" s="1"/>
      <c r="L434" s="47">
        <v>371.95858999483909</v>
      </c>
      <c r="M434" s="47">
        <v>374.44177948985492</v>
      </c>
      <c r="N434" s="47">
        <v>376.92496898487082</v>
      </c>
      <c r="O434" s="47">
        <v>379.40815847988682</v>
      </c>
      <c r="P434" s="47">
        <v>381.89134797490266</v>
      </c>
      <c r="Q434" s="47">
        <v>384.37453746991849</v>
      </c>
      <c r="R434" s="47">
        <v>624.3436216340599</v>
      </c>
      <c r="S434" s="47">
        <v>628.6260882025191</v>
      </c>
      <c r="T434" s="47">
        <v>632.90855477097807</v>
      </c>
      <c r="U434" s="47">
        <v>637.19102133943727</v>
      </c>
      <c r="V434" s="47">
        <v>641.47348790789624</v>
      </c>
      <c r="W434" s="47">
        <v>645.75595447635521</v>
      </c>
      <c r="X434" s="47">
        <v>650.0384210448143</v>
      </c>
      <c r="Y434" s="47">
        <v>654.32088761327338</v>
      </c>
      <c r="AF434" s="34"/>
      <c r="AG434" s="34"/>
    </row>
    <row r="435" spans="1:33" ht="17.25" customHeight="1" x14ac:dyDescent="0.25">
      <c r="A435" s="1" t="s">
        <v>14</v>
      </c>
      <c r="B435" s="1" t="s">
        <v>25</v>
      </c>
      <c r="C435" s="1" t="s">
        <v>42</v>
      </c>
      <c r="D435" s="1"/>
      <c r="E435" s="1"/>
      <c r="F435" s="1"/>
      <c r="G435" s="1" t="s">
        <v>28</v>
      </c>
      <c r="H435" s="1" t="s">
        <v>11</v>
      </c>
      <c r="I435" s="1" t="s">
        <v>48</v>
      </c>
      <c r="J435" s="1" t="s">
        <v>14</v>
      </c>
      <c r="K435" s="1"/>
      <c r="L435" s="47">
        <v>72549.155664201753</v>
      </c>
      <c r="M435" s="47">
        <v>73312.485425219478</v>
      </c>
      <c r="N435" s="47">
        <v>74075.815186237189</v>
      </c>
      <c r="O435" s="47">
        <v>74839.144947254928</v>
      </c>
      <c r="P435" s="47">
        <v>75602.474708272654</v>
      </c>
      <c r="Q435" s="47">
        <v>76365.804469290379</v>
      </c>
      <c r="R435" s="47">
        <v>97906.687447150383</v>
      </c>
      <c r="S435" s="47">
        <v>98982.076880039414</v>
      </c>
      <c r="T435" s="47">
        <v>100057.46631292842</v>
      </c>
      <c r="U435" s="47">
        <v>58746.830157310789</v>
      </c>
      <c r="V435" s="47">
        <v>59287.707703582229</v>
      </c>
      <c r="W435" s="47">
        <v>59833.565067816213</v>
      </c>
      <c r="X435" s="47">
        <v>60384.448098813664</v>
      </c>
      <c r="Y435" s="47">
        <v>60940.40306750188</v>
      </c>
    </row>
    <row r="436" spans="1:33" ht="17.25" customHeight="1" x14ac:dyDescent="0.25">
      <c r="A436" s="1" t="s">
        <v>14</v>
      </c>
      <c r="B436" s="1" t="s">
        <v>25</v>
      </c>
      <c r="C436" s="1" t="s">
        <v>42</v>
      </c>
      <c r="D436" s="1"/>
      <c r="E436" s="1"/>
      <c r="F436" s="1"/>
      <c r="G436" s="1" t="s">
        <v>28</v>
      </c>
      <c r="H436" s="1" t="s">
        <v>11</v>
      </c>
      <c r="I436" s="1" t="s">
        <v>49</v>
      </c>
      <c r="J436" s="1" t="s">
        <v>14</v>
      </c>
      <c r="K436" s="1"/>
      <c r="L436" s="47">
        <v>1044.7713873562845</v>
      </c>
      <c r="M436" s="47">
        <v>1069.3989400333862</v>
      </c>
      <c r="N436" s="47">
        <v>1094.0264927104884</v>
      </c>
      <c r="O436" s="47">
        <v>1118.6540453875898</v>
      </c>
      <c r="P436" s="47">
        <v>1143.2815980646915</v>
      </c>
      <c r="Q436" s="47">
        <v>1167.9091507417932</v>
      </c>
      <c r="R436" s="47">
        <v>1448.6753208748921</v>
      </c>
      <c r="S436" s="47">
        <v>1486.3787886460741</v>
      </c>
      <c r="T436" s="47">
        <v>1524.0822564172556</v>
      </c>
      <c r="U436" s="47">
        <v>1561.7857241884374</v>
      </c>
      <c r="V436" s="47">
        <v>1599.4891919596189</v>
      </c>
      <c r="W436" s="47">
        <v>1637.1926597308006</v>
      </c>
      <c r="X436" s="47">
        <v>1674.8961275019822</v>
      </c>
      <c r="Y436" s="47">
        <v>1712.5995952731641</v>
      </c>
    </row>
    <row r="437" spans="1:33" ht="17.25" customHeight="1" x14ac:dyDescent="0.25">
      <c r="A437" s="1" t="s">
        <v>14</v>
      </c>
      <c r="B437" s="1" t="s">
        <v>25</v>
      </c>
      <c r="C437" s="1" t="s">
        <v>42</v>
      </c>
      <c r="D437" s="1"/>
      <c r="E437" s="1"/>
      <c r="F437" s="1"/>
      <c r="G437" s="1" t="s">
        <v>28</v>
      </c>
      <c r="H437" s="1" t="s">
        <v>11</v>
      </c>
      <c r="I437" s="1" t="s">
        <v>50</v>
      </c>
      <c r="J437" s="1" t="s">
        <v>14</v>
      </c>
      <c r="K437" s="1"/>
      <c r="L437" s="47">
        <v>26145.363914284069</v>
      </c>
      <c r="M437" s="47">
        <v>26563.135203987182</v>
      </c>
      <c r="N437" s="47">
        <v>26980.906493690301</v>
      </c>
      <c r="O437" s="47">
        <v>27398.677783393425</v>
      </c>
      <c r="P437" s="47">
        <v>27816.449073096555</v>
      </c>
      <c r="Q437" s="47">
        <v>28234.220362799664</v>
      </c>
      <c r="R437" s="47">
        <v>32091.829957328497</v>
      </c>
      <c r="S437" s="47">
        <v>32639.631399167069</v>
      </c>
      <c r="T437" s="47">
        <v>33187.432841005633</v>
      </c>
      <c r="U437" s="47">
        <v>33735.234282844198</v>
      </c>
      <c r="V437" s="47">
        <v>34283.03572468277</v>
      </c>
      <c r="W437" s="47">
        <v>34830.837166521327</v>
      </c>
      <c r="X437" s="47">
        <v>35378.638608359899</v>
      </c>
      <c r="Y437" s="47">
        <v>35926.440050198456</v>
      </c>
    </row>
    <row r="438" spans="1:33" ht="17.25" customHeight="1" x14ac:dyDescent="0.25">
      <c r="A438" s="1" t="s">
        <v>14</v>
      </c>
      <c r="B438" s="1" t="s">
        <v>25</v>
      </c>
      <c r="C438" s="1" t="s">
        <v>42</v>
      </c>
      <c r="D438" s="1"/>
      <c r="E438" s="1"/>
      <c r="F438" s="1"/>
      <c r="G438" s="1" t="s">
        <v>28</v>
      </c>
      <c r="H438" s="1" t="s">
        <v>11</v>
      </c>
      <c r="I438" s="1" t="s">
        <v>51</v>
      </c>
      <c r="J438" s="1" t="s">
        <v>14</v>
      </c>
      <c r="K438" s="1"/>
      <c r="L438" s="47">
        <v>56372.660923264346</v>
      </c>
      <c r="M438" s="47">
        <v>57673.54761855759</v>
      </c>
      <c r="N438" s="47">
        <v>58974.434313850834</v>
      </c>
      <c r="O438" s="47">
        <v>60275.321009144078</v>
      </c>
      <c r="P438" s="47">
        <v>61576.207704437307</v>
      </c>
      <c r="Q438" s="47">
        <v>62877.094399730566</v>
      </c>
      <c r="R438" s="47">
        <v>81038.222664926026</v>
      </c>
      <c r="S438" s="47">
        <v>83098.480057349676</v>
      </c>
      <c r="T438" s="47">
        <v>85158.73744977334</v>
      </c>
      <c r="U438" s="47">
        <v>87218.994842197004</v>
      </c>
      <c r="V438" s="47">
        <v>89279.252234620639</v>
      </c>
      <c r="W438" s="47">
        <v>91339.509627044274</v>
      </c>
      <c r="X438" s="47">
        <v>93399.767019467938</v>
      </c>
      <c r="Y438" s="47">
        <v>95460.024411891573</v>
      </c>
    </row>
    <row r="439" spans="1:33" ht="17.25" customHeight="1" x14ac:dyDescent="0.25">
      <c r="A439" s="1" t="s">
        <v>14</v>
      </c>
      <c r="B439" s="1" t="s">
        <v>25</v>
      </c>
      <c r="C439" s="1" t="s">
        <v>42</v>
      </c>
      <c r="D439" s="1"/>
      <c r="E439" s="1"/>
      <c r="F439" s="1"/>
      <c r="G439" s="1" t="s">
        <v>28</v>
      </c>
      <c r="H439" s="1" t="s">
        <v>11</v>
      </c>
      <c r="I439" s="1" t="s">
        <v>52</v>
      </c>
      <c r="J439" s="1" t="s">
        <v>14</v>
      </c>
      <c r="K439" s="1"/>
      <c r="L439" s="47">
        <v>96.593589431915504</v>
      </c>
      <c r="M439" s="47">
        <v>98.147167495841003</v>
      </c>
      <c r="N439" s="47">
        <v>99.700745559766517</v>
      </c>
      <c r="O439" s="47">
        <v>101.25432362369204</v>
      </c>
      <c r="P439" s="47">
        <v>102.80790168761753</v>
      </c>
      <c r="Q439" s="47">
        <v>104.36147975154303</v>
      </c>
      <c r="R439" s="47">
        <v>5.9961285084619913</v>
      </c>
      <c r="S439" s="47">
        <v>6.0991991902628921</v>
      </c>
      <c r="T439" s="47">
        <v>6.2022698720637921</v>
      </c>
      <c r="U439" s="47">
        <v>6.3053405538646938</v>
      </c>
      <c r="V439" s="47">
        <v>6.408411235665592</v>
      </c>
      <c r="W439" s="47">
        <v>6.5114819174664937</v>
      </c>
      <c r="X439" s="47">
        <v>6.6145525992673937</v>
      </c>
      <c r="Y439" s="47">
        <v>6.7176232810682972</v>
      </c>
    </row>
    <row r="440" spans="1:33" ht="17.25" customHeight="1" x14ac:dyDescent="0.25">
      <c r="A440" s="1" t="s">
        <v>14</v>
      </c>
      <c r="B440" s="1" t="s">
        <v>25</v>
      </c>
      <c r="C440" s="1" t="s">
        <v>42</v>
      </c>
      <c r="D440" s="1"/>
      <c r="E440" s="1"/>
      <c r="F440" s="1"/>
      <c r="G440" s="1" t="s">
        <v>28</v>
      </c>
      <c r="H440" s="1" t="s">
        <v>11</v>
      </c>
      <c r="I440" s="1" t="s">
        <v>53</v>
      </c>
      <c r="J440" s="1" t="s">
        <v>14</v>
      </c>
      <c r="K440" s="1"/>
      <c r="L440" s="47">
        <v>17136.464627431669</v>
      </c>
      <c r="M440" s="47">
        <v>17491.845254420376</v>
      </c>
      <c r="N440" s="47">
        <v>17847.225881409086</v>
      </c>
      <c r="O440" s="47">
        <v>18202.606508397796</v>
      </c>
      <c r="P440" s="47">
        <v>18557.987135386506</v>
      </c>
      <c r="Q440" s="47">
        <v>18913.367762375216</v>
      </c>
      <c r="R440" s="47">
        <v>22737.082530605097</v>
      </c>
      <c r="S440" s="47">
        <v>23251.263148273796</v>
      </c>
      <c r="T440" s="47">
        <v>23765.443765942495</v>
      </c>
      <c r="U440" s="47">
        <v>24279.624383611193</v>
      </c>
      <c r="V440" s="47">
        <v>24793.805001279899</v>
      </c>
      <c r="W440" s="47">
        <v>25307.985618948594</v>
      </c>
      <c r="X440" s="47">
        <v>25822.166236617297</v>
      </c>
      <c r="Y440" s="47">
        <v>26336.346854285996</v>
      </c>
    </row>
    <row r="441" spans="1:33" ht="17.25" customHeight="1" x14ac:dyDescent="0.25">
      <c r="A441" s="1" t="s">
        <v>14</v>
      </c>
      <c r="B441" s="1" t="s">
        <v>25</v>
      </c>
      <c r="C441" s="1" t="s">
        <v>42</v>
      </c>
      <c r="D441" s="1"/>
      <c r="E441" s="1"/>
      <c r="F441" s="1"/>
      <c r="G441" s="1" t="s">
        <v>28</v>
      </c>
      <c r="H441" s="1" t="s">
        <v>11</v>
      </c>
      <c r="I441" s="1" t="s">
        <v>54</v>
      </c>
      <c r="J441" s="1" t="s">
        <v>14</v>
      </c>
      <c r="K441" s="1"/>
      <c r="L441" s="47">
        <v>316.07623769705435</v>
      </c>
      <c r="M441" s="47">
        <v>330.51279504384416</v>
      </c>
      <c r="N441" s="47">
        <v>344.94935239063415</v>
      </c>
      <c r="O441" s="47">
        <v>359.38590973742402</v>
      </c>
      <c r="P441" s="47">
        <v>373.822467084214</v>
      </c>
      <c r="Q441" s="47">
        <v>388.2590244310037</v>
      </c>
      <c r="R441" s="47">
        <v>324.71329767064816</v>
      </c>
      <c r="S441" s="47">
        <v>342.85962985155402</v>
      </c>
      <c r="T441" s="47">
        <v>361.00596203245999</v>
      </c>
      <c r="U441" s="47">
        <v>379.15229421336602</v>
      </c>
      <c r="V441" s="47">
        <v>397.29862639427199</v>
      </c>
      <c r="W441" s="47">
        <v>415.44495857517785</v>
      </c>
      <c r="X441" s="47">
        <v>433.59129075608377</v>
      </c>
      <c r="Y441" s="47">
        <v>451.73762293698974</v>
      </c>
    </row>
    <row r="442" spans="1:33" ht="17.25" customHeight="1" x14ac:dyDescent="0.25">
      <c r="A442" s="1" t="s">
        <v>14</v>
      </c>
      <c r="B442" s="1" t="s">
        <v>25</v>
      </c>
      <c r="C442" s="1" t="s">
        <v>42</v>
      </c>
      <c r="D442" s="1"/>
      <c r="E442" s="1"/>
      <c r="F442" s="1"/>
      <c r="G442" s="1" t="s">
        <v>28</v>
      </c>
      <c r="H442" s="1" t="s">
        <v>11</v>
      </c>
      <c r="I442" s="1" t="s">
        <v>55</v>
      </c>
      <c r="J442" s="1" t="s">
        <v>14</v>
      </c>
      <c r="K442" s="1"/>
      <c r="L442" s="47">
        <v>277.5151993161989</v>
      </c>
      <c r="M442" s="47">
        <v>289.79309847375663</v>
      </c>
      <c r="N442" s="47">
        <v>302.0709976313143</v>
      </c>
      <c r="O442" s="47">
        <v>314.3488967888722</v>
      </c>
      <c r="P442" s="47">
        <v>326.62679594642992</v>
      </c>
      <c r="Q442" s="47">
        <v>338.90469510398782</v>
      </c>
      <c r="R442" s="47">
        <v>184.78411875592707</v>
      </c>
      <c r="S442" s="47">
        <v>194.71724042880535</v>
      </c>
      <c r="T442" s="47">
        <v>204.65036210168356</v>
      </c>
      <c r="U442" s="47">
        <v>214.58348377456181</v>
      </c>
      <c r="V442" s="47">
        <v>224.51660544744001</v>
      </c>
      <c r="W442" s="47">
        <v>234.44972712031827</v>
      </c>
      <c r="X442" s="47">
        <v>244.38284879319647</v>
      </c>
      <c r="Y442" s="47">
        <v>254.3159704660747</v>
      </c>
    </row>
    <row r="443" spans="1:33" ht="17.25" customHeight="1" x14ac:dyDescent="0.25">
      <c r="A443" s="1" t="s">
        <v>14</v>
      </c>
      <c r="B443" s="1" t="s">
        <v>25</v>
      </c>
      <c r="C443" s="1" t="s">
        <v>42</v>
      </c>
      <c r="D443" s="1"/>
      <c r="E443" s="1"/>
      <c r="F443" s="1"/>
      <c r="G443" s="1" t="s">
        <v>28</v>
      </c>
      <c r="H443" s="1" t="s">
        <v>11</v>
      </c>
      <c r="I443" s="1" t="s">
        <v>56</v>
      </c>
      <c r="J443" s="1" t="s">
        <v>14</v>
      </c>
      <c r="K443" s="1"/>
      <c r="L443" s="47">
        <v>2293.3219448368231</v>
      </c>
      <c r="M443" s="47">
        <v>2338.155664523033</v>
      </c>
      <c r="N443" s="47">
        <v>2382.9893842092429</v>
      </c>
      <c r="O443" s="47">
        <v>2427.8231038954523</v>
      </c>
      <c r="P443" s="47">
        <v>2472.656823581663</v>
      </c>
      <c r="Q443" s="47">
        <v>2517.4905432678711</v>
      </c>
      <c r="R443" s="47">
        <v>1410.7845166119243</v>
      </c>
      <c r="S443" s="47">
        <v>1440.7046228273105</v>
      </c>
      <c r="T443" s="47">
        <v>1470.6247290426959</v>
      </c>
      <c r="U443" s="47">
        <v>1500.5448352580815</v>
      </c>
      <c r="V443" s="47">
        <v>1530.4649414734674</v>
      </c>
      <c r="W443" s="47">
        <v>1560.3850476888533</v>
      </c>
      <c r="X443" s="47">
        <v>1590.3051539042392</v>
      </c>
      <c r="Y443" s="47">
        <v>1620.2252601196251</v>
      </c>
    </row>
    <row r="444" spans="1:33" ht="17.25" customHeight="1" x14ac:dyDescent="0.25">
      <c r="A444" s="1" t="s">
        <v>14</v>
      </c>
      <c r="B444" s="1" t="s">
        <v>25</v>
      </c>
      <c r="C444" s="1" t="s">
        <v>42</v>
      </c>
      <c r="D444" s="1"/>
      <c r="E444" s="1"/>
      <c r="F444" s="1"/>
      <c r="G444" s="1" t="s">
        <v>28</v>
      </c>
      <c r="H444" s="1" t="s">
        <v>11</v>
      </c>
      <c r="I444" s="1" t="s">
        <v>57</v>
      </c>
      <c r="J444" s="1" t="s">
        <v>14</v>
      </c>
      <c r="K444" s="1"/>
      <c r="L444" s="47">
        <v>1070.9240671936209</v>
      </c>
      <c r="M444" s="47">
        <v>1079.4541853068406</v>
      </c>
      <c r="N444" s="47">
        <v>1087.9843034200605</v>
      </c>
      <c r="O444" s="47">
        <v>1096.5144215332805</v>
      </c>
      <c r="P444" s="47">
        <v>1105.0445396465002</v>
      </c>
      <c r="Q444" s="47">
        <v>1113.5746577597201</v>
      </c>
      <c r="R444" s="47">
        <v>1395.8618354087566</v>
      </c>
      <c r="S444" s="47">
        <v>1407.3460416616776</v>
      </c>
      <c r="T444" s="47">
        <v>1418.8302479145987</v>
      </c>
      <c r="U444" s="47">
        <v>1430.3144541675199</v>
      </c>
      <c r="V444" s="47">
        <v>1441.7986604204409</v>
      </c>
      <c r="W444" s="47">
        <v>1453.2828666733624</v>
      </c>
      <c r="X444" s="47">
        <v>1464.7670729262834</v>
      </c>
      <c r="Y444" s="47">
        <v>1476.2512791792044</v>
      </c>
    </row>
    <row r="445" spans="1:33" ht="17.25" customHeight="1" x14ac:dyDescent="0.25">
      <c r="A445" s="1" t="s">
        <v>14</v>
      </c>
      <c r="B445" s="1" t="s">
        <v>25</v>
      </c>
      <c r="C445" s="1" t="s">
        <v>42</v>
      </c>
      <c r="D445" s="1"/>
      <c r="E445" s="1"/>
      <c r="F445" s="1"/>
      <c r="G445" s="1" t="s">
        <v>28</v>
      </c>
      <c r="H445" s="1" t="s">
        <v>11</v>
      </c>
      <c r="I445" s="1" t="s">
        <v>58</v>
      </c>
      <c r="J445" s="1" t="s">
        <v>14</v>
      </c>
      <c r="K445" s="1"/>
      <c r="L445" s="47">
        <v>40323.477231952944</v>
      </c>
      <c r="M445" s="47">
        <v>41045.202889076507</v>
      </c>
      <c r="N445" s="47">
        <v>41766.92854620007</v>
      </c>
      <c r="O445" s="47">
        <v>42488.654203323633</v>
      </c>
      <c r="P445" s="47">
        <v>43210.379860447196</v>
      </c>
      <c r="Q445" s="47">
        <v>43932.105517570752</v>
      </c>
      <c r="R445" s="47">
        <v>53972.958833726232</v>
      </c>
      <c r="S445" s="47">
        <v>55013.483229822421</v>
      </c>
      <c r="T445" s="47">
        <v>56054.007625918639</v>
      </c>
      <c r="U445" s="47">
        <v>57094.532022014828</v>
      </c>
      <c r="V445" s="47">
        <v>58135.056418111024</v>
      </c>
      <c r="W445" s="47">
        <v>59175.580814207227</v>
      </c>
      <c r="X445" s="47">
        <v>60216.105210303431</v>
      </c>
      <c r="Y445" s="47">
        <v>61256.629606399627</v>
      </c>
    </row>
    <row r="446" spans="1:33" ht="17.25" customHeight="1" x14ac:dyDescent="0.25">
      <c r="A446" s="1" t="s">
        <v>14</v>
      </c>
      <c r="B446" s="1" t="s">
        <v>25</v>
      </c>
      <c r="C446" s="1" t="s">
        <v>42</v>
      </c>
      <c r="D446" s="1"/>
      <c r="E446" s="1"/>
      <c r="F446" s="1"/>
      <c r="G446" s="1" t="s">
        <v>28</v>
      </c>
      <c r="H446" s="1" t="s">
        <v>11</v>
      </c>
      <c r="I446" s="1" t="s">
        <v>59</v>
      </c>
      <c r="J446" s="1" t="s">
        <v>14</v>
      </c>
      <c r="K446" s="1"/>
      <c r="L446" s="47">
        <v>15777.597069390889</v>
      </c>
      <c r="M446" s="47">
        <v>16068.36590362734</v>
      </c>
      <c r="N446" s="47">
        <v>16359.134737863784</v>
      </c>
      <c r="O446" s="47">
        <v>16649.903572100236</v>
      </c>
      <c r="P446" s="47">
        <v>16940.672406336689</v>
      </c>
      <c r="Q446" s="47">
        <v>17231.441240573135</v>
      </c>
      <c r="R446" s="47">
        <v>28223.179196755147</v>
      </c>
      <c r="S446" s="47">
        <v>28784.704306076259</v>
      </c>
      <c r="T446" s="47">
        <v>29346.22941539736</v>
      </c>
      <c r="U446" s="47">
        <v>29907.754524718461</v>
      </c>
      <c r="V446" s="47">
        <v>30469.279634039573</v>
      </c>
      <c r="W446" s="47">
        <v>31030.804743360677</v>
      </c>
      <c r="X446" s="47">
        <v>31592.329852681785</v>
      </c>
      <c r="Y446" s="47">
        <v>32153.85496200289</v>
      </c>
    </row>
    <row r="447" spans="1:33" ht="17.25" customHeight="1" x14ac:dyDescent="0.25">
      <c r="A447" s="1" t="s">
        <v>14</v>
      </c>
      <c r="B447" s="1" t="s">
        <v>25</v>
      </c>
      <c r="C447" s="1" t="s">
        <v>42</v>
      </c>
      <c r="D447" s="1"/>
      <c r="E447" s="1"/>
      <c r="F447" s="1"/>
      <c r="G447" s="1" t="s">
        <v>28</v>
      </c>
      <c r="H447" s="1" t="s">
        <v>11</v>
      </c>
      <c r="I447" s="1" t="s">
        <v>60</v>
      </c>
      <c r="J447" s="1" t="s">
        <v>14</v>
      </c>
      <c r="K447" s="1"/>
      <c r="L447" s="47">
        <v>3225.9876612095663</v>
      </c>
      <c r="M447" s="47">
        <v>3265.6882301104538</v>
      </c>
      <c r="N447" s="47">
        <v>3305.3887990113412</v>
      </c>
      <c r="O447" s="47">
        <v>3345.0893679122287</v>
      </c>
      <c r="P447" s="47">
        <v>3384.7899368131161</v>
      </c>
      <c r="Q447" s="47">
        <v>3424.4905057140036</v>
      </c>
      <c r="R447" s="47">
        <v>7984.4110371916804</v>
      </c>
      <c r="S447" s="47">
        <v>8087.7584455363503</v>
      </c>
      <c r="T447" s="47">
        <v>8191.1058538810221</v>
      </c>
      <c r="U447" s="47">
        <v>8294.453262225692</v>
      </c>
      <c r="V447" s="47">
        <v>8397.8006705703629</v>
      </c>
      <c r="W447" s="47">
        <v>8501.1480789150337</v>
      </c>
      <c r="X447" s="47">
        <v>8604.4954872597064</v>
      </c>
      <c r="Y447" s="47">
        <v>8707.8428956043754</v>
      </c>
    </row>
    <row r="448" spans="1:33" ht="17.25" customHeight="1" x14ac:dyDescent="0.25">
      <c r="A448" s="1" t="s">
        <v>14</v>
      </c>
      <c r="B448" s="1" t="s">
        <v>25</v>
      </c>
      <c r="C448" s="1" t="s">
        <v>42</v>
      </c>
      <c r="D448" s="1"/>
      <c r="E448" s="1"/>
      <c r="F448" s="1"/>
      <c r="G448" s="1" t="s">
        <v>28</v>
      </c>
      <c r="H448" s="1" t="s">
        <v>11</v>
      </c>
      <c r="I448" s="1" t="s">
        <v>61</v>
      </c>
      <c r="J448" s="1" t="s">
        <v>14</v>
      </c>
      <c r="K448" s="1"/>
      <c r="L448" s="47">
        <v>8615.3262036235446</v>
      </c>
      <c r="M448" s="47">
        <v>8801.3714667576733</v>
      </c>
      <c r="N448" s="47">
        <v>8987.4167298918037</v>
      </c>
      <c r="O448" s="47">
        <v>9173.4619930259287</v>
      </c>
      <c r="P448" s="47">
        <v>9359.5072561600555</v>
      </c>
      <c r="Q448" s="47">
        <v>9545.5525192941841</v>
      </c>
      <c r="R448" s="47">
        <v>11904.393834275552</v>
      </c>
      <c r="S448" s="47">
        <v>12185.770437150704</v>
      </c>
      <c r="T448" s="47">
        <v>12467.147040025857</v>
      </c>
      <c r="U448" s="47">
        <v>12748.523642901007</v>
      </c>
      <c r="V448" s="47">
        <v>13029.900245776158</v>
      </c>
      <c r="W448" s="47">
        <v>13311.276848651311</v>
      </c>
      <c r="X448" s="47">
        <v>13592.653451526459</v>
      </c>
      <c r="Y448" s="47">
        <v>13874.030054401612</v>
      </c>
    </row>
    <row r="449" spans="1:25" ht="17.25" customHeight="1" x14ac:dyDescent="0.25">
      <c r="A449" s="1" t="s">
        <v>14</v>
      </c>
      <c r="B449" s="1" t="s">
        <v>25</v>
      </c>
      <c r="C449" s="1" t="s">
        <v>42</v>
      </c>
      <c r="D449" s="1"/>
      <c r="E449" s="1"/>
      <c r="F449" s="1"/>
      <c r="G449" s="1" t="s">
        <v>28</v>
      </c>
      <c r="H449" s="1" t="s">
        <v>11</v>
      </c>
      <c r="I449" s="1" t="s">
        <v>62</v>
      </c>
      <c r="J449" s="1" t="s">
        <v>14</v>
      </c>
      <c r="K449" s="1"/>
      <c r="L449" s="47">
        <v>14800.183240681701</v>
      </c>
      <c r="M449" s="47">
        <v>15104.743331785177</v>
      </c>
      <c r="N449" s="47">
        <v>15409.303422888655</v>
      </c>
      <c r="O449" s="47">
        <v>15713.863513992135</v>
      </c>
      <c r="P449" s="47">
        <v>16018.42360509561</v>
      </c>
      <c r="Q449" s="47">
        <v>16322.98369619909</v>
      </c>
      <c r="R449" s="47">
        <v>18116.0388530157</v>
      </c>
      <c r="S449" s="47">
        <v>18522.271046286765</v>
      </c>
      <c r="T449" s="47">
        <v>18928.503239557831</v>
      </c>
      <c r="U449" s="47">
        <v>19334.735432828897</v>
      </c>
      <c r="V449" s="47">
        <v>19740.967626099966</v>
      </c>
      <c r="W449" s="47">
        <v>20147.199819371035</v>
      </c>
      <c r="X449" s="47">
        <v>20553.432012642101</v>
      </c>
      <c r="Y449" s="47">
        <v>20959.664205913166</v>
      </c>
    </row>
    <row r="450" spans="1:25" ht="17.25" customHeight="1" x14ac:dyDescent="0.25">
      <c r="A450" s="1" t="s">
        <v>14</v>
      </c>
      <c r="B450" s="1" t="s">
        <v>25</v>
      </c>
      <c r="C450" s="1" t="s">
        <v>42</v>
      </c>
      <c r="D450" s="1"/>
      <c r="E450" s="1"/>
      <c r="F450" s="1"/>
      <c r="G450" s="1" t="s">
        <v>28</v>
      </c>
      <c r="H450" s="1" t="s">
        <v>11</v>
      </c>
      <c r="I450" s="1" t="s">
        <v>63</v>
      </c>
      <c r="J450" s="1" t="s">
        <v>14</v>
      </c>
      <c r="K450" s="1"/>
      <c r="L450" s="47">
        <v>39745.477408234539</v>
      </c>
      <c r="M450" s="47">
        <v>40329.092616957962</v>
      </c>
      <c r="N450" s="47">
        <v>40912.707825681406</v>
      </c>
      <c r="O450" s="47">
        <v>41496.323034404813</v>
      </c>
      <c r="P450" s="47">
        <v>42079.93824312825</v>
      </c>
      <c r="Q450" s="47">
        <v>42663.553451851665</v>
      </c>
      <c r="R450" s="47">
        <v>47127.821819580051</v>
      </c>
      <c r="S450" s="47">
        <v>47863.020060290648</v>
      </c>
      <c r="T450" s="47">
        <v>48598.218301001223</v>
      </c>
      <c r="U450" s="47">
        <v>49333.416541711806</v>
      </c>
      <c r="V450" s="47">
        <v>50068.614782422395</v>
      </c>
      <c r="W450" s="47">
        <v>50803.813023132985</v>
      </c>
      <c r="X450" s="47">
        <v>51539.011263843546</v>
      </c>
      <c r="Y450" s="47">
        <v>52274.209504554128</v>
      </c>
    </row>
    <row r="451" spans="1:25" ht="17.25" customHeight="1" x14ac:dyDescent="0.25">
      <c r="A451" s="1" t="s">
        <v>14</v>
      </c>
      <c r="B451" s="1" t="s">
        <v>25</v>
      </c>
      <c r="C451" s="1" t="s">
        <v>42</v>
      </c>
      <c r="D451" s="1"/>
      <c r="E451" s="1"/>
      <c r="F451" s="1"/>
      <c r="G451" s="1" t="s">
        <v>28</v>
      </c>
      <c r="H451" s="1" t="s">
        <v>11</v>
      </c>
      <c r="I451" s="1" t="s">
        <v>64</v>
      </c>
      <c r="J451" s="1" t="s">
        <v>14</v>
      </c>
      <c r="K451" s="1"/>
      <c r="L451" s="47">
        <v>55401.513737339425</v>
      </c>
      <c r="M451" s="47">
        <v>55668.509037308104</v>
      </c>
      <c r="N451" s="47">
        <v>55935.504337276783</v>
      </c>
      <c r="O451" s="47">
        <v>56202.499637245455</v>
      </c>
      <c r="P451" s="47">
        <v>56469.494937214127</v>
      </c>
      <c r="Q451" s="47">
        <v>56736.490237182807</v>
      </c>
      <c r="R451" s="47">
        <v>38315.931815962598</v>
      </c>
      <c r="S451" s="47">
        <v>38504.216531331112</v>
      </c>
      <c r="T451" s="47">
        <v>38692.50124669962</v>
      </c>
      <c r="U451" s="47">
        <v>38880.785962068119</v>
      </c>
      <c r="V451" s="47">
        <v>39069.070677436626</v>
      </c>
      <c r="W451" s="47">
        <v>39257.355392805141</v>
      </c>
      <c r="X451" s="47">
        <v>39445.640108173655</v>
      </c>
      <c r="Y451" s="47">
        <v>39633.924823542169</v>
      </c>
    </row>
    <row r="452" spans="1:25" ht="17.25" customHeight="1" x14ac:dyDescent="0.25">
      <c r="A452" s="1" t="s">
        <v>14</v>
      </c>
      <c r="B452" s="1" t="s">
        <v>25</v>
      </c>
      <c r="C452" s="1" t="s">
        <v>42</v>
      </c>
      <c r="D452" s="1"/>
      <c r="E452" s="1"/>
      <c r="F452" s="1"/>
      <c r="G452" s="1" t="s">
        <v>28</v>
      </c>
      <c r="H452" s="1" t="s">
        <v>11</v>
      </c>
      <c r="I452" s="1" t="s">
        <v>65</v>
      </c>
      <c r="J452" s="1" t="s">
        <v>14</v>
      </c>
      <c r="K452" s="1"/>
      <c r="L452" s="47">
        <v>141.47550116933436</v>
      </c>
      <c r="M452" s="47">
        <v>142.34534324026865</v>
      </c>
      <c r="N452" s="47">
        <v>143.21518531120293</v>
      </c>
      <c r="O452" s="47">
        <v>144.08502738213718</v>
      </c>
      <c r="P452" s="47">
        <v>144.9548694530715</v>
      </c>
      <c r="Q452" s="47">
        <v>145.82471152400575</v>
      </c>
      <c r="R452" s="47">
        <v>60.8920287448545</v>
      </c>
      <c r="S452" s="47">
        <v>61.275854344016224</v>
      </c>
      <c r="T452" s="47">
        <v>61.65967994317792</v>
      </c>
      <c r="U452" s="47">
        <v>62.043505542339638</v>
      </c>
      <c r="V452" s="47">
        <v>62.427331141501362</v>
      </c>
      <c r="W452" s="47">
        <v>62.811156740663058</v>
      </c>
      <c r="X452" s="47">
        <v>63.194982339824776</v>
      </c>
      <c r="Y452" s="47">
        <v>63.578807938986493</v>
      </c>
    </row>
    <row r="453" spans="1:25" ht="17.25" customHeight="1" x14ac:dyDescent="0.25">
      <c r="A453" s="1" t="s">
        <v>14</v>
      </c>
      <c r="B453" s="1" t="s">
        <v>25</v>
      </c>
      <c r="C453" s="1" t="s">
        <v>42</v>
      </c>
      <c r="D453" s="1"/>
      <c r="E453" s="1"/>
      <c r="F453" s="1"/>
      <c r="G453" s="1" t="s">
        <v>28</v>
      </c>
      <c r="H453" s="1" t="s">
        <v>11</v>
      </c>
      <c r="I453" s="1" t="s">
        <v>66</v>
      </c>
      <c r="J453" s="1" t="s">
        <v>14</v>
      </c>
      <c r="K453" s="1"/>
      <c r="L453" s="47">
        <v>39300.570003741166</v>
      </c>
      <c r="M453" s="47">
        <v>40040.02251594048</v>
      </c>
      <c r="N453" s="47">
        <v>40779.475028139808</v>
      </c>
      <c r="O453" s="47">
        <v>41518.927540339129</v>
      </c>
      <c r="P453" s="47">
        <v>42258.380052538458</v>
      </c>
      <c r="Q453" s="47">
        <v>42997.832564737764</v>
      </c>
      <c r="R453" s="47">
        <v>52450.530158756999</v>
      </c>
      <c r="S453" s="47">
        <v>53517.721432621802</v>
      </c>
      <c r="T453" s="47">
        <v>54584.91270648659</v>
      </c>
      <c r="U453" s="47">
        <v>55652.103980351385</v>
      </c>
      <c r="V453" s="47">
        <v>56719.295254216195</v>
      </c>
      <c r="W453" s="47">
        <v>57786.486528080997</v>
      </c>
      <c r="X453" s="47">
        <v>58853.677801945792</v>
      </c>
      <c r="Y453" s="47">
        <v>59920.869075810595</v>
      </c>
    </row>
    <row r="454" spans="1:25" ht="17.25" customHeight="1" x14ac:dyDescent="0.25">
      <c r="A454" s="1" t="s">
        <v>14</v>
      </c>
      <c r="B454" s="1" t="s">
        <v>25</v>
      </c>
      <c r="C454" s="1" t="s">
        <v>42</v>
      </c>
      <c r="D454" s="1"/>
      <c r="E454" s="1"/>
      <c r="F454" s="1"/>
      <c r="G454" s="1" t="s">
        <v>28</v>
      </c>
      <c r="H454" s="1" t="s">
        <v>11</v>
      </c>
      <c r="I454" s="1" t="s">
        <v>67</v>
      </c>
      <c r="J454" s="1" t="s">
        <v>14</v>
      </c>
      <c r="K454" s="1"/>
      <c r="L454" s="47">
        <v>73423.964880986954</v>
      </c>
      <c r="M454" s="47">
        <v>74527.758329755321</v>
      </c>
      <c r="N454" s="47">
        <v>75631.551778523688</v>
      </c>
      <c r="O454" s="47">
        <v>76735.345227292026</v>
      </c>
      <c r="P454" s="47">
        <v>77839.138676060393</v>
      </c>
      <c r="Q454" s="47">
        <v>78942.93212482876</v>
      </c>
      <c r="R454" s="47">
        <v>100556.38033611553</v>
      </c>
      <c r="S454" s="47">
        <v>102164.77648536384</v>
      </c>
      <c r="T454" s="47">
        <v>103773.17263461214</v>
      </c>
      <c r="U454" s="47">
        <v>105381.56878386045</v>
      </c>
      <c r="V454" s="47">
        <v>106989.96493310874</v>
      </c>
      <c r="W454" s="47">
        <v>108598.36108235709</v>
      </c>
      <c r="X454" s="47">
        <v>110206.7572316054</v>
      </c>
      <c r="Y454" s="47">
        <v>111815.15338085366</v>
      </c>
    </row>
    <row r="455" spans="1:25" ht="17.25" customHeight="1" x14ac:dyDescent="0.25">
      <c r="A455" s="1" t="s">
        <v>14</v>
      </c>
      <c r="B455" s="1" t="s">
        <v>25</v>
      </c>
      <c r="C455" s="1" t="s">
        <v>42</v>
      </c>
      <c r="D455" s="1"/>
      <c r="E455" s="1"/>
      <c r="F455" s="1"/>
      <c r="G455" s="1" t="s">
        <v>28</v>
      </c>
      <c r="H455" s="1" t="s">
        <v>11</v>
      </c>
      <c r="I455" s="1" t="s">
        <v>68</v>
      </c>
      <c r="J455" s="1" t="s">
        <v>14</v>
      </c>
      <c r="K455" s="1"/>
      <c r="L455" s="47">
        <v>1868.0964150696959</v>
      </c>
      <c r="M455" s="47">
        <v>1889.5777552649154</v>
      </c>
      <c r="N455" s="47">
        <v>1911.0590954601346</v>
      </c>
      <c r="O455" s="47">
        <v>1932.5404356553543</v>
      </c>
      <c r="P455" s="47">
        <v>1954.0217758505732</v>
      </c>
      <c r="Q455" s="47">
        <v>1975.5031160457929</v>
      </c>
      <c r="R455" s="47">
        <v>2405.3473623715913</v>
      </c>
      <c r="S455" s="47">
        <v>2434.3401377028003</v>
      </c>
      <c r="T455" s="47">
        <v>2463.3329130340089</v>
      </c>
      <c r="U455" s="47">
        <v>2492.325688365217</v>
      </c>
      <c r="V455" s="47">
        <v>2521.3184636964256</v>
      </c>
      <c r="W455" s="47">
        <v>2550.3112390276333</v>
      </c>
      <c r="X455" s="47">
        <v>2579.3040143588419</v>
      </c>
      <c r="Y455" s="47">
        <v>2608.29678969005</v>
      </c>
    </row>
    <row r="456" spans="1:25" ht="17.25" customHeight="1" x14ac:dyDescent="0.25">
      <c r="A456" s="1" t="s">
        <v>14</v>
      </c>
      <c r="B456" s="1" t="s">
        <v>25</v>
      </c>
      <c r="C456" s="1" t="s">
        <v>42</v>
      </c>
      <c r="D456" s="1"/>
      <c r="E456" s="1"/>
      <c r="F456" s="1"/>
      <c r="G456" s="1" t="s">
        <v>28</v>
      </c>
      <c r="H456" s="1" t="s">
        <v>11</v>
      </c>
      <c r="I456" s="1" t="s">
        <v>69</v>
      </c>
      <c r="J456" s="1" t="s">
        <v>14</v>
      </c>
      <c r="K456" s="1"/>
      <c r="L456" s="47">
        <v>2226.8103311231816</v>
      </c>
      <c r="M456" s="47">
        <v>2282.7876381027859</v>
      </c>
      <c r="N456" s="47">
        <v>2338.7649450823906</v>
      </c>
      <c r="O456" s="47">
        <v>2394.7422520619948</v>
      </c>
      <c r="P456" s="47">
        <v>2450.7195590415995</v>
      </c>
      <c r="Q456" s="47">
        <v>2506.6968660212046</v>
      </c>
      <c r="R456" s="47">
        <v>3126.6622929037817</v>
      </c>
      <c r="S456" s="47">
        <v>3214.0466049456418</v>
      </c>
      <c r="T456" s="47">
        <v>3301.4309169875</v>
      </c>
      <c r="U456" s="47">
        <v>3388.8152290293601</v>
      </c>
      <c r="V456" s="47">
        <v>3476.1995410712193</v>
      </c>
      <c r="W456" s="47">
        <v>3563.5838531130785</v>
      </c>
      <c r="X456" s="47">
        <v>3650.9681651549367</v>
      </c>
      <c r="Y456" s="47">
        <v>3738.3524771967968</v>
      </c>
    </row>
    <row r="457" spans="1:25" ht="17.25" customHeight="1" x14ac:dyDescent="0.25">
      <c r="A457" s="1" t="s">
        <v>14</v>
      </c>
      <c r="B457" s="1" t="s">
        <v>25</v>
      </c>
      <c r="C457" s="1" t="s">
        <v>42</v>
      </c>
      <c r="D457" s="1"/>
      <c r="E457" s="1"/>
      <c r="F457" s="1"/>
      <c r="G457" s="1" t="s">
        <v>28</v>
      </c>
      <c r="H457" s="1" t="s">
        <v>11</v>
      </c>
      <c r="I457" s="1" t="s">
        <v>70</v>
      </c>
      <c r="J457" s="1" t="s">
        <v>14</v>
      </c>
      <c r="K457" s="1"/>
      <c r="L457" s="47">
        <v>527.46069913594579</v>
      </c>
      <c r="M457" s="47">
        <v>538.78196887567401</v>
      </c>
      <c r="N457" s="47">
        <v>550.10323861540223</v>
      </c>
      <c r="O457" s="47">
        <v>561.42450835513046</v>
      </c>
      <c r="P457" s="47">
        <v>572.74577809485879</v>
      </c>
      <c r="Q457" s="47">
        <v>584.06704783458679</v>
      </c>
      <c r="R457" s="47">
        <v>859.99410353944802</v>
      </c>
      <c r="S457" s="47">
        <v>880.18638372394003</v>
      </c>
      <c r="T457" s="47">
        <v>900.37866390843192</v>
      </c>
      <c r="U457" s="47">
        <v>920.57094409292381</v>
      </c>
      <c r="V457" s="47">
        <v>940.76322427741547</v>
      </c>
      <c r="W457" s="47">
        <v>960.95550446190759</v>
      </c>
      <c r="X457" s="47">
        <v>981.14778464639915</v>
      </c>
      <c r="Y457" s="47">
        <v>1001.3400648308913</v>
      </c>
    </row>
    <row r="458" spans="1:25" ht="17.25" customHeight="1" x14ac:dyDescent="0.25">
      <c r="A458" s="1" t="s">
        <v>14</v>
      </c>
      <c r="B458" s="1" t="s">
        <v>25</v>
      </c>
      <c r="C458" s="1" t="s">
        <v>42</v>
      </c>
      <c r="D458" s="1"/>
      <c r="E458" s="1"/>
      <c r="F458" s="1"/>
      <c r="G458" s="1" t="s">
        <v>28</v>
      </c>
      <c r="H458" s="1" t="s">
        <v>11</v>
      </c>
      <c r="I458" s="1" t="s">
        <v>71</v>
      </c>
      <c r="J458" s="1" t="s">
        <v>14</v>
      </c>
      <c r="K458" s="1"/>
      <c r="L458" s="47">
        <v>2217.2455229955367</v>
      </c>
      <c r="M458" s="47">
        <v>2215.9574489886031</v>
      </c>
      <c r="N458" s="47">
        <v>2214.6693749816704</v>
      </c>
      <c r="O458" s="47">
        <v>2213.3813009747378</v>
      </c>
      <c r="P458" s="47">
        <v>2212.0932269678042</v>
      </c>
      <c r="Q458" s="47">
        <v>2210.8051529608715</v>
      </c>
      <c r="R458" s="47">
        <v>2628.3809898807554</v>
      </c>
      <c r="S458" s="47">
        <v>2626.8576131007726</v>
      </c>
      <c r="T458" s="47">
        <v>2625.3342363207912</v>
      </c>
      <c r="U458" s="47">
        <v>2623.8108595408089</v>
      </c>
      <c r="V458" s="47">
        <v>2622.2874827608262</v>
      </c>
      <c r="W458" s="47">
        <v>2620.7641059808448</v>
      </c>
      <c r="X458" s="47">
        <v>2619.2407292008625</v>
      </c>
      <c r="Y458" s="47">
        <v>2617.7173524208797</v>
      </c>
    </row>
    <row r="459" spans="1:25" ht="17.25" customHeight="1" x14ac:dyDescent="0.25">
      <c r="A459" s="1" t="s">
        <v>14</v>
      </c>
      <c r="B459" s="1" t="s">
        <v>25</v>
      </c>
      <c r="C459" s="1" t="s">
        <v>42</v>
      </c>
      <c r="D459" s="1"/>
      <c r="E459" s="1"/>
      <c r="F459" s="1"/>
      <c r="G459" s="1" t="s">
        <v>28</v>
      </c>
      <c r="H459" s="1" t="s">
        <v>11</v>
      </c>
      <c r="I459" s="1" t="s">
        <v>72</v>
      </c>
      <c r="J459" s="1" t="s">
        <v>14</v>
      </c>
      <c r="K459" s="1"/>
      <c r="L459" s="47">
        <v>33623.648192746383</v>
      </c>
      <c r="M459" s="47">
        <v>34070.8009990379</v>
      </c>
      <c r="N459" s="47">
        <v>34517.953805329424</v>
      </c>
      <c r="O459" s="47">
        <v>34965.106611620933</v>
      </c>
      <c r="P459" s="47">
        <v>35412.259417912443</v>
      </c>
      <c r="Q459" s="47">
        <v>35859.412224203959</v>
      </c>
      <c r="R459" s="47">
        <v>41769.32458649914</v>
      </c>
      <c r="S459" s="47">
        <v>42356.013734206892</v>
      </c>
      <c r="T459" s="47">
        <v>42942.702881914636</v>
      </c>
      <c r="U459" s="47">
        <v>43529.392029622373</v>
      </c>
      <c r="V459" s="47">
        <v>44116.081177330132</v>
      </c>
      <c r="W459" s="47">
        <v>44702.770325037884</v>
      </c>
      <c r="X459" s="47">
        <v>45289.459472745628</v>
      </c>
      <c r="Y459" s="47">
        <v>45876.148620453365</v>
      </c>
    </row>
    <row r="460" spans="1:25" ht="17.25" customHeight="1" x14ac:dyDescent="0.25">
      <c r="A460" s="1" t="s">
        <v>14</v>
      </c>
      <c r="B460" s="1" t="s">
        <v>25</v>
      </c>
      <c r="C460" s="1" t="s">
        <v>42</v>
      </c>
      <c r="D460" s="1"/>
      <c r="E460" s="1"/>
      <c r="F460" s="1"/>
      <c r="G460" s="1" t="s">
        <v>28</v>
      </c>
      <c r="H460" s="1" t="s">
        <v>11</v>
      </c>
      <c r="I460" s="1" t="s">
        <v>73</v>
      </c>
      <c r="J460" s="1" t="s">
        <v>14</v>
      </c>
      <c r="K460" s="1"/>
      <c r="L460" s="47">
        <v>582.10148159021753</v>
      </c>
      <c r="M460" s="47">
        <v>596.79693796951165</v>
      </c>
      <c r="N460" s="47">
        <v>611.49239434880576</v>
      </c>
      <c r="O460" s="47">
        <v>626.18785072809965</v>
      </c>
      <c r="P460" s="47">
        <v>640.88330710739388</v>
      </c>
      <c r="Q460" s="47">
        <v>655.57876348668776</v>
      </c>
      <c r="R460" s="47">
        <v>864.53955497520019</v>
      </c>
      <c r="S460" s="47">
        <v>888.81688369938479</v>
      </c>
      <c r="T460" s="47">
        <v>913.09421242356882</v>
      </c>
      <c r="U460" s="47">
        <v>937.37154114775353</v>
      </c>
      <c r="V460" s="47">
        <v>961.64886987193779</v>
      </c>
      <c r="W460" s="47">
        <v>985.92619859612228</v>
      </c>
      <c r="X460" s="47">
        <v>1010.2035273203068</v>
      </c>
      <c r="Y460" s="47">
        <v>1034.4808560444915</v>
      </c>
    </row>
    <row r="461" spans="1:25" ht="17.25" customHeight="1" x14ac:dyDescent="0.25">
      <c r="A461" s="1" t="s">
        <v>14</v>
      </c>
      <c r="B461" s="1" t="s">
        <v>25</v>
      </c>
      <c r="C461" s="1" t="s">
        <v>42</v>
      </c>
      <c r="D461" s="1"/>
      <c r="E461" s="1"/>
      <c r="F461" s="1"/>
      <c r="G461" s="1" t="s">
        <v>28</v>
      </c>
      <c r="H461" s="1" t="s">
        <v>11</v>
      </c>
      <c r="I461" s="1" t="s">
        <v>74</v>
      </c>
      <c r="J461" s="1" t="s">
        <v>14</v>
      </c>
      <c r="K461" s="1"/>
      <c r="L461" s="47">
        <v>22597.271543243147</v>
      </c>
      <c r="M461" s="47">
        <v>22894.69936866545</v>
      </c>
      <c r="N461" s="47">
        <v>23192.127194087745</v>
      </c>
      <c r="O461" s="47">
        <v>23489.555019510044</v>
      </c>
      <c r="P461" s="47">
        <v>23786.982844932347</v>
      </c>
      <c r="Q461" s="47">
        <v>24084.410670354646</v>
      </c>
      <c r="R461" s="47">
        <v>38985.302770229333</v>
      </c>
      <c r="S461" s="47">
        <v>39526.948511058392</v>
      </c>
      <c r="T461" s="47">
        <v>40068.594251887465</v>
      </c>
      <c r="U461" s="47">
        <v>40610.239992716532</v>
      </c>
      <c r="V461" s="47">
        <v>41151.88573354559</v>
      </c>
      <c r="W461" s="47">
        <v>41693.531474374657</v>
      </c>
      <c r="X461" s="47">
        <v>42235.177215203723</v>
      </c>
      <c r="Y461" s="47">
        <v>42776.822956032796</v>
      </c>
    </row>
    <row r="462" spans="1:25" ht="17.25" customHeight="1" x14ac:dyDescent="0.25">
      <c r="A462" s="1" t="s">
        <v>14</v>
      </c>
      <c r="B462" s="1" t="s">
        <v>25</v>
      </c>
      <c r="C462" s="1" t="s">
        <v>42</v>
      </c>
      <c r="D462" s="1"/>
      <c r="E462" s="1"/>
      <c r="F462" s="1"/>
      <c r="G462" s="1" t="s">
        <v>28</v>
      </c>
      <c r="H462" s="1" t="s">
        <v>11</v>
      </c>
      <c r="I462" s="1" t="s">
        <v>75</v>
      </c>
      <c r="J462" s="1" t="s">
        <v>14</v>
      </c>
      <c r="K462" s="1"/>
      <c r="L462" s="47">
        <v>46406.024880022291</v>
      </c>
      <c r="M462" s="47">
        <v>47317.233130128472</v>
      </c>
      <c r="N462" s="47">
        <v>48228.441380234668</v>
      </c>
      <c r="O462" s="47">
        <v>49139.649630340849</v>
      </c>
      <c r="P462" s="47">
        <v>50050.857880447038</v>
      </c>
      <c r="Q462" s="47">
        <v>50962.066130553219</v>
      </c>
      <c r="R462" s="47">
        <v>63629.967141464018</v>
      </c>
      <c r="S462" s="47">
        <v>64985.873009956696</v>
      </c>
      <c r="T462" s="47">
        <v>66341.77887844936</v>
      </c>
      <c r="U462" s="47">
        <v>67697.684746942046</v>
      </c>
      <c r="V462" s="47">
        <v>69053.590615434689</v>
      </c>
      <c r="W462" s="47">
        <v>70409.496483927374</v>
      </c>
      <c r="X462" s="47">
        <v>71765.402352420031</v>
      </c>
      <c r="Y462" s="47">
        <v>73121.308220912688</v>
      </c>
    </row>
    <row r="463" spans="1:25" ht="17.25" customHeight="1" x14ac:dyDescent="0.25">
      <c r="A463" s="1" t="s">
        <v>14</v>
      </c>
      <c r="B463" s="1" t="s">
        <v>25</v>
      </c>
      <c r="C463" s="1" t="s">
        <v>42</v>
      </c>
      <c r="D463" s="1"/>
      <c r="E463" s="1"/>
      <c r="F463" s="1"/>
      <c r="G463" s="1" t="s">
        <v>28</v>
      </c>
      <c r="H463" s="1" t="s">
        <v>11</v>
      </c>
      <c r="I463" s="1" t="s">
        <v>76</v>
      </c>
      <c r="J463" s="1" t="s">
        <v>14</v>
      </c>
      <c r="K463" s="1"/>
      <c r="L463" s="47">
        <v>871.67329554404603</v>
      </c>
      <c r="M463" s="47">
        <v>882.35975026759934</v>
      </c>
      <c r="N463" s="47">
        <v>893.04620499115288</v>
      </c>
      <c r="O463" s="47">
        <v>903.73265971470653</v>
      </c>
      <c r="P463" s="47">
        <v>914.41911443825961</v>
      </c>
      <c r="Q463" s="47">
        <v>925.10556916181326</v>
      </c>
      <c r="R463" s="47">
        <v>1365.0799921945286</v>
      </c>
      <c r="S463" s="47">
        <v>1382.678474500331</v>
      </c>
      <c r="T463" s="47">
        <v>1400.2769568061337</v>
      </c>
      <c r="U463" s="47">
        <v>1417.8754391119362</v>
      </c>
      <c r="V463" s="47">
        <v>1435.4739214177384</v>
      </c>
      <c r="W463" s="47">
        <v>1453.0724037235409</v>
      </c>
      <c r="X463" s="47">
        <v>1470.6708860293434</v>
      </c>
      <c r="Y463" s="47">
        <v>1488.2693683351461</v>
      </c>
    </row>
    <row r="464" spans="1:25" ht="17.25" customHeight="1" x14ac:dyDescent="0.25">
      <c r="A464" s="1" t="s">
        <v>14</v>
      </c>
      <c r="B464" s="1" t="s">
        <v>25</v>
      </c>
      <c r="C464" s="1" t="s">
        <v>42</v>
      </c>
      <c r="D464" s="1"/>
      <c r="E464" s="1"/>
      <c r="F464" s="1"/>
      <c r="G464" s="1" t="s">
        <v>28</v>
      </c>
      <c r="H464" s="1" t="s">
        <v>11</v>
      </c>
      <c r="I464" s="1" t="s">
        <v>77</v>
      </c>
      <c r="J464" s="1" t="s">
        <v>14</v>
      </c>
      <c r="K464" s="1"/>
      <c r="L464" s="47">
        <v>45244.678195755812</v>
      </c>
      <c r="M464" s="47">
        <v>45909.428629716247</v>
      </c>
      <c r="N464" s="47">
        <v>46574.179063676689</v>
      </c>
      <c r="O464" s="47">
        <v>47238.929497637131</v>
      </c>
      <c r="P464" s="47">
        <v>47903.679931597559</v>
      </c>
      <c r="Q464" s="47">
        <v>48568.430365558001</v>
      </c>
      <c r="R464" s="47">
        <v>55249.980962438385</v>
      </c>
      <c r="S464" s="47">
        <v>56112.417628336087</v>
      </c>
      <c r="T464" s="47">
        <v>56974.854294233824</v>
      </c>
      <c r="U464" s="47">
        <v>57837.290960131526</v>
      </c>
      <c r="V464" s="47">
        <v>58699.727626029249</v>
      </c>
      <c r="W464" s="47">
        <v>59562.164291926951</v>
      </c>
      <c r="X464" s="47">
        <v>60424.600957824659</v>
      </c>
      <c r="Y464" s="47">
        <v>61287.037623722375</v>
      </c>
    </row>
    <row r="465" spans="1:34" ht="17.25" customHeight="1" x14ac:dyDescent="0.25">
      <c r="A465" s="1" t="s">
        <v>14</v>
      </c>
      <c r="B465" s="1" t="s">
        <v>25</v>
      </c>
      <c r="C465" s="1" t="s">
        <v>42</v>
      </c>
      <c r="D465" s="1"/>
      <c r="E465" s="1"/>
      <c r="F465" s="1"/>
      <c r="G465" s="1" t="s">
        <v>28</v>
      </c>
      <c r="H465" s="1" t="s">
        <v>11</v>
      </c>
      <c r="I465" s="1" t="s">
        <v>78</v>
      </c>
      <c r="J465" s="1" t="s">
        <v>14</v>
      </c>
      <c r="K465" s="1"/>
      <c r="L465" s="47">
        <v>0</v>
      </c>
      <c r="M465" s="47">
        <v>0</v>
      </c>
      <c r="N465" s="47">
        <v>0</v>
      </c>
      <c r="O465" s="47">
        <v>0</v>
      </c>
      <c r="P465" s="47">
        <v>0</v>
      </c>
      <c r="Q465" s="47">
        <v>0</v>
      </c>
      <c r="R465" s="47">
        <v>0</v>
      </c>
      <c r="S465" s="47">
        <v>0</v>
      </c>
      <c r="T465" s="47">
        <v>0</v>
      </c>
      <c r="U465" s="47">
        <v>38678.30914661647</v>
      </c>
      <c r="V465" s="47">
        <v>39182.999499837308</v>
      </c>
      <c r="W465" s="47">
        <v>39687.689853058146</v>
      </c>
      <c r="X465" s="47">
        <v>40192.380206278969</v>
      </c>
      <c r="Y465" s="47">
        <v>40697.070559499822</v>
      </c>
    </row>
    <row r="466" spans="1:34" ht="17.25" customHeight="1" x14ac:dyDescent="0.25">
      <c r="A466" s="1" t="s">
        <v>14</v>
      </c>
      <c r="B466" s="1" t="s">
        <v>25</v>
      </c>
      <c r="C466" s="1" t="s">
        <v>42</v>
      </c>
      <c r="D466" s="1"/>
      <c r="E466" s="1"/>
      <c r="F466" s="1"/>
      <c r="G466" s="1" t="s">
        <v>28</v>
      </c>
      <c r="H466" s="1" t="s">
        <v>11</v>
      </c>
      <c r="I466" s="1" t="s">
        <v>79</v>
      </c>
      <c r="J466" s="1" t="s">
        <v>14</v>
      </c>
      <c r="K466" s="1"/>
      <c r="L466" s="47">
        <v>2978.9325553419453</v>
      </c>
      <c r="M466" s="47">
        <v>3020.6588468610448</v>
      </c>
      <c r="N466" s="47">
        <v>3062.3851383801466</v>
      </c>
      <c r="O466" s="47">
        <v>3104.1114298992461</v>
      </c>
      <c r="P466" s="47">
        <v>3145.8377214183461</v>
      </c>
      <c r="Q466" s="47">
        <v>3187.564012937446</v>
      </c>
      <c r="R466" s="47">
        <v>3080.775136133585</v>
      </c>
      <c r="S466" s="47">
        <v>3126.4892433026057</v>
      </c>
      <c r="T466" s="47">
        <v>3172.2033504716264</v>
      </c>
      <c r="U466" s="47">
        <v>3217.9174576406472</v>
      </c>
      <c r="V466" s="47">
        <v>3263.6315648096679</v>
      </c>
      <c r="W466" s="47">
        <v>3309.3456719786882</v>
      </c>
      <c r="X466" s="47">
        <v>3355.0597791477098</v>
      </c>
      <c r="Y466" s="47">
        <v>3400.7738863167287</v>
      </c>
    </row>
    <row r="467" spans="1:34" ht="17.25" customHeight="1" x14ac:dyDescent="0.25">
      <c r="A467" s="1" t="s">
        <v>14</v>
      </c>
      <c r="B467" s="1" t="s">
        <v>25</v>
      </c>
      <c r="C467" s="1" t="s">
        <v>42</v>
      </c>
      <c r="D467" s="1"/>
      <c r="E467" s="1"/>
      <c r="F467" s="1"/>
      <c r="G467" s="1" t="s">
        <v>28</v>
      </c>
      <c r="H467" s="1" t="s">
        <v>11</v>
      </c>
      <c r="I467" s="1" t="s">
        <v>80</v>
      </c>
      <c r="J467" s="1" t="s">
        <v>14</v>
      </c>
      <c r="K467" s="1"/>
      <c r="L467" s="47">
        <v>133373.30351402529</v>
      </c>
      <c r="M467" s="47">
        <v>135868.94712169352</v>
      </c>
      <c r="N467" s="47">
        <v>138364.59072936181</v>
      </c>
      <c r="O467" s="47">
        <v>140860.23433703004</v>
      </c>
      <c r="P467" s="47">
        <v>143355.87794469827</v>
      </c>
      <c r="Q467" s="47">
        <v>145851.5215523665</v>
      </c>
      <c r="R467" s="47">
        <v>197207.13378202665</v>
      </c>
      <c r="S467" s="47">
        <v>201195.7537250795</v>
      </c>
      <c r="T467" s="47">
        <v>205184.37366813241</v>
      </c>
      <c r="U467" s="47">
        <v>209172.99361118529</v>
      </c>
      <c r="V467" s="47">
        <v>213161.61355423811</v>
      </c>
      <c r="W467" s="47">
        <v>217150.23349729096</v>
      </c>
      <c r="X467" s="47">
        <v>221138.8534403439</v>
      </c>
      <c r="Y467" s="47">
        <v>225127.47338339672</v>
      </c>
    </row>
    <row r="468" spans="1:34" ht="17.25" customHeight="1" x14ac:dyDescent="0.25">
      <c r="A468" s="1" t="s">
        <v>14</v>
      </c>
      <c r="B468" s="1" t="s">
        <v>25</v>
      </c>
      <c r="C468" s="1" t="s">
        <v>42</v>
      </c>
      <c r="D468" s="1"/>
      <c r="E468" s="1"/>
      <c r="F468" s="1"/>
      <c r="G468" s="1" t="s">
        <v>28</v>
      </c>
      <c r="H468" s="1" t="s">
        <v>11</v>
      </c>
      <c r="I468" s="1" t="s">
        <v>94</v>
      </c>
      <c r="J468" s="1" t="s">
        <v>14</v>
      </c>
      <c r="K468" s="1"/>
      <c r="L468" s="47">
        <v>7484.671278257114</v>
      </c>
      <c r="M468" s="47">
        <v>7615.613742715087</v>
      </c>
      <c r="N468" s="47">
        <v>7746.5562071730565</v>
      </c>
      <c r="O468" s="47">
        <v>7877.4986716310277</v>
      </c>
      <c r="P468" s="47">
        <v>8008.4411360890026</v>
      </c>
      <c r="Q468" s="47">
        <v>8139.3836005469711</v>
      </c>
      <c r="R468" s="47">
        <v>13925.729925114507</v>
      </c>
      <c r="S468" s="47">
        <v>14187.688726947272</v>
      </c>
      <c r="T468" s="47">
        <v>14449.647528780046</v>
      </c>
      <c r="U468" s="47">
        <v>14711.606330612813</v>
      </c>
      <c r="V468" s="47">
        <v>14973.565132445578</v>
      </c>
      <c r="W468" s="47">
        <v>15235.523934278355</v>
      </c>
      <c r="X468" s="47">
        <v>15497.48273611112</v>
      </c>
      <c r="Y468" s="47">
        <v>15759.441537943887</v>
      </c>
    </row>
    <row r="469" spans="1:34" ht="17.25" customHeight="1" x14ac:dyDescent="0.25">
      <c r="A469" s="1" t="s">
        <v>14</v>
      </c>
      <c r="B469" s="1" t="s">
        <v>25</v>
      </c>
      <c r="C469" s="1" t="s">
        <v>42</v>
      </c>
      <c r="D469" s="1"/>
      <c r="E469" s="1"/>
      <c r="F469" s="1"/>
      <c r="G469" s="1" t="s">
        <v>28</v>
      </c>
      <c r="H469" s="1" t="s">
        <v>11</v>
      </c>
      <c r="I469" s="1" t="s">
        <v>81</v>
      </c>
      <c r="J469" s="1" t="s">
        <v>14</v>
      </c>
      <c r="K469" s="1"/>
      <c r="L469" s="47">
        <v>64239.495544738791</v>
      </c>
      <c r="M469" s="47">
        <v>65082.186937866187</v>
      </c>
      <c r="N469" s="47">
        <v>65924.878330993626</v>
      </c>
      <c r="O469" s="47">
        <v>66767.569724121044</v>
      </c>
      <c r="P469" s="47">
        <v>67610.261117248461</v>
      </c>
      <c r="Q469" s="47">
        <v>68452.952510375893</v>
      </c>
      <c r="R469" s="47">
        <v>75170.060321293218</v>
      </c>
      <c r="S469" s="47">
        <v>76210.745134045574</v>
      </c>
      <c r="T469" s="47">
        <v>77251.429946797914</v>
      </c>
      <c r="U469" s="47">
        <v>78292.11475955027</v>
      </c>
      <c r="V469" s="47">
        <v>79332.799572302625</v>
      </c>
      <c r="W469" s="47">
        <v>80373.484385054981</v>
      </c>
      <c r="X469" s="47">
        <v>81414.169197807321</v>
      </c>
      <c r="Y469" s="47">
        <v>82454.854010559677</v>
      </c>
    </row>
    <row r="470" spans="1:34" ht="17.25" customHeight="1" x14ac:dyDescent="0.25">
      <c r="A470" s="1" t="s">
        <v>14</v>
      </c>
      <c r="B470" s="1" t="s">
        <v>26</v>
      </c>
      <c r="C470" s="1"/>
      <c r="D470" s="1"/>
      <c r="E470" s="1"/>
      <c r="F470" s="1"/>
      <c r="G470" s="1" t="s">
        <v>28</v>
      </c>
      <c r="H470" s="1" t="s">
        <v>11</v>
      </c>
      <c r="I470" s="1" t="s">
        <v>93</v>
      </c>
      <c r="J470" s="1" t="s">
        <v>14</v>
      </c>
      <c r="K470" s="1"/>
      <c r="L470" s="25">
        <v>240.445816352702</v>
      </c>
      <c r="M470" s="25">
        <v>266.47881576158323</v>
      </c>
      <c r="N470" s="25">
        <v>290.60099373445235</v>
      </c>
      <c r="O470" s="25">
        <v>313.14437704936256</v>
      </c>
      <c r="P470" s="25">
        <v>334.38908995464271</v>
      </c>
      <c r="Q470" s="25">
        <v>354.57146758856715</v>
      </c>
      <c r="R470" s="25">
        <v>373.89090110672578</v>
      </c>
      <c r="S470" s="25">
        <v>392.51561277694481</v>
      </c>
      <c r="T470" s="25">
        <v>411.00134122536429</v>
      </c>
      <c r="U470" s="25">
        <v>429.41397837241067</v>
      </c>
      <c r="V470" s="25">
        <v>447.80911589291401</v>
      </c>
      <c r="W470" s="47">
        <v>466.23365535371903</v>
      </c>
      <c r="X470" s="47">
        <v>484.72716665408177</v>
      </c>
      <c r="Y470" s="47">
        <v>503.32303411423862</v>
      </c>
      <c r="Z470" s="44"/>
      <c r="AA470" s="44"/>
      <c r="AB470" s="44"/>
      <c r="AC470" s="44"/>
      <c r="AD470" s="44"/>
      <c r="AE470" s="44"/>
      <c r="AF470" s="44"/>
      <c r="AG470" s="44"/>
      <c r="AH470" s="44"/>
    </row>
    <row r="471" spans="1:34" ht="17.25" customHeight="1" x14ac:dyDescent="0.25">
      <c r="A471" s="1" t="s">
        <v>14</v>
      </c>
      <c r="B471" s="1" t="s">
        <v>26</v>
      </c>
      <c r="C471" s="1"/>
      <c r="D471" s="1"/>
      <c r="E471" s="1"/>
      <c r="F471" s="1"/>
      <c r="G471" s="1" t="s">
        <v>28</v>
      </c>
      <c r="H471" s="1" t="s">
        <v>11</v>
      </c>
      <c r="I471" s="1" t="s">
        <v>48</v>
      </c>
      <c r="J471" s="1" t="s">
        <v>14</v>
      </c>
      <c r="K471" s="1"/>
      <c r="L471" s="25">
        <v>32245.669507178765</v>
      </c>
      <c r="M471" s="25">
        <v>35228.656646037358</v>
      </c>
      <c r="N471" s="25">
        <v>38096.381932783435</v>
      </c>
      <c r="O471" s="25">
        <v>40872.965576128176</v>
      </c>
      <c r="P471" s="25">
        <v>43578.757306217973</v>
      </c>
      <c r="Q471" s="25">
        <v>46230.925777022188</v>
      </c>
      <c r="R471" s="25">
        <v>48843.955833155436</v>
      </c>
      <c r="S471" s="25">
        <v>51430.068043794781</v>
      </c>
      <c r="T471" s="25">
        <v>54105.048385001974</v>
      </c>
      <c r="U471" s="25">
        <v>53156.671123998829</v>
      </c>
      <c r="V471" s="25">
        <v>46594.423188782224</v>
      </c>
      <c r="W471" s="47">
        <v>44841.210952211448</v>
      </c>
      <c r="X471" s="47">
        <v>43629.638264350157</v>
      </c>
      <c r="Y471" s="47">
        <v>42887.119765924188</v>
      </c>
      <c r="Z471" s="44"/>
      <c r="AA471" s="44"/>
      <c r="AB471" s="44"/>
      <c r="AC471" s="44"/>
      <c r="AD471" s="44"/>
      <c r="AE471" s="44"/>
      <c r="AF471" s="44"/>
      <c r="AG471" s="44"/>
      <c r="AH471" s="44"/>
    </row>
    <row r="472" spans="1:34" ht="17.25" customHeight="1" x14ac:dyDescent="0.25">
      <c r="A472" s="1" t="s">
        <v>14</v>
      </c>
      <c r="B472" s="1" t="s">
        <v>26</v>
      </c>
      <c r="C472" s="1"/>
      <c r="D472" s="1"/>
      <c r="E472" s="1"/>
      <c r="F472" s="1"/>
      <c r="G472" s="1" t="s">
        <v>28</v>
      </c>
      <c r="H472" s="1" t="s">
        <v>11</v>
      </c>
      <c r="I472" s="1" t="s">
        <v>49</v>
      </c>
      <c r="J472" s="1" t="s">
        <v>14</v>
      </c>
      <c r="K472" s="1"/>
      <c r="L472" s="25">
        <v>205.52780403249403</v>
      </c>
      <c r="M472" s="25">
        <v>228.86139404085557</v>
      </c>
      <c r="N472" s="25">
        <v>251.12936171515662</v>
      </c>
      <c r="O472" s="25">
        <v>272.54421345216196</v>
      </c>
      <c r="P472" s="25">
        <v>293.28523658227266</v>
      </c>
      <c r="Q472" s="25">
        <v>313.50369218436333</v>
      </c>
      <c r="R472" s="25">
        <v>333.3271961581803</v>
      </c>
      <c r="S472" s="25">
        <v>352.8634154461339</v>
      </c>
      <c r="T472" s="25">
        <v>373.06743777620761</v>
      </c>
      <c r="U472" s="25">
        <v>362.4267428526806</v>
      </c>
      <c r="V472" s="25">
        <v>388.78518235182668</v>
      </c>
      <c r="W472" s="47">
        <v>414.95091090074544</v>
      </c>
      <c r="X472" s="47">
        <v>441.02269900322</v>
      </c>
      <c r="Y472" s="47">
        <v>467.08387732701055</v>
      </c>
      <c r="Z472" s="44"/>
      <c r="AA472" s="44"/>
      <c r="AB472" s="44"/>
      <c r="AC472" s="44"/>
      <c r="AD472" s="44"/>
      <c r="AE472" s="44"/>
      <c r="AF472" s="44"/>
      <c r="AG472" s="44"/>
      <c r="AH472" s="44"/>
    </row>
    <row r="473" spans="1:34" ht="17.25" customHeight="1" x14ac:dyDescent="0.25">
      <c r="A473" s="1" t="s">
        <v>14</v>
      </c>
      <c r="B473" s="1" t="s">
        <v>26</v>
      </c>
      <c r="C473" s="1"/>
      <c r="D473" s="1"/>
      <c r="E473" s="1"/>
      <c r="F473" s="1"/>
      <c r="G473" s="1" t="s">
        <v>28</v>
      </c>
      <c r="H473" s="1" t="s">
        <v>11</v>
      </c>
      <c r="I473" s="1" t="s">
        <v>50</v>
      </c>
      <c r="J473" s="1" t="s">
        <v>14</v>
      </c>
      <c r="K473" s="1"/>
      <c r="L473" s="25">
        <v>1924.2336263366483</v>
      </c>
      <c r="M473" s="25">
        <v>2127.1100041135874</v>
      </c>
      <c r="N473" s="25">
        <v>2317.2104447504771</v>
      </c>
      <c r="O473" s="25">
        <v>2496.8404723814383</v>
      </c>
      <c r="P473" s="25">
        <v>2667.9452108873265</v>
      </c>
      <c r="Q473" s="25">
        <v>2832.1657217759735</v>
      </c>
      <c r="R473" s="25">
        <v>2990.8865353073716</v>
      </c>
      <c r="S473" s="25">
        <v>3145.2757515385229</v>
      </c>
      <c r="T473" s="25">
        <v>3300.6772001569689</v>
      </c>
      <c r="U473" s="25">
        <v>3457.3559221811456</v>
      </c>
      <c r="V473" s="25">
        <v>3615.5355273346436</v>
      </c>
      <c r="W473" s="47">
        <v>3775.4046705991723</v>
      </c>
      <c r="X473" s="47">
        <v>3937.122516350732</v>
      </c>
      <c r="Y473" s="47">
        <v>4100.8233483403192</v>
      </c>
      <c r="Z473" s="44"/>
      <c r="AA473" s="44"/>
      <c r="AB473" s="44"/>
      <c r="AC473" s="44"/>
      <c r="AD473" s="44"/>
      <c r="AE473" s="44"/>
      <c r="AF473" s="44"/>
      <c r="AG473" s="44"/>
      <c r="AH473" s="44"/>
    </row>
    <row r="474" spans="1:34" ht="17.25" customHeight="1" x14ac:dyDescent="0.25">
      <c r="A474" s="1" t="s">
        <v>14</v>
      </c>
      <c r="B474" s="1" t="s">
        <v>26</v>
      </c>
      <c r="C474" s="1"/>
      <c r="D474" s="1"/>
      <c r="E474" s="1"/>
      <c r="F474" s="1"/>
      <c r="G474" s="1" t="s">
        <v>28</v>
      </c>
      <c r="H474" s="1" t="s">
        <v>11</v>
      </c>
      <c r="I474" s="1" t="s">
        <v>51</v>
      </c>
      <c r="J474" s="1" t="s">
        <v>14</v>
      </c>
      <c r="K474" s="1"/>
      <c r="L474" s="25">
        <v>9949.2396422437396</v>
      </c>
      <c r="M474" s="25">
        <v>10003.5962437077</v>
      </c>
      <c r="N474" s="25">
        <v>10119.656361683947</v>
      </c>
      <c r="O474" s="25">
        <v>10288.993353443628</v>
      </c>
      <c r="P474" s="25">
        <v>10504.497831683108</v>
      </c>
      <c r="Q474" s="25">
        <v>10760.171750744172</v>
      </c>
      <c r="R474" s="25">
        <v>11050.954681340663</v>
      </c>
      <c r="S474" s="25">
        <v>11372.57724207412</v>
      </c>
      <c r="T474" s="25">
        <v>11742.414626950249</v>
      </c>
      <c r="U474" s="25">
        <v>12154.701466300077</v>
      </c>
      <c r="V474" s="25">
        <v>12604.573634843326</v>
      </c>
      <c r="W474" s="47">
        <v>13087.927368883853</v>
      </c>
      <c r="X474" s="47">
        <v>13601.300406349192</v>
      </c>
      <c r="Y474" s="47">
        <v>14141.771707056192</v>
      </c>
      <c r="Z474" s="44"/>
      <c r="AA474" s="44"/>
      <c r="AB474" s="44"/>
      <c r="AC474" s="44"/>
      <c r="AD474" s="44"/>
      <c r="AE474" s="44"/>
      <c r="AF474" s="44"/>
      <c r="AG474" s="44"/>
      <c r="AH474" s="44"/>
    </row>
    <row r="475" spans="1:34" ht="17.25" customHeight="1" x14ac:dyDescent="0.25">
      <c r="A475" s="1" t="s">
        <v>14</v>
      </c>
      <c r="B475" s="1" t="s">
        <v>26</v>
      </c>
      <c r="C475" s="1"/>
      <c r="D475" s="1"/>
      <c r="E475" s="1"/>
      <c r="F475" s="1"/>
      <c r="G475" s="1" t="s">
        <v>28</v>
      </c>
      <c r="H475" s="1" t="s">
        <v>11</v>
      </c>
      <c r="I475" s="1" t="s">
        <v>52</v>
      </c>
      <c r="J475" s="1" t="s">
        <v>14</v>
      </c>
      <c r="K475" s="1"/>
      <c r="L475" s="25">
        <v>901.42999062506919</v>
      </c>
      <c r="M475" s="25">
        <v>962.75845046405834</v>
      </c>
      <c r="N475" s="25">
        <v>1021.9484225852999</v>
      </c>
      <c r="O475" s="25">
        <v>1079.4542691491997</v>
      </c>
      <c r="P475" s="25">
        <v>1135.659326281233</v>
      </c>
      <c r="Q475" s="25">
        <v>1190.8870068839235</v>
      </c>
      <c r="R475" s="25">
        <v>1245.4101678537877</v>
      </c>
      <c r="S475" s="25">
        <v>1164.1381083658002</v>
      </c>
      <c r="T475" s="25">
        <v>1100.0485623232239</v>
      </c>
      <c r="U475" s="25">
        <v>1110.113797626117</v>
      </c>
      <c r="V475" s="25">
        <v>1133.1033439891369</v>
      </c>
      <c r="W475" s="47">
        <v>1167.230581804301</v>
      </c>
      <c r="X475" s="47">
        <v>1284.2424755500597</v>
      </c>
      <c r="Y475" s="47">
        <v>1393.602228490967</v>
      </c>
      <c r="Z475" s="44"/>
      <c r="AA475" s="44"/>
      <c r="AB475" s="44"/>
      <c r="AC475" s="44"/>
      <c r="AD475" s="44"/>
      <c r="AE475" s="44"/>
      <c r="AF475" s="44"/>
      <c r="AG475" s="44"/>
      <c r="AH475" s="44"/>
    </row>
    <row r="476" spans="1:34" ht="17.25" customHeight="1" x14ac:dyDescent="0.25">
      <c r="A476" s="1" t="s">
        <v>14</v>
      </c>
      <c r="B476" s="1" t="s">
        <v>26</v>
      </c>
      <c r="C476" s="1"/>
      <c r="D476" s="1"/>
      <c r="E476" s="1"/>
      <c r="F476" s="1"/>
      <c r="G476" s="1" t="s">
        <v>28</v>
      </c>
      <c r="H476" s="1" t="s">
        <v>11</v>
      </c>
      <c r="I476" s="1" t="s">
        <v>53</v>
      </c>
      <c r="J476" s="1" t="s">
        <v>14</v>
      </c>
      <c r="K476" s="1"/>
      <c r="L476" s="25">
        <v>2072.545464986038</v>
      </c>
      <c r="M476" s="25">
        <v>2586.5204154913322</v>
      </c>
      <c r="N476" s="25">
        <v>3060.7763371592882</v>
      </c>
      <c r="O476" s="25">
        <v>3502.2550040889155</v>
      </c>
      <c r="P476" s="25">
        <v>3916.813050082334</v>
      </c>
      <c r="Q476" s="25">
        <v>4309.3915981151613</v>
      </c>
      <c r="R476" s="25">
        <v>4684.1593732750598</v>
      </c>
      <c r="S476" s="25">
        <v>5044.6334442410061</v>
      </c>
      <c r="T476" s="25">
        <v>5408.3701352014587</v>
      </c>
      <c r="U476" s="25">
        <v>5775.9750793219309</v>
      </c>
      <c r="V476" s="25">
        <v>6147.9592370022092</v>
      </c>
      <c r="W476" s="47">
        <v>6421.9578898345135</v>
      </c>
      <c r="X476" s="47">
        <v>6819.9954201423197</v>
      </c>
      <c r="Y476" s="47">
        <v>6697.5181429082504</v>
      </c>
      <c r="Z476" s="44"/>
      <c r="AA476" s="44"/>
      <c r="AB476" s="44"/>
      <c r="AC476" s="44"/>
      <c r="AD476" s="44"/>
      <c r="AE476" s="44"/>
      <c r="AF476" s="44"/>
      <c r="AG476" s="44"/>
      <c r="AH476" s="44"/>
    </row>
    <row r="477" spans="1:34" ht="17.25" customHeight="1" x14ac:dyDescent="0.25">
      <c r="A477" s="1" t="s">
        <v>14</v>
      </c>
      <c r="B477" s="1" t="s">
        <v>26</v>
      </c>
      <c r="C477" s="1"/>
      <c r="D477" s="1"/>
      <c r="E477" s="1"/>
      <c r="F477" s="1"/>
      <c r="G477" s="1" t="s">
        <v>28</v>
      </c>
      <c r="H477" s="1" t="s">
        <v>11</v>
      </c>
      <c r="I477" s="1" t="s">
        <v>54</v>
      </c>
      <c r="J477" s="1" t="s">
        <v>14</v>
      </c>
      <c r="K477" s="1"/>
      <c r="L477" s="25">
        <v>48.014510446850849</v>
      </c>
      <c r="M477" s="25">
        <v>61.996210645039682</v>
      </c>
      <c r="N477" s="25">
        <v>76.588733546357375</v>
      </c>
      <c r="O477" s="25">
        <v>91.757686778059579</v>
      </c>
      <c r="P477" s="25">
        <v>107.47405419385909</v>
      </c>
      <c r="Q477" s="25">
        <v>123.71335546052572</v>
      </c>
      <c r="R477" s="25">
        <v>140.45493701817125</v>
      </c>
      <c r="S477" s="25">
        <v>157.68137387784486</v>
      </c>
      <c r="T477" s="25">
        <v>181.34860614902337</v>
      </c>
      <c r="U477" s="25">
        <v>210.65845806978407</v>
      </c>
      <c r="V477" s="25">
        <v>244.93752496278697</v>
      </c>
      <c r="W477" s="47">
        <v>283.61766898033414</v>
      </c>
      <c r="X477" s="47">
        <v>326.21956376065771</v>
      </c>
      <c r="Y477" s="47">
        <v>372.33881138868037</v>
      </c>
      <c r="Z477" s="44"/>
      <c r="AA477" s="44"/>
      <c r="AB477" s="44"/>
      <c r="AC477" s="44"/>
      <c r="AD477" s="44"/>
      <c r="AE477" s="44"/>
      <c r="AF477" s="44"/>
      <c r="AG477" s="44"/>
      <c r="AH477" s="44"/>
    </row>
    <row r="478" spans="1:34" ht="17.25" customHeight="1" x14ac:dyDescent="0.25">
      <c r="A478" s="1" t="s">
        <v>14</v>
      </c>
      <c r="B478" s="1" t="s">
        <v>26</v>
      </c>
      <c r="C478" s="1"/>
      <c r="D478" s="1"/>
      <c r="E478" s="1"/>
      <c r="F478" s="1"/>
      <c r="G478" s="1" t="s">
        <v>28</v>
      </c>
      <c r="H478" s="1" t="s">
        <v>11</v>
      </c>
      <c r="I478" s="1" t="s">
        <v>55</v>
      </c>
      <c r="J478" s="1" t="s">
        <v>14</v>
      </c>
      <c r="K478" s="1"/>
      <c r="L478" s="25">
        <v>73.566547290665014</v>
      </c>
      <c r="M478" s="25">
        <v>81.780987197613285</v>
      </c>
      <c r="N478" s="25">
        <v>91.506331260799925</v>
      </c>
      <c r="O478" s="25">
        <v>102.5679723483298</v>
      </c>
      <c r="P478" s="25">
        <v>114.81859796974111</v>
      </c>
      <c r="Q478" s="25">
        <v>128.13392356912522</v>
      </c>
      <c r="R478" s="25">
        <v>142.40909279119975</v>
      </c>
      <c r="S478" s="25">
        <v>157.55564045891407</v>
      </c>
      <c r="T478" s="25">
        <v>180.72444090937489</v>
      </c>
      <c r="U478" s="25">
        <v>210.9009112492225</v>
      </c>
      <c r="V478" s="25">
        <v>247.22906850010662</v>
      </c>
      <c r="W478" s="47">
        <v>288.98673721039995</v>
      </c>
      <c r="X478" s="47">
        <v>335.56463262079774</v>
      </c>
      <c r="Y478" s="47">
        <v>386.44871355600839</v>
      </c>
      <c r="Z478" s="44"/>
      <c r="AA478" s="44"/>
      <c r="AB478" s="44"/>
      <c r="AC478" s="44"/>
      <c r="AD478" s="44"/>
      <c r="AE478" s="44"/>
      <c r="AF478" s="44"/>
      <c r="AG478" s="44"/>
      <c r="AH478" s="44"/>
    </row>
    <row r="479" spans="1:34" ht="17.25" customHeight="1" x14ac:dyDescent="0.25">
      <c r="A479" s="1" t="s">
        <v>14</v>
      </c>
      <c r="B479" s="1" t="s">
        <v>26</v>
      </c>
      <c r="C479" s="1"/>
      <c r="D479" s="1"/>
      <c r="E479" s="1"/>
      <c r="F479" s="1"/>
      <c r="G479" s="1" t="s">
        <v>28</v>
      </c>
      <c r="H479" s="1" t="s">
        <v>11</v>
      </c>
      <c r="I479" s="1" t="s">
        <v>56</v>
      </c>
      <c r="J479" s="1" t="s">
        <v>14</v>
      </c>
      <c r="K479" s="1"/>
      <c r="L479" s="25">
        <v>20212.006582156671</v>
      </c>
      <c r="M479" s="25">
        <v>21841.867302049526</v>
      </c>
      <c r="N479" s="25">
        <v>23392.855263610632</v>
      </c>
      <c r="O479" s="25">
        <v>24880.131766056205</v>
      </c>
      <c r="P479" s="25">
        <v>26316.488089570139</v>
      </c>
      <c r="Q479" s="25">
        <v>27712.715977419917</v>
      </c>
      <c r="R479" s="25">
        <v>29077.920204192393</v>
      </c>
      <c r="S479" s="25">
        <v>30419.782283265176</v>
      </c>
      <c r="T479" s="25">
        <v>31783.616699151102</v>
      </c>
      <c r="U479" s="25">
        <v>32407.536965950763</v>
      </c>
      <c r="V479" s="25">
        <v>33935.67434541331</v>
      </c>
      <c r="W479" s="47">
        <v>35468.229572522883</v>
      </c>
      <c r="X479" s="47">
        <v>37008.366755958828</v>
      </c>
      <c r="Y479" s="47">
        <v>38558.755389942817</v>
      </c>
      <c r="Z479" s="44"/>
      <c r="AA479" s="44"/>
      <c r="AB479" s="44"/>
      <c r="AC479" s="44"/>
      <c r="AD479" s="44"/>
      <c r="AE479" s="44"/>
      <c r="AF479" s="44"/>
      <c r="AG479" s="44"/>
      <c r="AH479" s="44"/>
    </row>
    <row r="480" spans="1:34" ht="17.25" customHeight="1" x14ac:dyDescent="0.25">
      <c r="A480" s="1" t="s">
        <v>14</v>
      </c>
      <c r="B480" s="1" t="s">
        <v>26</v>
      </c>
      <c r="C480" s="1"/>
      <c r="D480" s="1"/>
      <c r="E480" s="1"/>
      <c r="F480" s="1"/>
      <c r="G480" s="1" t="s">
        <v>28</v>
      </c>
      <c r="H480" s="1" t="s">
        <v>11</v>
      </c>
      <c r="I480" s="1" t="s">
        <v>57</v>
      </c>
      <c r="J480" s="1" t="s">
        <v>14</v>
      </c>
      <c r="K480" s="1"/>
      <c r="L480" s="25">
        <v>1013.8030606827911</v>
      </c>
      <c r="M480" s="25">
        <v>1130.2543046050946</v>
      </c>
      <c r="N480" s="25">
        <v>1240.4487571431878</v>
      </c>
      <c r="O480" s="25">
        <v>1345.5716183211412</v>
      </c>
      <c r="P480" s="25">
        <v>1446.6228173248139</v>
      </c>
      <c r="Q480" s="25">
        <v>1544.4459740971934</v>
      </c>
      <c r="R480" s="25">
        <v>1639.7528336480952</v>
      </c>
      <c r="S480" s="25">
        <v>1733.1438807849377</v>
      </c>
      <c r="T480" s="25">
        <v>1828.6730484584286</v>
      </c>
      <c r="U480" s="25">
        <v>1917.6397944987989</v>
      </c>
      <c r="V480" s="25">
        <v>2018.7044165777963</v>
      </c>
      <c r="W480" s="47">
        <v>2121.6094604325472</v>
      </c>
      <c r="X480" s="47">
        <v>2226.367843046663</v>
      </c>
      <c r="Y480" s="47">
        <v>2332.9904622168392</v>
      </c>
      <c r="Z480" s="44"/>
      <c r="AA480" s="44"/>
      <c r="AB480" s="44"/>
      <c r="AC480" s="44"/>
      <c r="AD480" s="44"/>
      <c r="AE480" s="44"/>
      <c r="AF480" s="44"/>
      <c r="AG480" s="44"/>
      <c r="AH480" s="44"/>
    </row>
    <row r="481" spans="1:34" ht="17.25" customHeight="1" x14ac:dyDescent="0.25">
      <c r="A481" s="1" t="s">
        <v>14</v>
      </c>
      <c r="B481" s="1" t="s">
        <v>26</v>
      </c>
      <c r="C481" s="1"/>
      <c r="D481" s="1"/>
      <c r="E481" s="1"/>
      <c r="F481" s="1"/>
      <c r="G481" s="1" t="s">
        <v>28</v>
      </c>
      <c r="H481" s="1" t="s">
        <v>11</v>
      </c>
      <c r="I481" s="1" t="s">
        <v>58</v>
      </c>
      <c r="J481" s="1" t="s">
        <v>14</v>
      </c>
      <c r="K481" s="1"/>
      <c r="L481" s="25">
        <v>15915.579100876157</v>
      </c>
      <c r="M481" s="25">
        <v>16471.58660882209</v>
      </c>
      <c r="N481" s="25">
        <v>17074.770962982839</v>
      </c>
      <c r="O481" s="25">
        <v>17720.094678754282</v>
      </c>
      <c r="P481" s="25">
        <v>18403.307732700148</v>
      </c>
      <c r="Q481" s="25">
        <v>19120.824466376114</v>
      </c>
      <c r="R481" s="25">
        <v>19869.619732586601</v>
      </c>
      <c r="S481" s="25">
        <v>20647.141276091206</v>
      </c>
      <c r="T481" s="25">
        <v>21492.011830434192</v>
      </c>
      <c r="U481" s="25">
        <v>22397.114656088859</v>
      </c>
      <c r="V481" s="25">
        <v>23356.445504475767</v>
      </c>
      <c r="W481" s="47">
        <v>24364.938713030082</v>
      </c>
      <c r="X481" s="47">
        <v>25418.320485142449</v>
      </c>
      <c r="Y481" s="47">
        <v>26512.985105425312</v>
      </c>
      <c r="Z481" s="44"/>
      <c r="AA481" s="44"/>
      <c r="AB481" s="44"/>
      <c r="AC481" s="44"/>
      <c r="AD481" s="44"/>
      <c r="AE481" s="44"/>
      <c r="AF481" s="44"/>
      <c r="AG481" s="44"/>
      <c r="AH481" s="44"/>
    </row>
    <row r="482" spans="1:34" ht="17.25" customHeight="1" x14ac:dyDescent="0.25">
      <c r="A482" s="1" t="s">
        <v>14</v>
      </c>
      <c r="B482" s="1" t="s">
        <v>26</v>
      </c>
      <c r="C482" s="1"/>
      <c r="D482" s="1"/>
      <c r="E482" s="1"/>
      <c r="F482" s="1"/>
      <c r="G482" s="1" t="s">
        <v>28</v>
      </c>
      <c r="H482" s="1" t="s">
        <v>11</v>
      </c>
      <c r="I482" s="1" t="s">
        <v>59</v>
      </c>
      <c r="J482" s="1" t="s">
        <v>14</v>
      </c>
      <c r="K482" s="1"/>
      <c r="L482" s="25">
        <v>7192.2143821598602</v>
      </c>
      <c r="M482" s="25">
        <v>7781.3759299732646</v>
      </c>
      <c r="N482" s="25">
        <v>8364.9726018030215</v>
      </c>
      <c r="O482" s="25">
        <v>8945.456346039884</v>
      </c>
      <c r="P482" s="25">
        <v>9524.8958217357813</v>
      </c>
      <c r="Q482" s="25">
        <v>10105.036314513056</v>
      </c>
      <c r="R482" s="25">
        <v>10687.350286400064</v>
      </c>
      <c r="S482" s="25">
        <v>11273.080023700648</v>
      </c>
      <c r="T482" s="25">
        <v>11896.615010923349</v>
      </c>
      <c r="U482" s="25">
        <v>12554.5004380916</v>
      </c>
      <c r="V482" s="25">
        <v>13243.82155220419</v>
      </c>
      <c r="W482" s="47">
        <v>13962.119235360113</v>
      </c>
      <c r="X482" s="47">
        <v>14707.318779737267</v>
      </c>
      <c r="Y482" s="47">
        <v>15477.669796488777</v>
      </c>
      <c r="Z482" s="44"/>
      <c r="AA482" s="44"/>
      <c r="AB482" s="44"/>
      <c r="AC482" s="44"/>
      <c r="AD482" s="44"/>
      <c r="AE482" s="44"/>
      <c r="AF482" s="44"/>
      <c r="AG482" s="44"/>
      <c r="AH482" s="44"/>
    </row>
    <row r="483" spans="1:34" ht="17.25" customHeight="1" x14ac:dyDescent="0.25">
      <c r="A483" s="1" t="s">
        <v>14</v>
      </c>
      <c r="B483" s="1" t="s">
        <v>26</v>
      </c>
      <c r="C483" s="1"/>
      <c r="D483" s="1"/>
      <c r="E483" s="1"/>
      <c r="F483" s="1"/>
      <c r="G483" s="1" t="s">
        <v>28</v>
      </c>
      <c r="H483" s="1" t="s">
        <v>11</v>
      </c>
      <c r="I483" s="1" t="s">
        <v>60</v>
      </c>
      <c r="J483" s="1" t="s">
        <v>14</v>
      </c>
      <c r="K483" s="1"/>
      <c r="L483" s="25">
        <v>448.03609332266933</v>
      </c>
      <c r="M483" s="25">
        <v>498.52116857085923</v>
      </c>
      <c r="N483" s="25">
        <v>544.37717437525271</v>
      </c>
      <c r="O483" s="25">
        <v>586.37093580168698</v>
      </c>
      <c r="P483" s="25">
        <v>625.14940758202818</v>
      </c>
      <c r="Q483" s="25">
        <v>661.25841228224374</v>
      </c>
      <c r="R483" s="25">
        <v>695.1584493141861</v>
      </c>
      <c r="S483" s="25">
        <v>633.36991541123473</v>
      </c>
      <c r="T483" s="25">
        <v>582.55281944273349</v>
      </c>
      <c r="U483" s="25">
        <v>552.72670604008192</v>
      </c>
      <c r="V483" s="25">
        <v>558.54034101584216</v>
      </c>
      <c r="W483" s="47">
        <v>569.3049336578913</v>
      </c>
      <c r="X483" s="47">
        <v>641.29904841860002</v>
      </c>
      <c r="Y483" s="47">
        <v>706.24806095611473</v>
      </c>
      <c r="Z483" s="44"/>
      <c r="AA483" s="44"/>
      <c r="AB483" s="44"/>
      <c r="AC483" s="44"/>
      <c r="AD483" s="44"/>
      <c r="AE483" s="44"/>
      <c r="AF483" s="44"/>
      <c r="AG483" s="44"/>
      <c r="AH483" s="44"/>
    </row>
    <row r="484" spans="1:34" ht="17.25" customHeight="1" x14ac:dyDescent="0.25">
      <c r="A484" s="1" t="s">
        <v>14</v>
      </c>
      <c r="B484" s="1" t="s">
        <v>26</v>
      </c>
      <c r="C484" s="1"/>
      <c r="D484" s="1"/>
      <c r="E484" s="1"/>
      <c r="F484" s="1"/>
      <c r="G484" s="1" t="s">
        <v>28</v>
      </c>
      <c r="H484" s="1" t="s">
        <v>11</v>
      </c>
      <c r="I484" s="1" t="s">
        <v>61</v>
      </c>
      <c r="J484" s="1" t="s">
        <v>14</v>
      </c>
      <c r="K484" s="1"/>
      <c r="L484" s="25">
        <v>3764.6015947374844</v>
      </c>
      <c r="M484" s="25">
        <v>4160.5403115974223</v>
      </c>
      <c r="N484" s="25">
        <v>4538.2726283094771</v>
      </c>
      <c r="O484" s="25">
        <v>4901.4081757199638</v>
      </c>
      <c r="P484" s="25">
        <v>5252.9923260530668</v>
      </c>
      <c r="Q484" s="25">
        <v>5595.5943979950262</v>
      </c>
      <c r="R484" s="25">
        <v>5931.3820735319741</v>
      </c>
      <c r="S484" s="25">
        <v>6262.1841819244391</v>
      </c>
      <c r="T484" s="25">
        <v>6603.0002521237056</v>
      </c>
      <c r="U484" s="25">
        <v>6953.3828697519921</v>
      </c>
      <c r="V484" s="25">
        <v>7312.9545603869001</v>
      </c>
      <c r="W484" s="47">
        <v>7681.3968565257192</v>
      </c>
      <c r="X484" s="47">
        <v>8058.441073605306</v>
      </c>
      <c r="Y484" s="47">
        <v>8443.8605279174062</v>
      </c>
      <c r="Z484" s="44"/>
      <c r="AA484" s="44"/>
      <c r="AB484" s="44"/>
      <c r="AC484" s="44"/>
      <c r="AD484" s="44"/>
      <c r="AE484" s="44"/>
      <c r="AF484" s="44"/>
      <c r="AG484" s="44"/>
      <c r="AH484" s="44"/>
    </row>
    <row r="485" spans="1:34" ht="17.25" customHeight="1" x14ac:dyDescent="0.25">
      <c r="A485" s="1" t="s">
        <v>14</v>
      </c>
      <c r="B485" s="1" t="s">
        <v>26</v>
      </c>
      <c r="C485" s="1"/>
      <c r="D485" s="1"/>
      <c r="E485" s="1"/>
      <c r="F485" s="1"/>
      <c r="G485" s="1" t="s">
        <v>28</v>
      </c>
      <c r="H485" s="1" t="s">
        <v>11</v>
      </c>
      <c r="I485" s="1" t="s">
        <v>62</v>
      </c>
      <c r="J485" s="1" t="s">
        <v>14</v>
      </c>
      <c r="K485" s="1"/>
      <c r="L485" s="25">
        <v>3409.5030525107832</v>
      </c>
      <c r="M485" s="25">
        <v>4103.4907749539325</v>
      </c>
      <c r="N485" s="25">
        <v>4739.5419524024273</v>
      </c>
      <c r="O485" s="25">
        <v>5327.5709051867898</v>
      </c>
      <c r="P485" s="25">
        <v>5875.9421439846456</v>
      </c>
      <c r="Q485" s="25">
        <v>6391.7126365500662</v>
      </c>
      <c r="R485" s="25">
        <v>6880.836203232072</v>
      </c>
      <c r="S485" s="25">
        <v>7348.3359613217899</v>
      </c>
      <c r="T485" s="25">
        <v>7812.1197556485204</v>
      </c>
      <c r="U485" s="25">
        <v>8273.9867252016702</v>
      </c>
      <c r="V485" s="25">
        <v>8735.4547670014799</v>
      </c>
      <c r="W485" s="47">
        <v>9197.8044999315498</v>
      </c>
      <c r="X485" s="47">
        <v>9662.116356131326</v>
      </c>
      <c r="Y485" s="47">
        <v>10129.301874250514</v>
      </c>
      <c r="Z485" s="44"/>
      <c r="AA485" s="44"/>
      <c r="AB485" s="44"/>
      <c r="AC485" s="44"/>
      <c r="AD485" s="44"/>
      <c r="AE485" s="44"/>
      <c r="AF485" s="44"/>
      <c r="AG485" s="44"/>
      <c r="AH485" s="44"/>
    </row>
    <row r="486" spans="1:34" ht="17.25" customHeight="1" x14ac:dyDescent="0.25">
      <c r="A486" s="1" t="s">
        <v>14</v>
      </c>
      <c r="B486" s="1" t="s">
        <v>26</v>
      </c>
      <c r="C486" s="1"/>
      <c r="D486" s="1"/>
      <c r="E486" s="1"/>
      <c r="F486" s="1"/>
      <c r="G486" s="1" t="s">
        <v>28</v>
      </c>
      <c r="H486" s="1" t="s">
        <v>11</v>
      </c>
      <c r="I486" s="1" t="s">
        <v>63</v>
      </c>
      <c r="J486" s="1" t="s">
        <v>14</v>
      </c>
      <c r="K486" s="1"/>
      <c r="L486" s="25">
        <v>19926.994842933094</v>
      </c>
      <c r="M486" s="25">
        <v>21825.840914613073</v>
      </c>
      <c r="N486" s="25">
        <v>23631.14765650823</v>
      </c>
      <c r="O486" s="25">
        <v>25360.963098293061</v>
      </c>
      <c r="P486" s="25">
        <v>27030.513996002213</v>
      </c>
      <c r="Q486" s="25">
        <v>28652.646854407729</v>
      </c>
      <c r="R486" s="25">
        <v>30238.20000864035</v>
      </c>
      <c r="S486" s="25">
        <v>31796.317541895507</v>
      </c>
      <c r="T486" s="25">
        <v>33388.169860854789</v>
      </c>
      <c r="U486" s="25">
        <v>35013.319748846981</v>
      </c>
      <c r="V486" s="25">
        <v>36671.39833504759</v>
      </c>
      <c r="W486" s="47">
        <v>38289.305203748721</v>
      </c>
      <c r="X486" s="47">
        <v>40023.734639732211</v>
      </c>
      <c r="Y486" s="47">
        <v>41788.518807548331</v>
      </c>
      <c r="Z486" s="44"/>
      <c r="AA486" s="44"/>
      <c r="AB486" s="44"/>
      <c r="AC486" s="44"/>
      <c r="AD486" s="44"/>
      <c r="AE486" s="44"/>
      <c r="AF486" s="44"/>
      <c r="AG486" s="44"/>
      <c r="AH486" s="44"/>
    </row>
    <row r="487" spans="1:34" ht="17.25" customHeight="1" x14ac:dyDescent="0.25">
      <c r="A487" s="1" t="s">
        <v>14</v>
      </c>
      <c r="B487" s="1" t="s">
        <v>26</v>
      </c>
      <c r="C487" s="1"/>
      <c r="D487" s="1"/>
      <c r="E487" s="1"/>
      <c r="F487" s="1"/>
      <c r="G487" s="1" t="s">
        <v>28</v>
      </c>
      <c r="H487" s="1" t="s">
        <v>11</v>
      </c>
      <c r="I487" s="1" t="s">
        <v>64</v>
      </c>
      <c r="J487" s="1" t="s">
        <v>14</v>
      </c>
      <c r="K487" s="1"/>
      <c r="L487" s="25">
        <v>11516.939687026093</v>
      </c>
      <c r="M487" s="25">
        <v>13220.025916817036</v>
      </c>
      <c r="N487" s="25">
        <v>14939.539119221392</v>
      </c>
      <c r="O487" s="25">
        <v>16678.694727274607</v>
      </c>
      <c r="P487" s="25">
        <v>18440.205536515034</v>
      </c>
      <c r="Q487" s="25">
        <v>20226.360277434527</v>
      </c>
      <c r="R487" s="25">
        <v>22039.089905459103</v>
      </c>
      <c r="S487" s="25">
        <v>23880.023528459034</v>
      </c>
      <c r="T487" s="25">
        <v>25993.966269047123</v>
      </c>
      <c r="U487" s="25">
        <v>28350.204877138553</v>
      </c>
      <c r="V487" s="25">
        <v>30922.827207501574</v>
      </c>
      <c r="W487" s="47">
        <v>33689.971709546167</v>
      </c>
      <c r="X487" s="47">
        <v>36633.194237103606</v>
      </c>
      <c r="Y487" s="47">
        <v>39736.933838699268</v>
      </c>
      <c r="Z487" s="44"/>
      <c r="AA487" s="44"/>
      <c r="AB487" s="44"/>
      <c r="AC487" s="44"/>
      <c r="AD487" s="44"/>
      <c r="AE487" s="44"/>
      <c r="AF487" s="44"/>
      <c r="AG487" s="44"/>
      <c r="AH487" s="44"/>
    </row>
    <row r="488" spans="1:34" ht="17.25" customHeight="1" x14ac:dyDescent="0.25">
      <c r="A488" s="1" t="s">
        <v>14</v>
      </c>
      <c r="B488" s="1" t="s">
        <v>26</v>
      </c>
      <c r="C488" s="1"/>
      <c r="D488" s="1"/>
      <c r="E488" s="1"/>
      <c r="F488" s="1"/>
      <c r="G488" s="1" t="s">
        <v>28</v>
      </c>
      <c r="H488" s="1" t="s">
        <v>11</v>
      </c>
      <c r="I488" s="1" t="s">
        <v>65</v>
      </c>
      <c r="J488" s="1" t="s">
        <v>14</v>
      </c>
      <c r="K488" s="1"/>
      <c r="L488" s="25">
        <v>25.551446870696218</v>
      </c>
      <c r="M488" s="25">
        <v>28.48692424236927</v>
      </c>
      <c r="N488" s="25">
        <v>31.49938808635136</v>
      </c>
      <c r="O488" s="25">
        <v>34.587683308080742</v>
      </c>
      <c r="P488" s="25">
        <v>37.750835377738625</v>
      </c>
      <c r="Q488" s="25">
        <v>40.988022104312059</v>
      </c>
      <c r="R488" s="25">
        <v>44.298549821944256</v>
      </c>
      <c r="S488" s="25">
        <v>47.681833298841958</v>
      </c>
      <c r="T488" s="25">
        <v>51.566014474244128</v>
      </c>
      <c r="U488" s="25">
        <v>55.894584976804104</v>
      </c>
      <c r="V488" s="25">
        <v>60.619869841446381</v>
      </c>
      <c r="W488" s="47">
        <v>65.701646668537464</v>
      </c>
      <c r="X488" s="47">
        <v>71.105980636526553</v>
      </c>
      <c r="Y488" s="47">
        <v>76.804241625774338</v>
      </c>
      <c r="Z488" s="44"/>
      <c r="AA488" s="44"/>
      <c r="AB488" s="44"/>
      <c r="AC488" s="44"/>
      <c r="AD488" s="44"/>
      <c r="AE488" s="44"/>
      <c r="AF488" s="44"/>
      <c r="AG488" s="44"/>
      <c r="AH488" s="44"/>
    </row>
    <row r="489" spans="1:34" ht="17.25" customHeight="1" x14ac:dyDescent="0.25">
      <c r="A489" s="1" t="s">
        <v>14</v>
      </c>
      <c r="B489" s="1" t="s">
        <v>26</v>
      </c>
      <c r="C489" s="1"/>
      <c r="D489" s="1"/>
      <c r="E489" s="1"/>
      <c r="F489" s="1"/>
      <c r="G489" s="1" t="s">
        <v>28</v>
      </c>
      <c r="H489" s="1" t="s">
        <v>11</v>
      </c>
      <c r="I489" s="1" t="s">
        <v>66</v>
      </c>
      <c r="J489" s="1" t="s">
        <v>14</v>
      </c>
      <c r="K489" s="1"/>
      <c r="L489" s="25">
        <v>16825.018459578398</v>
      </c>
      <c r="M489" s="25">
        <v>17717.26263977433</v>
      </c>
      <c r="N489" s="25">
        <v>18596.066718252896</v>
      </c>
      <c r="O489" s="25">
        <v>19465.533971797391</v>
      </c>
      <c r="P489" s="25">
        <v>20329.126251681813</v>
      </c>
      <c r="Q489" s="25">
        <v>21189.764251506956</v>
      </c>
      <c r="R489" s="25">
        <v>22049.912101137055</v>
      </c>
      <c r="S489" s="25">
        <v>22911.648736885782</v>
      </c>
      <c r="T489" s="25">
        <v>23803.289342472039</v>
      </c>
      <c r="U489" s="25">
        <v>24722.860294483955</v>
      </c>
      <c r="V489" s="25">
        <v>25668.696486938286</v>
      </c>
      <c r="W489" s="47">
        <v>26639.393103739534</v>
      </c>
      <c r="X489" s="47">
        <v>27633.764930083329</v>
      </c>
      <c r="Y489" s="47">
        <v>28650.812024313978</v>
      </c>
      <c r="Z489" s="44"/>
      <c r="AA489" s="44"/>
      <c r="AB489" s="44"/>
      <c r="AC489" s="44"/>
      <c r="AD489" s="44"/>
      <c r="AE489" s="44"/>
      <c r="AF489" s="44"/>
      <c r="AG489" s="44"/>
      <c r="AH489" s="44"/>
    </row>
    <row r="490" spans="1:34" ht="17.25" customHeight="1" x14ac:dyDescent="0.25">
      <c r="A490" s="1" t="s">
        <v>14</v>
      </c>
      <c r="B490" s="1" t="s">
        <v>26</v>
      </c>
      <c r="C490" s="1"/>
      <c r="D490" s="1"/>
      <c r="E490" s="1"/>
      <c r="F490" s="1"/>
      <c r="G490" s="1" t="s">
        <v>28</v>
      </c>
      <c r="H490" s="1" t="s">
        <v>11</v>
      </c>
      <c r="I490" s="1" t="s">
        <v>67</v>
      </c>
      <c r="J490" s="1" t="s">
        <v>14</v>
      </c>
      <c r="K490" s="1"/>
      <c r="L490" s="25">
        <v>38833.102765173397</v>
      </c>
      <c r="M490" s="25">
        <v>41956.842218692953</v>
      </c>
      <c r="N490" s="25">
        <v>44905.460407547682</v>
      </c>
      <c r="O490" s="25">
        <v>47711.177970627963</v>
      </c>
      <c r="P490" s="25">
        <v>50401.178806481919</v>
      </c>
      <c r="Q490" s="25">
        <v>52998.397418139968</v>
      </c>
      <c r="R490" s="25">
        <v>55522.183179950407</v>
      </c>
      <c r="S490" s="25">
        <v>57988.860766015539</v>
      </c>
      <c r="T490" s="25">
        <v>60472.658630983147</v>
      </c>
      <c r="U490" s="25">
        <v>62977.330340540539</v>
      </c>
      <c r="V490" s="25">
        <v>65506.042701813589</v>
      </c>
      <c r="W490" s="47">
        <v>67495.685678520866</v>
      </c>
      <c r="X490" s="47">
        <v>69310.744535921447</v>
      </c>
      <c r="Y490" s="47">
        <v>72134.709637462758</v>
      </c>
      <c r="Z490" s="44"/>
      <c r="AA490" s="44"/>
      <c r="AB490" s="44"/>
      <c r="AC490" s="44"/>
      <c r="AD490" s="44"/>
      <c r="AE490" s="44"/>
      <c r="AF490" s="44"/>
      <c r="AG490" s="44"/>
      <c r="AH490" s="44"/>
    </row>
    <row r="491" spans="1:34" ht="17.25" customHeight="1" x14ac:dyDescent="0.25">
      <c r="A491" s="1" t="s">
        <v>14</v>
      </c>
      <c r="B491" s="1" t="s">
        <v>26</v>
      </c>
      <c r="C491" s="1"/>
      <c r="D491" s="1"/>
      <c r="E491" s="1"/>
      <c r="F491" s="1"/>
      <c r="G491" s="1" t="s">
        <v>28</v>
      </c>
      <c r="H491" s="1" t="s">
        <v>11</v>
      </c>
      <c r="I491" s="1" t="s">
        <v>68</v>
      </c>
      <c r="J491" s="1" t="s">
        <v>14</v>
      </c>
      <c r="K491" s="1"/>
      <c r="L491" s="25">
        <v>322.02095340767067</v>
      </c>
      <c r="M491" s="25">
        <v>357.12425596960611</v>
      </c>
      <c r="N491" s="25">
        <v>391.06992513438757</v>
      </c>
      <c r="O491" s="25">
        <v>424.11816675623993</v>
      </c>
      <c r="P491" s="25">
        <v>456.48851122892529</v>
      </c>
      <c r="Q491" s="25">
        <v>488.36617188643623</v>
      </c>
      <c r="R491" s="25">
        <v>519.90740945650475</v>
      </c>
      <c r="S491" s="25">
        <v>551.24405794106303</v>
      </c>
      <c r="T491" s="25">
        <v>584.16541188331462</v>
      </c>
      <c r="U491" s="25">
        <v>618.546917165472</v>
      </c>
      <c r="V491" s="25">
        <v>654.28349000837056</v>
      </c>
      <c r="W491" s="47">
        <v>691.28647336205063</v>
      </c>
      <c r="X491" s="47">
        <v>729.48106907431236</v>
      </c>
      <c r="Y491" s="47">
        <v>768.80417146348714</v>
      </c>
      <c r="Z491" s="44"/>
      <c r="AA491" s="44"/>
      <c r="AB491" s="44"/>
      <c r="AC491" s="44"/>
      <c r="AD491" s="44"/>
      <c r="AE491" s="44"/>
      <c r="AF491" s="44"/>
      <c r="AG491" s="44"/>
      <c r="AH491" s="44"/>
    </row>
    <row r="492" spans="1:34" ht="17.25" customHeight="1" x14ac:dyDescent="0.25">
      <c r="A492" s="1" t="s">
        <v>14</v>
      </c>
      <c r="B492" s="1" t="s">
        <v>26</v>
      </c>
      <c r="C492" s="1"/>
      <c r="D492" s="1"/>
      <c r="E492" s="1"/>
      <c r="F492" s="1"/>
      <c r="G492" s="1" t="s">
        <v>28</v>
      </c>
      <c r="H492" s="1" t="s">
        <v>11</v>
      </c>
      <c r="I492" s="1" t="s">
        <v>69</v>
      </c>
      <c r="J492" s="1" t="s">
        <v>14</v>
      </c>
      <c r="K492" s="1"/>
      <c r="L492" s="25">
        <v>433.50078120568133</v>
      </c>
      <c r="M492" s="25">
        <v>482.07785892853724</v>
      </c>
      <c r="N492" s="25">
        <v>527.74017808912527</v>
      </c>
      <c r="O492" s="25">
        <v>571.02194671482243</v>
      </c>
      <c r="P492" s="25">
        <v>612.37386526719285</v>
      </c>
      <c r="Q492" s="25">
        <v>652.17618057077777</v>
      </c>
      <c r="R492" s="25">
        <v>690.74969914765563</v>
      </c>
      <c r="S492" s="25">
        <v>695.03425524249189</v>
      </c>
      <c r="T492" s="25">
        <v>703.55538517104264</v>
      </c>
      <c r="U492" s="25">
        <v>726.09075151044692</v>
      </c>
      <c r="V492" s="25">
        <v>777.6023993990043</v>
      </c>
      <c r="W492" s="47">
        <v>827.75646520209762</v>
      </c>
      <c r="X492" s="47">
        <v>876.87573524155027</v>
      </c>
      <c r="Y492" s="47">
        <v>925.23253778046671</v>
      </c>
      <c r="Z492" s="44"/>
      <c r="AA492" s="44"/>
      <c r="AB492" s="44"/>
      <c r="AC492" s="44"/>
      <c r="AD492" s="44"/>
      <c r="AE492" s="44"/>
      <c r="AF492" s="44"/>
      <c r="AG492" s="44"/>
      <c r="AH492" s="44"/>
    </row>
    <row r="493" spans="1:34" ht="17.25" customHeight="1" x14ac:dyDescent="0.25">
      <c r="A493" s="1" t="s">
        <v>14</v>
      </c>
      <c r="B493" s="1" t="s">
        <v>26</v>
      </c>
      <c r="C493" s="1"/>
      <c r="D493" s="1"/>
      <c r="E493" s="1"/>
      <c r="F493" s="1"/>
      <c r="G493" s="1" t="s">
        <v>28</v>
      </c>
      <c r="H493" s="1" t="s">
        <v>11</v>
      </c>
      <c r="I493" s="1" t="s">
        <v>70</v>
      </c>
      <c r="J493" s="1" t="s">
        <v>14</v>
      </c>
      <c r="K493" s="1"/>
      <c r="L493" s="25">
        <v>305.76841971274087</v>
      </c>
      <c r="M493" s="25">
        <v>336.9413804353735</v>
      </c>
      <c r="N493" s="25">
        <v>366.32367918204648</v>
      </c>
      <c r="O493" s="25">
        <v>394.24630987334723</v>
      </c>
      <c r="P493" s="25">
        <v>420.98852535674098</v>
      </c>
      <c r="Q493" s="25">
        <v>446.78592558729372</v>
      </c>
      <c r="R493" s="25">
        <v>471.83728146145597</v>
      </c>
      <c r="S493" s="25">
        <v>496.31029194701688</v>
      </c>
      <c r="T493" s="25">
        <v>521.10431571063725</v>
      </c>
      <c r="U493" s="25">
        <v>546.24024153609457</v>
      </c>
      <c r="V493" s="25">
        <v>571.73569286595773</v>
      </c>
      <c r="W493" s="47">
        <v>597.60553824074407</v>
      </c>
      <c r="X493" s="47">
        <v>623.86232194607032</v>
      </c>
      <c r="Y493" s="47">
        <v>650.51662734090428</v>
      </c>
      <c r="Z493" s="44"/>
      <c r="AA493" s="44"/>
      <c r="AB493" s="44"/>
      <c r="AC493" s="44"/>
      <c r="AD493" s="44"/>
      <c r="AE493" s="44"/>
      <c r="AF493" s="44"/>
      <c r="AG493" s="44"/>
      <c r="AH493" s="44"/>
    </row>
    <row r="494" spans="1:34" ht="17.25" customHeight="1" x14ac:dyDescent="0.25">
      <c r="A494" s="1" t="s">
        <v>14</v>
      </c>
      <c r="B494" s="1" t="s">
        <v>26</v>
      </c>
      <c r="C494" s="1"/>
      <c r="D494" s="1"/>
      <c r="E494" s="1"/>
      <c r="F494" s="1"/>
      <c r="G494" s="1" t="s">
        <v>28</v>
      </c>
      <c r="H494" s="1" t="s">
        <v>11</v>
      </c>
      <c r="I494" s="1" t="s">
        <v>71</v>
      </c>
      <c r="J494" s="1" t="s">
        <v>14</v>
      </c>
      <c r="K494" s="1"/>
      <c r="L494" s="25">
        <v>163.94565226121716</v>
      </c>
      <c r="M494" s="25">
        <v>188.71605653448461</v>
      </c>
      <c r="N494" s="25">
        <v>212.91090777590034</v>
      </c>
      <c r="O494" s="25">
        <v>236.68482150908866</v>
      </c>
      <c r="P494" s="25">
        <v>260.16824371069407</v>
      </c>
      <c r="Q494" s="25">
        <v>283.47122900151936</v>
      </c>
      <c r="R494" s="25">
        <v>306.68662822964512</v>
      </c>
      <c r="S494" s="25">
        <v>329.89277776955782</v>
      </c>
      <c r="T494" s="25">
        <v>355.1331054419237</v>
      </c>
      <c r="U494" s="25">
        <v>382.20518609224581</v>
      </c>
      <c r="V494" s="25">
        <v>410.93823772944859</v>
      </c>
      <c r="W494" s="47">
        <v>441.18817505668113</v>
      </c>
      <c r="X494" s="47">
        <v>472.83343623573194</v>
      </c>
      <c r="Y494" s="47">
        <v>415.74581258758639</v>
      </c>
      <c r="Z494" s="44"/>
      <c r="AA494" s="44"/>
      <c r="AB494" s="44"/>
      <c r="AC494" s="44"/>
      <c r="AD494" s="44"/>
      <c r="AE494" s="44"/>
      <c r="AF494" s="44"/>
      <c r="AG494" s="44"/>
      <c r="AH494" s="44"/>
    </row>
    <row r="495" spans="1:34" ht="17.25" customHeight="1" x14ac:dyDescent="0.25">
      <c r="A495" s="1" t="s">
        <v>14</v>
      </c>
      <c r="B495" s="1" t="s">
        <v>26</v>
      </c>
      <c r="C495" s="1"/>
      <c r="D495" s="1"/>
      <c r="E495" s="1"/>
      <c r="F495" s="1"/>
      <c r="G495" s="1" t="s">
        <v>28</v>
      </c>
      <c r="H495" s="1" t="s">
        <v>11</v>
      </c>
      <c r="I495" s="1" t="s">
        <v>72</v>
      </c>
      <c r="J495" s="1" t="s">
        <v>14</v>
      </c>
      <c r="K495" s="1"/>
      <c r="L495" s="25">
        <v>5609.539970869967</v>
      </c>
      <c r="M495" s="25">
        <v>5883.7936362978799</v>
      </c>
      <c r="N495" s="25">
        <v>6157.5575303341975</v>
      </c>
      <c r="O495" s="25">
        <v>6431.5913215107421</v>
      </c>
      <c r="P495" s="25">
        <v>6706.5359267370004</v>
      </c>
      <c r="Q495" s="25">
        <v>6982.9320745908381</v>
      </c>
      <c r="R495" s="25">
        <v>7261.2359667898218</v>
      </c>
      <c r="S495" s="25">
        <v>7541.8324914564337</v>
      </c>
      <c r="T495" s="25">
        <v>7834.4428182620195</v>
      </c>
      <c r="U495" s="25">
        <v>8138.1195665567748</v>
      </c>
      <c r="V495" s="25">
        <v>8452.0634505301805</v>
      </c>
      <c r="W495" s="47">
        <v>8775.6001289794531</v>
      </c>
      <c r="X495" s="47">
        <v>9108.1606739293948</v>
      </c>
      <c r="Y495" s="47">
        <v>9449.2650924037207</v>
      </c>
      <c r="Z495" s="44"/>
      <c r="AA495" s="44"/>
      <c r="AB495" s="44"/>
      <c r="AC495" s="44"/>
      <c r="AD495" s="44"/>
      <c r="AE495" s="44"/>
      <c r="AF495" s="44"/>
      <c r="AG495" s="44"/>
      <c r="AH495" s="44"/>
    </row>
    <row r="496" spans="1:34" ht="17.25" customHeight="1" x14ac:dyDescent="0.25">
      <c r="A496" s="1" t="s">
        <v>14</v>
      </c>
      <c r="B496" s="1" t="s">
        <v>26</v>
      </c>
      <c r="C496" s="1"/>
      <c r="D496" s="1"/>
      <c r="E496" s="1"/>
      <c r="F496" s="1"/>
      <c r="G496" s="1" t="s">
        <v>28</v>
      </c>
      <c r="H496" s="1" t="s">
        <v>11</v>
      </c>
      <c r="I496" s="1" t="s">
        <v>73</v>
      </c>
      <c r="J496" s="1" t="s">
        <v>14</v>
      </c>
      <c r="K496" s="1"/>
      <c r="L496" s="25">
        <v>1088.5491644093347</v>
      </c>
      <c r="M496" s="25">
        <v>1193.6747587474667</v>
      </c>
      <c r="N496" s="25">
        <v>1293.5146388292426</v>
      </c>
      <c r="O496" s="25">
        <v>1389.0828310076247</v>
      </c>
      <c r="P496" s="25">
        <v>1481.2348487191352</v>
      </c>
      <c r="Q496" s="25">
        <v>1570.6924712724986</v>
      </c>
      <c r="R496" s="25">
        <v>1658.0646492092983</v>
      </c>
      <c r="S496" s="25">
        <v>1743.8651417321248</v>
      </c>
      <c r="T496" s="25">
        <v>1831.4521591195066</v>
      </c>
      <c r="U496" s="25">
        <v>1920.8113554302395</v>
      </c>
      <c r="V496" s="25">
        <v>2011.9306272851322</v>
      </c>
      <c r="W496" s="47">
        <v>2104.7997633090113</v>
      </c>
      <c r="X496" s="47">
        <v>2199.4101483720633</v>
      </c>
      <c r="Y496" s="47">
        <v>2295.7545140642583</v>
      </c>
      <c r="Z496" s="44"/>
      <c r="AA496" s="44"/>
      <c r="AB496" s="44"/>
      <c r="AC496" s="44"/>
      <c r="AD496" s="44"/>
      <c r="AE496" s="44"/>
      <c r="AF496" s="44"/>
      <c r="AG496" s="44"/>
      <c r="AH496" s="44"/>
    </row>
    <row r="497" spans="1:34" ht="17.25" customHeight="1" x14ac:dyDescent="0.25">
      <c r="A497" s="1" t="s">
        <v>14</v>
      </c>
      <c r="B497" s="1" t="s">
        <v>26</v>
      </c>
      <c r="C497" s="1"/>
      <c r="D497" s="1"/>
      <c r="E497" s="1"/>
      <c r="F497" s="1"/>
      <c r="G497" s="1" t="s">
        <v>28</v>
      </c>
      <c r="H497" s="1" t="s">
        <v>11</v>
      </c>
      <c r="I497" s="1" t="s">
        <v>74</v>
      </c>
      <c r="J497" s="1" t="s">
        <v>14</v>
      </c>
      <c r="K497" s="1"/>
      <c r="L497" s="25">
        <v>11327.252275253488</v>
      </c>
      <c r="M497" s="25">
        <v>12338.870371910536</v>
      </c>
      <c r="N497" s="25">
        <v>13292.295514715228</v>
      </c>
      <c r="O497" s="25">
        <v>14198.215421576302</v>
      </c>
      <c r="P497" s="25">
        <v>15065.647102998426</v>
      </c>
      <c r="Q497" s="25">
        <v>15902.198027585799</v>
      </c>
      <c r="R497" s="25">
        <v>16714.286462072632</v>
      </c>
      <c r="S497" s="25">
        <v>17507.32736773113</v>
      </c>
      <c r="T497" s="25">
        <v>18307.097918854066</v>
      </c>
      <c r="U497" s="25">
        <v>19114.695104589471</v>
      </c>
      <c r="V497" s="25">
        <v>19931.044432398896</v>
      </c>
      <c r="W497" s="47">
        <v>20756.926734128203</v>
      </c>
      <c r="X497" s="47">
        <v>21593.000781745064</v>
      </c>
      <c r="Y497" s="47">
        <v>22439.822367777258</v>
      </c>
      <c r="Z497" s="44"/>
      <c r="AA497" s="44"/>
      <c r="AB497" s="44"/>
      <c r="AC497" s="44"/>
      <c r="AD497" s="44"/>
      <c r="AE497" s="44"/>
      <c r="AF497" s="44"/>
      <c r="AG497" s="44"/>
      <c r="AH497" s="44"/>
    </row>
    <row r="498" spans="1:34" ht="17.25" customHeight="1" x14ac:dyDescent="0.25">
      <c r="A498" s="1" t="s">
        <v>14</v>
      </c>
      <c r="B498" s="1" t="s">
        <v>26</v>
      </c>
      <c r="C498" s="1"/>
      <c r="D498" s="1"/>
      <c r="E498" s="1"/>
      <c r="F498" s="1"/>
      <c r="G498" s="1" t="s">
        <v>28</v>
      </c>
      <c r="H498" s="1" t="s">
        <v>11</v>
      </c>
      <c r="I498" s="1" t="s">
        <v>75</v>
      </c>
      <c r="J498" s="1" t="s">
        <v>14</v>
      </c>
      <c r="K498" s="1"/>
      <c r="L498" s="25">
        <v>14558.903407491078</v>
      </c>
      <c r="M498" s="25">
        <v>15060.711116791974</v>
      </c>
      <c r="N498" s="25">
        <v>15591.049794970007</v>
      </c>
      <c r="O498" s="25">
        <v>16147.22128257037</v>
      </c>
      <c r="P498" s="25">
        <v>16726.949197267568</v>
      </c>
      <c r="Q498" s="25">
        <v>17328.313001532722</v>
      </c>
      <c r="R498" s="25">
        <v>17949.692376863768</v>
      </c>
      <c r="S498" s="25">
        <v>18589.720293453342</v>
      </c>
      <c r="T498" s="25">
        <v>19272.93099051707</v>
      </c>
      <c r="U498" s="25">
        <v>19995.013442654734</v>
      </c>
      <c r="V498" s="25">
        <v>20752.330525304129</v>
      </c>
      <c r="W498" s="47">
        <v>21541.81367035145</v>
      </c>
      <c r="X498" s="47">
        <v>22360.873989209536</v>
      </c>
      <c r="Y498" s="47">
        <v>23207.327289164383</v>
      </c>
      <c r="Z498" s="44"/>
      <c r="AA498" s="44"/>
      <c r="AB498" s="44"/>
      <c r="AC498" s="44"/>
      <c r="AD498" s="44"/>
      <c r="AE498" s="44"/>
      <c r="AF498" s="44"/>
      <c r="AG498" s="44"/>
      <c r="AH498" s="44"/>
    </row>
    <row r="499" spans="1:34" ht="17.25" customHeight="1" x14ac:dyDescent="0.25">
      <c r="A499" s="1" t="s">
        <v>14</v>
      </c>
      <c r="B499" s="1" t="s">
        <v>26</v>
      </c>
      <c r="C499" s="1"/>
      <c r="D499" s="1"/>
      <c r="E499" s="1"/>
      <c r="F499" s="1"/>
      <c r="G499" s="1" t="s">
        <v>28</v>
      </c>
      <c r="H499" s="1" t="s">
        <v>11</v>
      </c>
      <c r="I499" s="1" t="s">
        <v>76</v>
      </c>
      <c r="J499" s="1" t="s">
        <v>14</v>
      </c>
      <c r="K499" s="1"/>
      <c r="L499" s="25">
        <v>81.878974889836741</v>
      </c>
      <c r="M499" s="25">
        <v>96.327536660951964</v>
      </c>
      <c r="N499" s="25">
        <v>111.50468338806175</v>
      </c>
      <c r="O499" s="25">
        <v>127.36051794355899</v>
      </c>
      <c r="P499" s="25">
        <v>143.85294313442</v>
      </c>
      <c r="Q499" s="25">
        <v>160.94644241399257</v>
      </c>
      <c r="R499" s="25">
        <v>178.61105119329821</v>
      </c>
      <c r="S499" s="25">
        <v>187.51272262899306</v>
      </c>
      <c r="T499" s="25">
        <v>201.30580573529738</v>
      </c>
      <c r="U499" s="25">
        <v>231.88730171414923</v>
      </c>
      <c r="V499" s="25">
        <v>265.91190924322149</v>
      </c>
      <c r="W499" s="47">
        <v>303.017577309491</v>
      </c>
      <c r="X499" s="47">
        <v>342.89885082745349</v>
      </c>
      <c r="Y499" s="47">
        <v>385.29802354604419</v>
      </c>
      <c r="Z499" s="44"/>
      <c r="AA499" s="44"/>
      <c r="AB499" s="44"/>
      <c r="AC499" s="44"/>
      <c r="AD499" s="44"/>
      <c r="AE499" s="44"/>
      <c r="AF499" s="44"/>
      <c r="AG499" s="44"/>
      <c r="AH499" s="44"/>
    </row>
    <row r="500" spans="1:34" ht="17.25" customHeight="1" x14ac:dyDescent="0.25">
      <c r="A500" s="1" t="s">
        <v>14</v>
      </c>
      <c r="B500" s="1" t="s">
        <v>26</v>
      </c>
      <c r="C500" s="1"/>
      <c r="D500" s="1"/>
      <c r="E500" s="1"/>
      <c r="F500" s="1"/>
      <c r="G500" s="1" t="s">
        <v>28</v>
      </c>
      <c r="H500" s="1" t="s">
        <v>11</v>
      </c>
      <c r="I500" s="1" t="s">
        <v>77</v>
      </c>
      <c r="J500" s="1" t="s">
        <v>14</v>
      </c>
      <c r="K500" s="1"/>
      <c r="L500" s="25">
        <v>38022.689892385577</v>
      </c>
      <c r="M500" s="25">
        <v>40433.004067227535</v>
      </c>
      <c r="N500" s="25">
        <v>42774.832766249267</v>
      </c>
      <c r="O500" s="25">
        <v>45063.856550630444</v>
      </c>
      <c r="P500" s="25">
        <v>47313.304791326002</v>
      </c>
      <c r="Q500" s="25">
        <v>49534.338839888187</v>
      </c>
      <c r="R500" s="25">
        <v>51736.375301905988</v>
      </c>
      <c r="S500" s="25">
        <v>53927.358776239467</v>
      </c>
      <c r="T500" s="25">
        <v>56182.630308033455</v>
      </c>
      <c r="U500" s="25">
        <v>58498.923443545464</v>
      </c>
      <c r="V500" s="25">
        <v>60873.482342103045</v>
      </c>
      <c r="W500" s="47">
        <v>63303.981956908981</v>
      </c>
      <c r="X500" s="47">
        <v>65788.460693208181</v>
      </c>
      <c r="Y500" s="47">
        <v>68325.263593350741</v>
      </c>
      <c r="Z500" s="44"/>
      <c r="AA500" s="44"/>
      <c r="AB500" s="44"/>
      <c r="AC500" s="44"/>
      <c r="AD500" s="44"/>
      <c r="AE500" s="44"/>
      <c r="AF500" s="44"/>
      <c r="AG500" s="44"/>
      <c r="AH500" s="44"/>
    </row>
    <row r="501" spans="1:34" ht="17.25" customHeight="1" x14ac:dyDescent="0.25">
      <c r="A501" s="1" t="s">
        <v>14</v>
      </c>
      <c r="B501" s="1" t="s">
        <v>26</v>
      </c>
      <c r="C501" s="1"/>
      <c r="D501" s="1"/>
      <c r="E501" s="1"/>
      <c r="F501" s="1"/>
      <c r="G501" s="1" t="s">
        <v>28</v>
      </c>
      <c r="H501" s="1" t="s">
        <v>11</v>
      </c>
      <c r="I501" s="1" t="s">
        <v>78</v>
      </c>
      <c r="J501" s="1" t="s">
        <v>14</v>
      </c>
      <c r="K501" s="1"/>
      <c r="L501" s="25">
        <v>0</v>
      </c>
      <c r="M501" s="25">
        <v>0</v>
      </c>
      <c r="N501" s="25">
        <v>0</v>
      </c>
      <c r="O501" s="25">
        <v>0</v>
      </c>
      <c r="P501" s="25">
        <v>0</v>
      </c>
      <c r="Q501" s="25">
        <v>0</v>
      </c>
      <c r="R501" s="25">
        <v>0</v>
      </c>
      <c r="S501" s="25">
        <v>0</v>
      </c>
      <c r="T501" s="25">
        <v>0</v>
      </c>
      <c r="U501" s="25">
        <v>0</v>
      </c>
      <c r="V501" s="25">
        <v>4063.3290651176821</v>
      </c>
      <c r="W501" s="47">
        <v>7665.6746197594894</v>
      </c>
      <c r="X501" s="47">
        <v>11670.167490226324</v>
      </c>
      <c r="Y501" s="47">
        <v>13275.094504202201</v>
      </c>
      <c r="Z501" s="44"/>
      <c r="AA501" s="44"/>
      <c r="AB501" s="44"/>
      <c r="AC501" s="44"/>
      <c r="AD501" s="44"/>
      <c r="AE501" s="44"/>
      <c r="AF501" s="44"/>
      <c r="AG501" s="44"/>
      <c r="AH501" s="44"/>
    </row>
    <row r="502" spans="1:34" ht="17.25" customHeight="1" x14ac:dyDescent="0.25">
      <c r="A502" s="1" t="s">
        <v>14</v>
      </c>
      <c r="B502" s="1" t="s">
        <v>26</v>
      </c>
      <c r="C502" s="1"/>
      <c r="D502" s="1"/>
      <c r="E502" s="1"/>
      <c r="F502" s="1"/>
      <c r="G502" s="1" t="s">
        <v>28</v>
      </c>
      <c r="H502" s="1" t="s">
        <v>11</v>
      </c>
      <c r="I502" s="1" t="s">
        <v>79</v>
      </c>
      <c r="J502" s="1" t="s">
        <v>14</v>
      </c>
      <c r="K502" s="1"/>
      <c r="L502" s="25">
        <v>642.55285237833823</v>
      </c>
      <c r="M502" s="25">
        <v>713.83237101714985</v>
      </c>
      <c r="N502" s="25">
        <v>786.21247946055178</v>
      </c>
      <c r="O502" s="25">
        <v>859.76575988963793</v>
      </c>
      <c r="P502" s="25">
        <v>934.55344841626697</v>
      </c>
      <c r="Q502" s="25">
        <v>1010.627208704153</v>
      </c>
      <c r="R502" s="25">
        <v>1088.0306283369484</v>
      </c>
      <c r="S502" s="25">
        <v>1166.8004812736067</v>
      </c>
      <c r="T502" s="25">
        <v>1255.4794735456469</v>
      </c>
      <c r="U502" s="25">
        <v>1352.9811129983343</v>
      </c>
      <c r="V502" s="25">
        <v>1378.8714934365985</v>
      </c>
      <c r="W502" s="47">
        <v>1434.4432389081551</v>
      </c>
      <c r="X502" s="47">
        <v>1574.799177153255</v>
      </c>
      <c r="Y502" s="47">
        <v>1717.7496366458199</v>
      </c>
      <c r="Z502" s="44"/>
      <c r="AA502" s="44"/>
      <c r="AB502" s="44"/>
      <c r="AC502" s="44"/>
      <c r="AD502" s="44"/>
      <c r="AE502" s="44"/>
      <c r="AF502" s="44"/>
      <c r="AG502" s="44"/>
      <c r="AH502" s="44"/>
    </row>
    <row r="503" spans="1:34" ht="17.25" customHeight="1" x14ac:dyDescent="0.25">
      <c r="A503" s="1" t="s">
        <v>14</v>
      </c>
      <c r="B503" s="1" t="s">
        <v>26</v>
      </c>
      <c r="C503" s="1"/>
      <c r="D503" s="1"/>
      <c r="E503" s="1"/>
      <c r="F503" s="1"/>
      <c r="G503" s="1" t="s">
        <v>28</v>
      </c>
      <c r="H503" s="1" t="s">
        <v>11</v>
      </c>
      <c r="I503" s="1" t="s">
        <v>80</v>
      </c>
      <c r="J503" s="1" t="s">
        <v>14</v>
      </c>
      <c r="K503" s="1"/>
      <c r="L503" s="25">
        <v>42150.359244438063</v>
      </c>
      <c r="M503" s="25">
        <v>43963.860308998592</v>
      </c>
      <c r="N503" s="25">
        <v>45816.184808749786</v>
      </c>
      <c r="O503" s="25">
        <v>47706.562342685997</v>
      </c>
      <c r="P503" s="25">
        <v>49634.342939127571</v>
      </c>
      <c r="Q503" s="25">
        <v>51598.978230170986</v>
      </c>
      <c r="R503" s="25">
        <v>53600.005568954773</v>
      </c>
      <c r="S503" s="25">
        <v>55637.034629719485</v>
      </c>
      <c r="T503" s="25">
        <v>57786.588788488669</v>
      </c>
      <c r="U503" s="25">
        <v>60038.40342318116</v>
      </c>
      <c r="V503" s="25">
        <v>62383.818480647788</v>
      </c>
      <c r="W503" s="47">
        <v>64815.527649954529</v>
      </c>
      <c r="X503" s="47">
        <v>67327.3667449762</v>
      </c>
      <c r="Y503" s="47">
        <v>69914.135167089407</v>
      </c>
      <c r="Z503" s="44"/>
      <c r="AA503" s="44"/>
      <c r="AB503" s="44"/>
      <c r="AC503" s="44"/>
      <c r="AD503" s="44"/>
      <c r="AE503" s="44"/>
      <c r="AF503" s="44"/>
      <c r="AG503" s="44"/>
      <c r="AH503" s="44"/>
    </row>
    <row r="504" spans="1:34" ht="17.25" customHeight="1" x14ac:dyDescent="0.25">
      <c r="A504" s="1" t="s">
        <v>14</v>
      </c>
      <c r="B504" s="1" t="s">
        <v>26</v>
      </c>
      <c r="C504" s="1"/>
      <c r="D504" s="1"/>
      <c r="E504" s="1"/>
      <c r="F504" s="1"/>
      <c r="G504" s="1" t="s">
        <v>28</v>
      </c>
      <c r="H504" s="1" t="s">
        <v>11</v>
      </c>
      <c r="I504" s="1" t="s">
        <v>94</v>
      </c>
      <c r="J504" s="1" t="s">
        <v>14</v>
      </c>
      <c r="K504" s="1"/>
      <c r="L504" s="25">
        <v>1111.4971566601325</v>
      </c>
      <c r="M504" s="25">
        <v>1410.6864113154209</v>
      </c>
      <c r="N504" s="25">
        <v>1685.3610584548237</v>
      </c>
      <c r="O504" s="25">
        <v>1939.7506125839316</v>
      </c>
      <c r="P504" s="25">
        <v>2177.4234291788389</v>
      </c>
      <c r="Q504" s="25">
        <v>2401.390057272285</v>
      </c>
      <c r="R504" s="25">
        <v>2614.1904359312334</v>
      </c>
      <c r="S504" s="25">
        <v>2817.9674601538095</v>
      </c>
      <c r="T504" s="25">
        <v>3022.1187590922336</v>
      </c>
      <c r="U504" s="25">
        <v>3227.1826193464562</v>
      </c>
      <c r="V504" s="25">
        <v>3433.6131823868732</v>
      </c>
      <c r="W504" s="47">
        <v>3641.7935981472824</v>
      </c>
      <c r="X504" s="47">
        <v>3852.0471224440721</v>
      </c>
      <c r="Y504" s="47">
        <v>4064.646479643377</v>
      </c>
      <c r="Z504" s="44"/>
      <c r="AA504" s="44"/>
      <c r="AB504" s="44"/>
      <c r="AC504" s="44"/>
      <c r="AD504" s="44"/>
      <c r="AE504" s="44"/>
      <c r="AF504" s="44"/>
      <c r="AG504" s="44"/>
      <c r="AH504" s="44"/>
    </row>
    <row r="505" spans="1:34" ht="17.25" customHeight="1" x14ac:dyDescent="0.25">
      <c r="A505" s="1" t="s">
        <v>14</v>
      </c>
      <c r="B505" s="1" t="s">
        <v>26</v>
      </c>
      <c r="C505" s="1"/>
      <c r="D505" s="1"/>
      <c r="E505" s="1"/>
      <c r="F505" s="1"/>
      <c r="G505" s="1" t="s">
        <v>28</v>
      </c>
      <c r="H505" s="1" t="s">
        <v>11</v>
      </c>
      <c r="I505" s="1" t="s">
        <v>81</v>
      </c>
      <c r="J505" s="1" t="s">
        <v>14</v>
      </c>
      <c r="K505" s="1"/>
      <c r="L505" s="25">
        <v>32948.472936278798</v>
      </c>
      <c r="M505" s="25">
        <v>34576.892282167188</v>
      </c>
      <c r="N505" s="25">
        <v>36215.729429096093</v>
      </c>
      <c r="O505" s="25">
        <v>37867.749642551884</v>
      </c>
      <c r="P505" s="25">
        <v>39535.285920855764</v>
      </c>
      <c r="Q505" s="25">
        <v>41220.306567302156</v>
      </c>
      <c r="R505" s="25">
        <v>42924.472199399286</v>
      </c>
      <c r="S505" s="25">
        <v>44649.183846407454</v>
      </c>
      <c r="T505" s="25">
        <v>46460.942195670475</v>
      </c>
      <c r="U505" s="25">
        <v>48352.256979837286</v>
      </c>
      <c r="V505" s="25">
        <v>50316.808812490308</v>
      </c>
      <c r="W505" s="47">
        <v>52349.266155672005</v>
      </c>
      <c r="X505" s="47">
        <v>54445.130899104697</v>
      </c>
      <c r="Y505" s="47">
        <v>56600.608078515354</v>
      </c>
      <c r="Z505" s="44"/>
      <c r="AA505" s="44"/>
      <c r="AB505" s="44"/>
      <c r="AC505" s="44"/>
      <c r="AD505" s="44"/>
      <c r="AE505" s="44"/>
      <c r="AF505" s="44"/>
      <c r="AG505" s="44"/>
      <c r="AH505" s="44"/>
    </row>
    <row r="506" spans="1:34" x14ac:dyDescent="0.25">
      <c r="A506" s="32" t="s">
        <v>14</v>
      </c>
      <c r="B506" s="32" t="s">
        <v>25</v>
      </c>
      <c r="C506" s="32" t="s">
        <v>41</v>
      </c>
      <c r="G506" s="32" t="s">
        <v>28</v>
      </c>
      <c r="H506" s="32" t="s">
        <v>12</v>
      </c>
      <c r="I506" s="1" t="s">
        <v>93</v>
      </c>
      <c r="J506" s="32" t="s">
        <v>14</v>
      </c>
      <c r="L506" s="47">
        <v>5.8895856734000009</v>
      </c>
      <c r="M506" s="47">
        <v>6.0160287033000008</v>
      </c>
      <c r="N506" s="47">
        <v>6.1424717331999998</v>
      </c>
      <c r="O506" s="47">
        <v>6.2689147630999997</v>
      </c>
      <c r="P506" s="47">
        <v>6.6502853999999987</v>
      </c>
      <c r="Q506" s="47">
        <v>6.7817686199999985</v>
      </c>
      <c r="R506" s="47">
        <v>7.7946914495999984</v>
      </c>
      <c r="S506" s="47">
        <v>7.9777558135818092</v>
      </c>
      <c r="T506" s="47">
        <v>8.16082017756362</v>
      </c>
      <c r="U506" s="47">
        <v>8.3438845415454299</v>
      </c>
      <c r="V506" s="47">
        <v>8.5269489055272398</v>
      </c>
      <c r="W506" s="47">
        <v>8.7100132695090497</v>
      </c>
      <c r="X506" s="47">
        <v>8.8930776334908597</v>
      </c>
      <c r="Y506" s="47">
        <v>9.0761419974726714</v>
      </c>
    </row>
    <row r="507" spans="1:34" x14ac:dyDescent="0.25">
      <c r="A507" s="1" t="s">
        <v>14</v>
      </c>
      <c r="B507" s="32" t="s">
        <v>25</v>
      </c>
      <c r="C507" s="32" t="s">
        <v>41</v>
      </c>
      <c r="D507" s="1"/>
      <c r="E507" s="1"/>
      <c r="F507" s="1"/>
      <c r="G507" s="1" t="s">
        <v>28</v>
      </c>
      <c r="H507" s="32" t="s">
        <v>12</v>
      </c>
      <c r="I507" s="1" t="s">
        <v>48</v>
      </c>
      <c r="J507" s="1" t="s">
        <v>14</v>
      </c>
      <c r="K507" s="1"/>
      <c r="L507" s="47">
        <v>971.66645186379992</v>
      </c>
      <c r="M507" s="47">
        <v>1001.9536743452501</v>
      </c>
      <c r="N507" s="47">
        <v>1032.2408968267002</v>
      </c>
      <c r="O507" s="47">
        <v>1062.5281193081501</v>
      </c>
      <c r="P507" s="47">
        <v>1176.5477550112</v>
      </c>
      <c r="Q507" s="47">
        <v>1209.1556094705998</v>
      </c>
      <c r="R507" s="47">
        <v>1285.95030251875</v>
      </c>
      <c r="S507" s="47">
        <v>1331.7434344368332</v>
      </c>
      <c r="T507" s="47">
        <v>1377.5365663549164</v>
      </c>
      <c r="U507" s="47">
        <v>737.50055436579032</v>
      </c>
      <c r="V507" s="47">
        <v>763.97455503504739</v>
      </c>
      <c r="W507" s="47">
        <v>787.87472772281069</v>
      </c>
      <c r="X507" s="47">
        <v>811.77490041057388</v>
      </c>
      <c r="Y507" s="47">
        <v>835.67507309833752</v>
      </c>
    </row>
    <row r="508" spans="1:34" x14ac:dyDescent="0.25">
      <c r="A508" s="1" t="s">
        <v>14</v>
      </c>
      <c r="B508" s="32" t="s">
        <v>25</v>
      </c>
      <c r="C508" s="32" t="s">
        <v>41</v>
      </c>
      <c r="D508" s="1"/>
      <c r="E508" s="1"/>
      <c r="F508" s="1"/>
      <c r="G508" s="1" t="s">
        <v>28</v>
      </c>
      <c r="H508" s="32" t="s">
        <v>12</v>
      </c>
      <c r="I508" s="1" t="s">
        <v>49</v>
      </c>
      <c r="J508" s="1" t="s">
        <v>14</v>
      </c>
      <c r="K508" s="1"/>
      <c r="L508" s="47">
        <v>19.754594536379994</v>
      </c>
      <c r="M508" s="47">
        <v>20.425037737499995</v>
      </c>
      <c r="N508" s="47">
        <v>21.095480938619996</v>
      </c>
      <c r="O508" s="47">
        <v>21.76592413973999</v>
      </c>
      <c r="P508" s="47">
        <v>13.779248109659997</v>
      </c>
      <c r="Q508" s="47">
        <v>14.190999400379996</v>
      </c>
      <c r="R508" s="47">
        <v>14.590008325749999</v>
      </c>
      <c r="S508" s="47">
        <v>15.162952390878162</v>
      </c>
      <c r="T508" s="47">
        <v>15.735896456006333</v>
      </c>
      <c r="U508" s="47">
        <v>16.308840521134496</v>
      </c>
      <c r="V508" s="47">
        <v>16.881784586262665</v>
      </c>
      <c r="W508" s="47">
        <v>17.45472865139083</v>
      </c>
      <c r="X508" s="47">
        <v>18.027672716518993</v>
      </c>
      <c r="Y508" s="47">
        <v>18.600616781647162</v>
      </c>
    </row>
    <row r="509" spans="1:34" x14ac:dyDescent="0.25">
      <c r="A509" s="1" t="s">
        <v>14</v>
      </c>
      <c r="B509" s="32" t="s">
        <v>25</v>
      </c>
      <c r="C509" s="32" t="s">
        <v>41</v>
      </c>
      <c r="D509" s="1"/>
      <c r="E509" s="1"/>
      <c r="F509" s="1"/>
      <c r="G509" s="1" t="s">
        <v>28</v>
      </c>
      <c r="H509" s="32" t="s">
        <v>12</v>
      </c>
      <c r="I509" s="1" t="s">
        <v>50</v>
      </c>
      <c r="J509" s="1" t="s">
        <v>14</v>
      </c>
      <c r="K509" s="1"/>
      <c r="L509" s="47">
        <v>171.60391750216004</v>
      </c>
      <c r="M509" s="47">
        <v>175.91000354070007</v>
      </c>
      <c r="N509" s="47">
        <v>180.21608957924005</v>
      </c>
      <c r="O509" s="47">
        <v>184.52217561778005</v>
      </c>
      <c r="P509" s="47">
        <v>188.15266859136008</v>
      </c>
      <c r="Q509" s="47">
        <v>192.44334823978008</v>
      </c>
      <c r="R509" s="47">
        <v>188.963563591</v>
      </c>
      <c r="S509" s="47">
        <v>194.23429562714679</v>
      </c>
      <c r="T509" s="47">
        <v>199.50502766329353</v>
      </c>
      <c r="U509" s="47">
        <v>204.77575969944027</v>
      </c>
      <c r="V509" s="47">
        <v>210.04649173558704</v>
      </c>
      <c r="W509" s="47">
        <v>215.31722377173375</v>
      </c>
      <c r="X509" s="47">
        <v>220.58795580788063</v>
      </c>
      <c r="Y509" s="47">
        <v>225.85868784402737</v>
      </c>
    </row>
    <row r="510" spans="1:34" x14ac:dyDescent="0.25">
      <c r="A510" s="1" t="s">
        <v>14</v>
      </c>
      <c r="B510" s="32" t="s">
        <v>25</v>
      </c>
      <c r="C510" s="32" t="s">
        <v>41</v>
      </c>
      <c r="D510" s="1"/>
      <c r="E510" s="1"/>
      <c r="F510" s="1"/>
      <c r="G510" s="1" t="s">
        <v>28</v>
      </c>
      <c r="H510" s="32" t="s">
        <v>12</v>
      </c>
      <c r="I510" s="1" t="s">
        <v>51</v>
      </c>
      <c r="J510" s="1" t="s">
        <v>14</v>
      </c>
      <c r="K510" s="1"/>
      <c r="L510" s="47">
        <v>495.08500390623999</v>
      </c>
      <c r="M510" s="47">
        <v>510.44965691279992</v>
      </c>
      <c r="N510" s="47">
        <v>525.81430991935986</v>
      </c>
      <c r="O510" s="47">
        <v>541.17896292592002</v>
      </c>
      <c r="P510" s="47">
        <v>531.93758789687979</v>
      </c>
      <c r="Q510" s="47">
        <v>546.62293550523975</v>
      </c>
      <c r="R510" s="47">
        <v>563.19662048320004</v>
      </c>
      <c r="S510" s="47">
        <v>583.15232615571426</v>
      </c>
      <c r="T510" s="47">
        <v>603.1080318282286</v>
      </c>
      <c r="U510" s="47">
        <v>623.06373750074295</v>
      </c>
      <c r="V510" s="47">
        <v>643.01944317325717</v>
      </c>
      <c r="W510" s="47">
        <v>662.97514884577151</v>
      </c>
      <c r="X510" s="47">
        <v>682.93085451828597</v>
      </c>
      <c r="Y510" s="47">
        <v>702.8865601908002</v>
      </c>
    </row>
    <row r="511" spans="1:34" x14ac:dyDescent="0.25">
      <c r="A511" s="1" t="s">
        <v>14</v>
      </c>
      <c r="B511" s="32" t="s">
        <v>25</v>
      </c>
      <c r="C511" s="32" t="s">
        <v>41</v>
      </c>
      <c r="D511" s="1"/>
      <c r="E511" s="1"/>
      <c r="F511" s="1"/>
      <c r="G511" s="1" t="s">
        <v>28</v>
      </c>
      <c r="H511" s="32" t="s">
        <v>12</v>
      </c>
      <c r="I511" s="1" t="s">
        <v>52</v>
      </c>
      <c r="J511" s="1" t="s">
        <v>14</v>
      </c>
      <c r="K511" s="1"/>
      <c r="L511" s="47">
        <v>47.110264277999995</v>
      </c>
      <c r="M511" s="47">
        <v>48.256578697250006</v>
      </c>
      <c r="N511" s="47">
        <v>49.40289311650001</v>
      </c>
      <c r="O511" s="47">
        <v>50.549207535750014</v>
      </c>
      <c r="P511" s="47">
        <v>50.906277344999999</v>
      </c>
      <c r="Q511" s="47">
        <v>52.035090780750004</v>
      </c>
      <c r="R511" s="47">
        <v>49.537219277699997</v>
      </c>
      <c r="S511" s="47">
        <v>50.872556607106567</v>
      </c>
      <c r="T511" s="47">
        <v>52.207893936513166</v>
      </c>
      <c r="U511" s="47">
        <v>53.543231265919751</v>
      </c>
      <c r="V511" s="47">
        <v>54.878568595326335</v>
      </c>
      <c r="W511" s="47">
        <v>56.213905924732913</v>
      </c>
      <c r="X511" s="47">
        <v>57.54924325413949</v>
      </c>
      <c r="Y511" s="47">
        <v>58.884580583546068</v>
      </c>
    </row>
    <row r="512" spans="1:34" x14ac:dyDescent="0.25">
      <c r="A512" s="1" t="s">
        <v>14</v>
      </c>
      <c r="B512" s="32" t="s">
        <v>25</v>
      </c>
      <c r="C512" s="32" t="s">
        <v>41</v>
      </c>
      <c r="D512" s="1"/>
      <c r="E512" s="1"/>
      <c r="F512" s="1"/>
      <c r="G512" s="1" t="s">
        <v>28</v>
      </c>
      <c r="H512" s="32" t="s">
        <v>12</v>
      </c>
      <c r="I512" s="1" t="s">
        <v>53</v>
      </c>
      <c r="J512" s="1" t="s">
        <v>14</v>
      </c>
      <c r="K512" s="1"/>
      <c r="L512" s="47">
        <v>211.48923182309991</v>
      </c>
      <c r="M512" s="47">
        <v>219.0699782964</v>
      </c>
      <c r="N512" s="47">
        <v>226.65072476969991</v>
      </c>
      <c r="O512" s="47">
        <v>234.23147124299999</v>
      </c>
      <c r="P512" s="47">
        <v>233.51254048485004</v>
      </c>
      <c r="Q512" s="47">
        <v>240.83309436119998</v>
      </c>
      <c r="R512" s="47">
        <v>254.82829007295001</v>
      </c>
      <c r="S512" s="47">
        <v>265.49136172491251</v>
      </c>
      <c r="T512" s="47">
        <v>276.15443337687509</v>
      </c>
      <c r="U512" s="47">
        <v>286.81750502883762</v>
      </c>
      <c r="V512" s="47">
        <v>297.48057668080008</v>
      </c>
      <c r="W512" s="47">
        <v>308.14364833276261</v>
      </c>
      <c r="X512" s="47">
        <v>318.80671998472513</v>
      </c>
      <c r="Y512" s="47">
        <v>329.46979163668772</v>
      </c>
    </row>
    <row r="513" spans="1:25" x14ac:dyDescent="0.25">
      <c r="A513" s="1" t="s">
        <v>14</v>
      </c>
      <c r="B513" s="32" t="s">
        <v>25</v>
      </c>
      <c r="C513" s="32" t="s">
        <v>41</v>
      </c>
      <c r="D513" s="1"/>
      <c r="E513" s="1"/>
      <c r="F513" s="1"/>
      <c r="G513" s="1" t="s">
        <v>28</v>
      </c>
      <c r="H513" s="32" t="s">
        <v>12</v>
      </c>
      <c r="I513" s="1" t="s">
        <v>54</v>
      </c>
      <c r="J513" s="1" t="s">
        <v>14</v>
      </c>
      <c r="K513" s="1"/>
      <c r="L513" s="47">
        <v>3.9390121260600002</v>
      </c>
      <c r="M513" s="47">
        <v>4.3979949452999989</v>
      </c>
      <c r="N513" s="47">
        <v>4.856977764539999</v>
      </c>
      <c r="O513" s="47">
        <v>5.315960583779999</v>
      </c>
      <c r="P513" s="47">
        <v>5.7971975201799983</v>
      </c>
      <c r="Q513" s="47">
        <v>6.2579490593399987</v>
      </c>
      <c r="R513" s="47">
        <v>6.6993569307499996</v>
      </c>
      <c r="S513" s="47">
        <v>8.1614451488451589</v>
      </c>
      <c r="T513" s="47">
        <v>9.6235333669403129</v>
      </c>
      <c r="U513" s="47">
        <v>11.085621585035469</v>
      </c>
      <c r="V513" s="47">
        <v>12.547709803130626</v>
      </c>
      <c r="W513" s="47">
        <v>14.00979802122578</v>
      </c>
      <c r="X513" s="47">
        <v>15.47188623932094</v>
      </c>
      <c r="Y513" s="47">
        <v>16.933974457416095</v>
      </c>
    </row>
    <row r="514" spans="1:25" x14ac:dyDescent="0.25">
      <c r="A514" s="1" t="s">
        <v>14</v>
      </c>
      <c r="B514" s="32" t="s">
        <v>25</v>
      </c>
      <c r="C514" s="32" t="s">
        <v>41</v>
      </c>
      <c r="D514" s="1"/>
      <c r="E514" s="1"/>
      <c r="F514" s="1"/>
      <c r="G514" s="1" t="s">
        <v>28</v>
      </c>
      <c r="H514" s="32" t="s">
        <v>12</v>
      </c>
      <c r="I514" s="1" t="s">
        <v>55</v>
      </c>
      <c r="J514" s="1" t="s">
        <v>14</v>
      </c>
      <c r="K514" s="1"/>
      <c r="L514" s="47">
        <v>4.1108315617600013</v>
      </c>
      <c r="M514" s="47">
        <v>4.5905391685999994</v>
      </c>
      <c r="N514" s="47">
        <v>5.0702467754400011</v>
      </c>
      <c r="O514" s="47">
        <v>5.5499543822800002</v>
      </c>
      <c r="P514" s="47">
        <v>6.7580350235199997</v>
      </c>
      <c r="Q514" s="47">
        <v>7.2956905030349972</v>
      </c>
      <c r="R514" s="47">
        <v>7.6424678236500005</v>
      </c>
      <c r="S514" s="47">
        <v>9.3149806214311681</v>
      </c>
      <c r="T514" s="47">
        <v>10.98749341921234</v>
      </c>
      <c r="U514" s="47">
        <v>12.660006216993512</v>
      </c>
      <c r="V514" s="47">
        <v>14.332519014774686</v>
      </c>
      <c r="W514" s="47">
        <v>16.005031812555853</v>
      </c>
      <c r="X514" s="47">
        <v>17.67754461033703</v>
      </c>
      <c r="Y514" s="47">
        <v>19.3500574081182</v>
      </c>
    </row>
    <row r="515" spans="1:25" x14ac:dyDescent="0.25">
      <c r="A515" s="1" t="s">
        <v>14</v>
      </c>
      <c r="B515" s="32" t="s">
        <v>25</v>
      </c>
      <c r="C515" s="32" t="s">
        <v>41</v>
      </c>
      <c r="D515" s="1"/>
      <c r="E515" s="1"/>
      <c r="F515" s="1"/>
      <c r="G515" s="1" t="s">
        <v>28</v>
      </c>
      <c r="H515" s="32" t="s">
        <v>12</v>
      </c>
      <c r="I515" s="1" t="s">
        <v>56</v>
      </c>
      <c r="J515" s="1" t="s">
        <v>14</v>
      </c>
      <c r="K515" s="1"/>
      <c r="L515" s="47">
        <v>703.46011347964009</v>
      </c>
      <c r="M515" s="47">
        <v>720.50693581405017</v>
      </c>
      <c r="N515" s="47">
        <v>737.55375814846013</v>
      </c>
      <c r="O515" s="47">
        <v>754.60058048287021</v>
      </c>
      <c r="P515" s="47">
        <v>673.46062072960012</v>
      </c>
      <c r="Q515" s="47">
        <v>688.3383531095501</v>
      </c>
      <c r="R515" s="47">
        <v>780.10980698694982</v>
      </c>
      <c r="S515" s="47">
        <v>801.0431647124251</v>
      </c>
      <c r="T515" s="47">
        <v>821.97652243790026</v>
      </c>
      <c r="U515" s="47">
        <v>842.90988016337542</v>
      </c>
      <c r="V515" s="47">
        <v>863.84323788885058</v>
      </c>
      <c r="W515" s="47">
        <v>884.77659561432574</v>
      </c>
      <c r="X515" s="47">
        <v>905.7099533398009</v>
      </c>
      <c r="Y515" s="47">
        <v>926.64331106527618</v>
      </c>
    </row>
    <row r="516" spans="1:25" x14ac:dyDescent="0.25">
      <c r="A516" s="1" t="s">
        <v>14</v>
      </c>
      <c r="B516" s="32" t="s">
        <v>25</v>
      </c>
      <c r="C516" s="32" t="s">
        <v>41</v>
      </c>
      <c r="D516" s="1"/>
      <c r="E516" s="1"/>
      <c r="F516" s="1"/>
      <c r="G516" s="1" t="s">
        <v>28</v>
      </c>
      <c r="H516" s="32" t="s">
        <v>12</v>
      </c>
      <c r="I516" s="1" t="s">
        <v>57</v>
      </c>
      <c r="J516" s="1" t="s">
        <v>14</v>
      </c>
      <c r="K516" s="1"/>
      <c r="L516" s="47">
        <v>28.874574803799995</v>
      </c>
      <c r="M516" s="47">
        <v>29.766156865499994</v>
      </c>
      <c r="N516" s="47">
        <v>30.657738927199997</v>
      </c>
      <c r="O516" s="47">
        <v>31.549320988899989</v>
      </c>
      <c r="P516" s="47">
        <v>40.275036021329981</v>
      </c>
      <c r="Q516" s="47">
        <v>41.381925666014965</v>
      </c>
      <c r="R516" s="47">
        <v>43.799524266299997</v>
      </c>
      <c r="S516" s="47">
        <v>45.342533974968482</v>
      </c>
      <c r="T516" s="47">
        <v>46.885543683636975</v>
      </c>
      <c r="U516" s="47">
        <v>48.42855339230546</v>
      </c>
      <c r="V516" s="47">
        <v>49.971563100973945</v>
      </c>
      <c r="W516" s="47">
        <v>51.514572809642445</v>
      </c>
      <c r="X516" s="47">
        <v>53.057582518310909</v>
      </c>
      <c r="Y516" s="47">
        <v>54.600592226979423</v>
      </c>
    </row>
    <row r="517" spans="1:25" x14ac:dyDescent="0.25">
      <c r="A517" s="1" t="s">
        <v>14</v>
      </c>
      <c r="B517" s="32" t="s">
        <v>25</v>
      </c>
      <c r="C517" s="32" t="s">
        <v>41</v>
      </c>
      <c r="D517" s="1"/>
      <c r="E517" s="1"/>
      <c r="F517" s="1"/>
      <c r="G517" s="1" t="s">
        <v>28</v>
      </c>
      <c r="H517" s="32" t="s">
        <v>12</v>
      </c>
      <c r="I517" s="1" t="s">
        <v>58</v>
      </c>
      <c r="J517" s="1" t="s">
        <v>14</v>
      </c>
      <c r="K517" s="1"/>
      <c r="L517" s="47">
        <v>996.44213578007987</v>
      </c>
      <c r="M517" s="47">
        <v>1027.7984772313505</v>
      </c>
      <c r="N517" s="47">
        <v>1059.1548186826203</v>
      </c>
      <c r="O517" s="47">
        <v>1090.5111601338901</v>
      </c>
      <c r="P517" s="47">
        <v>1073.8993448856204</v>
      </c>
      <c r="Q517" s="47">
        <v>1103.9149701666352</v>
      </c>
      <c r="R517" s="47">
        <v>1141.1662510248004</v>
      </c>
      <c r="S517" s="47">
        <v>1182.2478924504026</v>
      </c>
      <c r="T517" s="47">
        <v>1223.3295338760049</v>
      </c>
      <c r="U517" s="47">
        <v>1264.4111753016075</v>
      </c>
      <c r="V517" s="47">
        <v>1305.4928167272094</v>
      </c>
      <c r="W517" s="47">
        <v>1346.574458152812</v>
      </c>
      <c r="X517" s="47">
        <v>1387.6560995784143</v>
      </c>
      <c r="Y517" s="47">
        <v>1428.7377410040169</v>
      </c>
    </row>
    <row r="518" spans="1:25" x14ac:dyDescent="0.25">
      <c r="A518" s="1" t="s">
        <v>14</v>
      </c>
      <c r="B518" s="32" t="s">
        <v>25</v>
      </c>
      <c r="C518" s="32" t="s">
        <v>41</v>
      </c>
      <c r="D518" s="1"/>
      <c r="E518" s="1"/>
      <c r="F518" s="1"/>
      <c r="G518" s="1" t="s">
        <v>28</v>
      </c>
      <c r="H518" s="32" t="s">
        <v>12</v>
      </c>
      <c r="I518" s="1" t="s">
        <v>59</v>
      </c>
      <c r="J518" s="1" t="s">
        <v>14</v>
      </c>
      <c r="K518" s="1"/>
      <c r="L518" s="47">
        <v>350.07943552340004</v>
      </c>
      <c r="M518" s="47">
        <v>363.32663408525008</v>
      </c>
      <c r="N518" s="47">
        <v>376.57383264710018</v>
      </c>
      <c r="O518" s="47">
        <v>389.82103120895016</v>
      </c>
      <c r="P518" s="47">
        <v>406.73248640508007</v>
      </c>
      <c r="Q518" s="47">
        <v>420.10011404476512</v>
      </c>
      <c r="R518" s="47">
        <v>462.22358695589992</v>
      </c>
      <c r="S518" s="47">
        <v>482.83402291603807</v>
      </c>
      <c r="T518" s="47">
        <v>503.4444588761761</v>
      </c>
      <c r="U518" s="47">
        <v>524.05489483631413</v>
      </c>
      <c r="V518" s="47">
        <v>544.66533079645205</v>
      </c>
      <c r="W518" s="47">
        <v>565.27576675658997</v>
      </c>
      <c r="X518" s="47">
        <v>585.88620271672801</v>
      </c>
      <c r="Y518" s="47">
        <v>606.49663867686593</v>
      </c>
    </row>
    <row r="519" spans="1:25" x14ac:dyDescent="0.25">
      <c r="A519" s="1" t="s">
        <v>14</v>
      </c>
      <c r="B519" s="32" t="s">
        <v>25</v>
      </c>
      <c r="C519" s="32" t="s">
        <v>41</v>
      </c>
      <c r="D519" s="1"/>
      <c r="E519" s="1"/>
      <c r="F519" s="1"/>
      <c r="G519" s="1" t="s">
        <v>28</v>
      </c>
      <c r="H519" s="32" t="s">
        <v>12</v>
      </c>
      <c r="I519" s="1" t="s">
        <v>60</v>
      </c>
      <c r="J519" s="1" t="s">
        <v>14</v>
      </c>
      <c r="K519" s="1"/>
      <c r="L519" s="47">
        <v>34.297683403499995</v>
      </c>
      <c r="M519" s="47">
        <v>34.801609466249992</v>
      </c>
      <c r="N519" s="47">
        <v>35.305535528999997</v>
      </c>
      <c r="O519" s="47">
        <v>35.809461591749994</v>
      </c>
      <c r="P519" s="47">
        <v>35.72161392975999</v>
      </c>
      <c r="Q519" s="47">
        <v>36.217327864079991</v>
      </c>
      <c r="R519" s="47">
        <v>40.002839971600004</v>
      </c>
      <c r="S519" s="47">
        <v>40.627289716470905</v>
      </c>
      <c r="T519" s="47">
        <v>41.251739461341813</v>
      </c>
      <c r="U519" s="47">
        <v>41.876189206212736</v>
      </c>
      <c r="V519" s="47">
        <v>42.500638951083637</v>
      </c>
      <c r="W519" s="47">
        <v>43.125088695954553</v>
      </c>
      <c r="X519" s="47">
        <v>43.749538440825461</v>
      </c>
      <c r="Y519" s="47">
        <v>44.373988185696369</v>
      </c>
    </row>
    <row r="520" spans="1:25" x14ac:dyDescent="0.25">
      <c r="A520" s="1" t="s">
        <v>14</v>
      </c>
      <c r="B520" s="32" t="s">
        <v>25</v>
      </c>
      <c r="C520" s="32" t="s">
        <v>41</v>
      </c>
      <c r="D520" s="1"/>
      <c r="E520" s="1"/>
      <c r="F520" s="1"/>
      <c r="G520" s="1" t="s">
        <v>28</v>
      </c>
      <c r="H520" s="32" t="s">
        <v>12</v>
      </c>
      <c r="I520" s="1" t="s">
        <v>61</v>
      </c>
      <c r="J520" s="1" t="s">
        <v>14</v>
      </c>
      <c r="K520" s="1"/>
      <c r="L520" s="47">
        <v>141.69473935055998</v>
      </c>
      <c r="M520" s="47">
        <v>146.19926138399998</v>
      </c>
      <c r="N520" s="47">
        <v>150.70378341743998</v>
      </c>
      <c r="O520" s="47">
        <v>155.20830545087998</v>
      </c>
      <c r="P520" s="47">
        <v>163.49687323354001</v>
      </c>
      <c r="Q520" s="47">
        <v>168.10812005372003</v>
      </c>
      <c r="R520" s="47">
        <v>179.06022152370002</v>
      </c>
      <c r="S520" s="47">
        <v>185.58191098756055</v>
      </c>
      <c r="T520" s="47">
        <v>192.10360045142102</v>
      </c>
      <c r="U520" s="47">
        <v>198.62528991528154</v>
      </c>
      <c r="V520" s="47">
        <v>205.14697937914198</v>
      </c>
      <c r="W520" s="47">
        <v>211.66866884300254</v>
      </c>
      <c r="X520" s="47">
        <v>218.190358306863</v>
      </c>
      <c r="Y520" s="47">
        <v>224.71204777072361</v>
      </c>
    </row>
    <row r="521" spans="1:25" x14ac:dyDescent="0.25">
      <c r="A521" s="1" t="s">
        <v>14</v>
      </c>
      <c r="B521" s="32" t="s">
        <v>25</v>
      </c>
      <c r="C521" s="32" t="s">
        <v>41</v>
      </c>
      <c r="D521" s="1"/>
      <c r="E521" s="1"/>
      <c r="F521" s="1"/>
      <c r="G521" s="1" t="s">
        <v>28</v>
      </c>
      <c r="H521" s="32" t="s">
        <v>12</v>
      </c>
      <c r="I521" s="1" t="s">
        <v>62</v>
      </c>
      <c r="J521" s="1" t="s">
        <v>14</v>
      </c>
      <c r="K521" s="1"/>
      <c r="L521" s="47">
        <v>377.7939106865</v>
      </c>
      <c r="M521" s="47">
        <v>388.61696470850001</v>
      </c>
      <c r="N521" s="47">
        <v>399.44001873050007</v>
      </c>
      <c r="O521" s="47">
        <v>410.26307275250008</v>
      </c>
      <c r="P521" s="47">
        <v>357.16585860944997</v>
      </c>
      <c r="Q521" s="47">
        <v>366.34598860365003</v>
      </c>
      <c r="R521" s="47">
        <v>375.84463099700002</v>
      </c>
      <c r="S521" s="47">
        <v>388.00536683435269</v>
      </c>
      <c r="T521" s="47">
        <v>400.16610267170535</v>
      </c>
      <c r="U521" s="47">
        <v>412.32683850905818</v>
      </c>
      <c r="V521" s="47">
        <v>424.48757434641078</v>
      </c>
      <c r="W521" s="47">
        <v>436.64831018376344</v>
      </c>
      <c r="X521" s="47">
        <v>448.80904602111633</v>
      </c>
      <c r="Y521" s="47">
        <v>460.96978185846888</v>
      </c>
    </row>
    <row r="522" spans="1:25" x14ac:dyDescent="0.25">
      <c r="A522" s="1" t="s">
        <v>14</v>
      </c>
      <c r="B522" s="32" t="s">
        <v>25</v>
      </c>
      <c r="C522" s="32" t="s">
        <v>41</v>
      </c>
      <c r="D522" s="1"/>
      <c r="E522" s="1"/>
      <c r="F522" s="1"/>
      <c r="G522" s="1" t="s">
        <v>28</v>
      </c>
      <c r="H522" s="32" t="s">
        <v>12</v>
      </c>
      <c r="I522" s="1" t="s">
        <v>63</v>
      </c>
      <c r="J522" s="1" t="s">
        <v>14</v>
      </c>
      <c r="K522" s="1"/>
      <c r="L522" s="47">
        <v>847.85973539652014</v>
      </c>
      <c r="M522" s="47">
        <v>871.60311262530013</v>
      </c>
      <c r="N522" s="47">
        <v>895.34648985408</v>
      </c>
      <c r="O522" s="47">
        <v>919.08986708286022</v>
      </c>
      <c r="P522" s="47">
        <v>976.24783247211019</v>
      </c>
      <c r="Q522" s="47">
        <v>1000.8326895452052</v>
      </c>
      <c r="R522" s="47">
        <v>1052.9264354729999</v>
      </c>
      <c r="S522" s="47">
        <v>1086.1320230800775</v>
      </c>
      <c r="T522" s="47">
        <v>1119.3376106871549</v>
      </c>
      <c r="U522" s="47">
        <v>1152.5431982942321</v>
      </c>
      <c r="V522" s="47">
        <v>1185.7487859013097</v>
      </c>
      <c r="W522" s="47">
        <v>1218.9543735083873</v>
      </c>
      <c r="X522" s="47">
        <v>1252.1599611154645</v>
      </c>
      <c r="Y522" s="47">
        <v>1285.3655487225419</v>
      </c>
    </row>
    <row r="523" spans="1:25" x14ac:dyDescent="0.25">
      <c r="A523" s="1" t="s">
        <v>14</v>
      </c>
      <c r="B523" s="32" t="s">
        <v>25</v>
      </c>
      <c r="C523" s="32" t="s">
        <v>41</v>
      </c>
      <c r="D523" s="1"/>
      <c r="E523" s="1"/>
      <c r="F523" s="1"/>
      <c r="G523" s="1" t="s">
        <v>28</v>
      </c>
      <c r="H523" s="32" t="s">
        <v>12</v>
      </c>
      <c r="I523" s="1" t="s">
        <v>64</v>
      </c>
      <c r="J523" s="1" t="s">
        <v>14</v>
      </c>
      <c r="K523" s="1"/>
      <c r="L523" s="47">
        <v>516.04386287453997</v>
      </c>
      <c r="M523" s="47">
        <v>550.95634810754984</v>
      </c>
      <c r="N523" s="47">
        <v>585.86883334055983</v>
      </c>
      <c r="O523" s="47">
        <v>620.78131857356993</v>
      </c>
      <c r="P523" s="47">
        <v>658.58486996092984</v>
      </c>
      <c r="Q523" s="47">
        <v>693.65129031401477</v>
      </c>
      <c r="R523" s="47">
        <v>764.54579828549981</v>
      </c>
      <c r="S523" s="47">
        <v>835.46137990501381</v>
      </c>
      <c r="T523" s="47">
        <v>906.3769615245277</v>
      </c>
      <c r="U523" s="47">
        <v>977.2925431440417</v>
      </c>
      <c r="V523" s="47">
        <v>1048.2081247635558</v>
      </c>
      <c r="W523" s="47">
        <v>1119.1237063830695</v>
      </c>
      <c r="X523" s="47">
        <v>1190.0392880025836</v>
      </c>
      <c r="Y523" s="47">
        <v>1260.9548696220975</v>
      </c>
    </row>
    <row r="524" spans="1:25" x14ac:dyDescent="0.25">
      <c r="A524" s="1" t="s">
        <v>14</v>
      </c>
      <c r="B524" s="32" t="s">
        <v>25</v>
      </c>
      <c r="C524" s="32" t="s">
        <v>41</v>
      </c>
      <c r="D524" s="1"/>
      <c r="E524" s="1"/>
      <c r="F524" s="1"/>
      <c r="G524" s="1" t="s">
        <v>28</v>
      </c>
      <c r="H524" s="32" t="s">
        <v>12</v>
      </c>
      <c r="I524" s="1" t="s">
        <v>65</v>
      </c>
      <c r="J524" s="1" t="s">
        <v>14</v>
      </c>
      <c r="K524" s="1"/>
      <c r="L524" s="47">
        <v>2.0878086724000005</v>
      </c>
      <c r="M524" s="47">
        <v>2.2221452726000002</v>
      </c>
      <c r="N524" s="47">
        <v>2.3564818727999994</v>
      </c>
      <c r="O524" s="47">
        <v>2.4908184730000005</v>
      </c>
      <c r="P524" s="47">
        <v>2.5169957510500001</v>
      </c>
      <c r="Q524" s="47">
        <v>2.6457975332249992</v>
      </c>
      <c r="R524" s="47">
        <v>2.8089534220000005</v>
      </c>
      <c r="S524" s="47">
        <v>3.0523293878287174</v>
      </c>
      <c r="T524" s="47">
        <v>3.295705353657433</v>
      </c>
      <c r="U524" s="47">
        <v>3.5390813194861499</v>
      </c>
      <c r="V524" s="47">
        <v>3.7824572853148672</v>
      </c>
      <c r="W524" s="47">
        <v>4.0258332511435837</v>
      </c>
      <c r="X524" s="47">
        <v>4.2692092169722997</v>
      </c>
      <c r="Y524" s="47">
        <v>4.5125851828010166</v>
      </c>
    </row>
    <row r="525" spans="1:25" x14ac:dyDescent="0.25">
      <c r="A525" s="1" t="s">
        <v>14</v>
      </c>
      <c r="B525" s="32" t="s">
        <v>25</v>
      </c>
      <c r="C525" s="32" t="s">
        <v>41</v>
      </c>
      <c r="D525" s="1"/>
      <c r="E525" s="1"/>
      <c r="F525" s="1"/>
      <c r="G525" s="1" t="s">
        <v>28</v>
      </c>
      <c r="H525" s="32" t="s">
        <v>12</v>
      </c>
      <c r="I525" s="1" t="s">
        <v>66</v>
      </c>
      <c r="J525" s="1" t="s">
        <v>14</v>
      </c>
      <c r="K525" s="1"/>
      <c r="L525" s="47">
        <v>822.90512679540018</v>
      </c>
      <c r="M525" s="47">
        <v>842.076874815</v>
      </c>
      <c r="N525" s="47">
        <v>861.24862283460004</v>
      </c>
      <c r="O525" s="47">
        <v>880.42037085419997</v>
      </c>
      <c r="P525" s="47">
        <v>874.08821859644979</v>
      </c>
      <c r="Q525" s="47">
        <v>892.71643767734975</v>
      </c>
      <c r="R525" s="47">
        <v>975.80758561824985</v>
      </c>
      <c r="S525" s="47">
        <v>1000.8779186438369</v>
      </c>
      <c r="T525" s="47">
        <v>1025.9482516694236</v>
      </c>
      <c r="U525" s="47">
        <v>1051.0185846950103</v>
      </c>
      <c r="V525" s="47">
        <v>1076.088917720597</v>
      </c>
      <c r="W525" s="47">
        <v>1101.1592507461837</v>
      </c>
      <c r="X525" s="47">
        <v>1126.2295837717706</v>
      </c>
      <c r="Y525" s="47">
        <v>1151.2999167973571</v>
      </c>
    </row>
    <row r="526" spans="1:25" x14ac:dyDescent="0.25">
      <c r="A526" s="1" t="s">
        <v>14</v>
      </c>
      <c r="B526" s="32" t="s">
        <v>25</v>
      </c>
      <c r="C526" s="32" t="s">
        <v>41</v>
      </c>
      <c r="D526" s="1"/>
      <c r="E526" s="1"/>
      <c r="F526" s="1"/>
      <c r="G526" s="1" t="s">
        <v>28</v>
      </c>
      <c r="H526" s="32" t="s">
        <v>12</v>
      </c>
      <c r="I526" s="1" t="s">
        <v>67</v>
      </c>
      <c r="J526" s="1" t="s">
        <v>14</v>
      </c>
      <c r="K526" s="1"/>
      <c r="L526" s="47">
        <v>1882.1269293450796</v>
      </c>
      <c r="M526" s="47">
        <v>1922.7804292878498</v>
      </c>
      <c r="N526" s="47">
        <v>1963.4339292306197</v>
      </c>
      <c r="O526" s="47">
        <v>2004.0874291733894</v>
      </c>
      <c r="P526" s="47">
        <v>2187.9905335551994</v>
      </c>
      <c r="Q526" s="47">
        <v>2231.4921193864743</v>
      </c>
      <c r="R526" s="47">
        <v>2374.9710070613996</v>
      </c>
      <c r="S526" s="47">
        <v>2431.1211423927875</v>
      </c>
      <c r="T526" s="47">
        <v>2487.2712777241763</v>
      </c>
      <c r="U526" s="47">
        <v>2543.4214130555642</v>
      </c>
      <c r="V526" s="47">
        <v>2599.5715483869517</v>
      </c>
      <c r="W526" s="47">
        <v>2655.7216837183396</v>
      </c>
      <c r="X526" s="47">
        <v>2711.871819049727</v>
      </c>
      <c r="Y526" s="47">
        <v>2768.0219543811154</v>
      </c>
    </row>
    <row r="527" spans="1:25" x14ac:dyDescent="0.25">
      <c r="A527" s="1" t="s">
        <v>14</v>
      </c>
      <c r="B527" s="32" t="s">
        <v>25</v>
      </c>
      <c r="C527" s="32" t="s">
        <v>41</v>
      </c>
      <c r="D527" s="1"/>
      <c r="E527" s="1"/>
      <c r="F527" s="1"/>
      <c r="G527" s="1" t="s">
        <v>28</v>
      </c>
      <c r="H527" s="32" t="s">
        <v>12</v>
      </c>
      <c r="I527" s="1" t="s">
        <v>68</v>
      </c>
      <c r="J527" s="1" t="s">
        <v>14</v>
      </c>
      <c r="K527" s="1"/>
      <c r="L527" s="47">
        <v>28.63516147799999</v>
      </c>
      <c r="M527" s="47">
        <v>29.723609107499996</v>
      </c>
      <c r="N527" s="47">
        <v>30.812056736999988</v>
      </c>
      <c r="O527" s="47">
        <v>31.900504366499984</v>
      </c>
      <c r="P527" s="47">
        <v>29.187368004079996</v>
      </c>
      <c r="Q527" s="47">
        <v>30.150385001989999</v>
      </c>
      <c r="R527" s="47">
        <v>31.381332264699999</v>
      </c>
      <c r="S527" s="47">
        <v>32.788045945337437</v>
      </c>
      <c r="T527" s="47">
        <v>34.194759625974875</v>
      </c>
      <c r="U527" s="47">
        <v>35.601473306612313</v>
      </c>
      <c r="V527" s="47">
        <v>37.008186987249751</v>
      </c>
      <c r="W527" s="47">
        <v>38.414900667887196</v>
      </c>
      <c r="X527" s="47">
        <v>39.821614348524626</v>
      </c>
      <c r="Y527" s="47">
        <v>41.228328029162071</v>
      </c>
    </row>
    <row r="528" spans="1:25" x14ac:dyDescent="0.25">
      <c r="A528" s="1" t="s">
        <v>14</v>
      </c>
      <c r="B528" s="32" t="s">
        <v>25</v>
      </c>
      <c r="C528" s="32" t="s">
        <v>41</v>
      </c>
      <c r="D528" s="1"/>
      <c r="E528" s="1"/>
      <c r="F528" s="1"/>
      <c r="G528" s="1" t="s">
        <v>28</v>
      </c>
      <c r="H528" s="32" t="s">
        <v>12</v>
      </c>
      <c r="I528" s="1" t="s">
        <v>69</v>
      </c>
      <c r="J528" s="1" t="s">
        <v>14</v>
      </c>
      <c r="K528" s="1"/>
      <c r="L528" s="47">
        <v>20.748490521880008</v>
      </c>
      <c r="M528" s="47">
        <v>21.322776319900008</v>
      </c>
      <c r="N528" s="47">
        <v>21.897062117920008</v>
      </c>
      <c r="O528" s="47">
        <v>22.471347915940012</v>
      </c>
      <c r="P528" s="47">
        <v>19.424827626490007</v>
      </c>
      <c r="Q528" s="47">
        <v>19.908884726995009</v>
      </c>
      <c r="R528" s="47">
        <v>22.879302847500004</v>
      </c>
      <c r="S528" s="47">
        <v>23.59140578822656</v>
      </c>
      <c r="T528" s="47">
        <v>24.303508728953123</v>
      </c>
      <c r="U528" s="47">
        <v>25.015611669679686</v>
      </c>
      <c r="V528" s="47">
        <v>25.727714610406238</v>
      </c>
      <c r="W528" s="47">
        <v>26.439817551132805</v>
      </c>
      <c r="X528" s="47">
        <v>27.151920491859368</v>
      </c>
      <c r="Y528" s="47">
        <v>27.864023432585928</v>
      </c>
    </row>
    <row r="529" spans="1:25" x14ac:dyDescent="0.25">
      <c r="A529" s="1" t="s">
        <v>14</v>
      </c>
      <c r="B529" s="32" t="s">
        <v>25</v>
      </c>
      <c r="C529" s="32" t="s">
        <v>41</v>
      </c>
      <c r="D529" s="1"/>
      <c r="E529" s="1"/>
      <c r="F529" s="1"/>
      <c r="G529" s="1" t="s">
        <v>28</v>
      </c>
      <c r="H529" s="32" t="s">
        <v>12</v>
      </c>
      <c r="I529" s="1" t="s">
        <v>70</v>
      </c>
      <c r="J529" s="1" t="s">
        <v>14</v>
      </c>
      <c r="K529" s="1"/>
      <c r="L529" s="47">
        <v>26.778356633599991</v>
      </c>
      <c r="M529" s="47">
        <v>27.488185667799986</v>
      </c>
      <c r="N529" s="47">
        <v>28.198014702000002</v>
      </c>
      <c r="O529" s="47">
        <v>28.907843736199997</v>
      </c>
      <c r="P529" s="47">
        <v>24.622976474799998</v>
      </c>
      <c r="Q529" s="47">
        <v>25.2131006127</v>
      </c>
      <c r="R529" s="47">
        <v>26.009834201449998</v>
      </c>
      <c r="S529" s="47">
        <v>26.781065424914672</v>
      </c>
      <c r="T529" s="47">
        <v>27.552296648379336</v>
      </c>
      <c r="U529" s="47">
        <v>28.323527871844014</v>
      </c>
      <c r="V529" s="47">
        <v>29.094759095308671</v>
      </c>
      <c r="W529" s="47">
        <v>29.865990318773342</v>
      </c>
      <c r="X529" s="47">
        <v>30.637221542238009</v>
      </c>
      <c r="Y529" s="47">
        <v>31.408452765702684</v>
      </c>
    </row>
    <row r="530" spans="1:25" x14ac:dyDescent="0.25">
      <c r="A530" s="1" t="s">
        <v>14</v>
      </c>
      <c r="B530" s="32" t="s">
        <v>25</v>
      </c>
      <c r="C530" s="32" t="s">
        <v>41</v>
      </c>
      <c r="D530" s="1"/>
      <c r="E530" s="1"/>
      <c r="F530" s="1"/>
      <c r="G530" s="1" t="s">
        <v>28</v>
      </c>
      <c r="H530" s="32" t="s">
        <v>12</v>
      </c>
      <c r="I530" s="1" t="s">
        <v>71</v>
      </c>
      <c r="J530" s="1" t="s">
        <v>14</v>
      </c>
      <c r="K530" s="1"/>
      <c r="L530" s="47">
        <v>25.757775223620008</v>
      </c>
      <c r="M530" s="47">
        <v>27.111828200050002</v>
      </c>
      <c r="N530" s="47">
        <v>28.465881176480007</v>
      </c>
      <c r="O530" s="47">
        <v>29.819934152910008</v>
      </c>
      <c r="P530" s="47">
        <v>24.76201684022001</v>
      </c>
      <c r="Q530" s="47">
        <v>25.837563656410012</v>
      </c>
      <c r="R530" s="47">
        <v>26.133684785999996</v>
      </c>
      <c r="S530" s="47">
        <v>27.873295115675482</v>
      </c>
      <c r="T530" s="47">
        <v>29.612905445350972</v>
      </c>
      <c r="U530" s="47">
        <v>31.352515775026447</v>
      </c>
      <c r="V530" s="47">
        <v>33.092126104701926</v>
      </c>
      <c r="W530" s="47">
        <v>34.831736434377426</v>
      </c>
      <c r="X530" s="47">
        <v>36.571346764052905</v>
      </c>
      <c r="Y530" s="47">
        <v>38.310957093728383</v>
      </c>
    </row>
    <row r="531" spans="1:25" x14ac:dyDescent="0.25">
      <c r="A531" s="1" t="s">
        <v>14</v>
      </c>
      <c r="B531" s="32" t="s">
        <v>25</v>
      </c>
      <c r="C531" s="32" t="s">
        <v>41</v>
      </c>
      <c r="D531" s="1"/>
      <c r="E531" s="1"/>
      <c r="F531" s="1"/>
      <c r="G531" s="1" t="s">
        <v>28</v>
      </c>
      <c r="H531" s="32" t="s">
        <v>12</v>
      </c>
      <c r="I531" s="1" t="s">
        <v>72</v>
      </c>
      <c r="J531" s="1" t="s">
        <v>14</v>
      </c>
      <c r="K531" s="1"/>
      <c r="L531" s="47">
        <v>270.90943257312</v>
      </c>
      <c r="M531" s="47">
        <v>277.49806954320002</v>
      </c>
      <c r="N531" s="47">
        <v>284.08670651327998</v>
      </c>
      <c r="O531" s="47">
        <v>290.67534348335988</v>
      </c>
      <c r="P531" s="47">
        <v>297.5332413052999</v>
      </c>
      <c r="Q531" s="47">
        <v>304.12784624364997</v>
      </c>
      <c r="R531" s="47">
        <v>305.66090899079995</v>
      </c>
      <c r="S531" s="47">
        <v>313.89582430567833</v>
      </c>
      <c r="T531" s="47">
        <v>322.13073962055665</v>
      </c>
      <c r="U531" s="47">
        <v>330.36565493543497</v>
      </c>
      <c r="V531" s="47">
        <v>338.6005702503133</v>
      </c>
      <c r="W531" s="47">
        <v>346.83548556519173</v>
      </c>
      <c r="X531" s="47">
        <v>355.07040088007</v>
      </c>
      <c r="Y531" s="47">
        <v>363.30531619494826</v>
      </c>
    </row>
    <row r="532" spans="1:25" x14ac:dyDescent="0.25">
      <c r="A532" s="1" t="s">
        <v>14</v>
      </c>
      <c r="B532" s="32" t="s">
        <v>25</v>
      </c>
      <c r="C532" s="32" t="s">
        <v>41</v>
      </c>
      <c r="D532" s="1"/>
      <c r="E532" s="1"/>
      <c r="F532" s="1"/>
      <c r="G532" s="1" t="s">
        <v>28</v>
      </c>
      <c r="H532" s="32" t="s">
        <v>12</v>
      </c>
      <c r="I532" s="1" t="s">
        <v>73</v>
      </c>
      <c r="J532" s="1" t="s">
        <v>14</v>
      </c>
      <c r="K532" s="1"/>
      <c r="L532" s="47">
        <v>30.551903575380013</v>
      </c>
      <c r="M532" s="47">
        <v>31.4059247018</v>
      </c>
      <c r="N532" s="47">
        <v>32.259945828220012</v>
      </c>
      <c r="O532" s="47">
        <v>33.11396695464002</v>
      </c>
      <c r="P532" s="47">
        <v>39.803179891529993</v>
      </c>
      <c r="Q532" s="47">
        <v>40.803909061740008</v>
      </c>
      <c r="R532" s="47">
        <v>42.900255286349989</v>
      </c>
      <c r="S532" s="47">
        <v>44.250416276488075</v>
      </c>
      <c r="T532" s="47">
        <v>45.600577266626175</v>
      </c>
      <c r="U532" s="47">
        <v>46.950738256764261</v>
      </c>
      <c r="V532" s="47">
        <v>48.300899246902354</v>
      </c>
      <c r="W532" s="47">
        <v>49.651060237040454</v>
      </c>
      <c r="X532" s="47">
        <v>51.00122122717854</v>
      </c>
      <c r="Y532" s="47">
        <v>52.35138221731664</v>
      </c>
    </row>
    <row r="533" spans="1:25" x14ac:dyDescent="0.25">
      <c r="A533" s="1" t="s">
        <v>14</v>
      </c>
      <c r="B533" s="32" t="s">
        <v>25</v>
      </c>
      <c r="C533" s="32" t="s">
        <v>41</v>
      </c>
      <c r="D533" s="1"/>
      <c r="E533" s="1"/>
      <c r="F533" s="1"/>
      <c r="G533" s="1" t="s">
        <v>28</v>
      </c>
      <c r="H533" s="32" t="s">
        <v>12</v>
      </c>
      <c r="I533" s="1" t="s">
        <v>74</v>
      </c>
      <c r="J533" s="1" t="s">
        <v>14</v>
      </c>
      <c r="K533" s="1"/>
      <c r="L533" s="47">
        <v>464.15669358300005</v>
      </c>
      <c r="M533" s="47">
        <v>475.03434510069991</v>
      </c>
      <c r="N533" s="47">
        <v>485.91199661840005</v>
      </c>
      <c r="O533" s="47">
        <v>496.78964813609991</v>
      </c>
      <c r="P533" s="47">
        <v>499.65992899679998</v>
      </c>
      <c r="Q533" s="47">
        <v>510.36600872399998</v>
      </c>
      <c r="R533" s="47">
        <v>529.84012840110006</v>
      </c>
      <c r="S533" s="47">
        <v>543.54147128277702</v>
      </c>
      <c r="T533" s="47">
        <v>557.2428141644541</v>
      </c>
      <c r="U533" s="47">
        <v>570.94415704613118</v>
      </c>
      <c r="V533" s="47">
        <v>584.64549992780815</v>
      </c>
      <c r="W533" s="47">
        <v>598.34684280948511</v>
      </c>
      <c r="X533" s="47">
        <v>612.04818569116219</v>
      </c>
      <c r="Y533" s="47">
        <v>625.74952857283938</v>
      </c>
    </row>
    <row r="534" spans="1:25" x14ac:dyDescent="0.25">
      <c r="A534" s="1" t="s">
        <v>14</v>
      </c>
      <c r="B534" s="32" t="s">
        <v>25</v>
      </c>
      <c r="C534" s="32" t="s">
        <v>41</v>
      </c>
      <c r="D534" s="1"/>
      <c r="E534" s="1"/>
      <c r="F534" s="1"/>
      <c r="G534" s="1" t="s">
        <v>28</v>
      </c>
      <c r="H534" s="32" t="s">
        <v>12</v>
      </c>
      <c r="I534" s="1" t="s">
        <v>75</v>
      </c>
      <c r="J534" s="1" t="s">
        <v>14</v>
      </c>
      <c r="K534" s="1"/>
      <c r="L534" s="47">
        <v>757.92196972800002</v>
      </c>
      <c r="M534" s="47">
        <v>777.62417216000006</v>
      </c>
      <c r="N534" s="47">
        <v>797.32637459199987</v>
      </c>
      <c r="O534" s="47">
        <v>817.02857702400013</v>
      </c>
      <c r="P534" s="47">
        <v>811.89033444090001</v>
      </c>
      <c r="Q534" s="47">
        <v>831.00762773819974</v>
      </c>
      <c r="R534" s="47">
        <v>885.7179128985</v>
      </c>
      <c r="S534" s="47">
        <v>911.41406288560211</v>
      </c>
      <c r="T534" s="47">
        <v>937.11021287270387</v>
      </c>
      <c r="U534" s="47">
        <v>962.80636285980597</v>
      </c>
      <c r="V534" s="47">
        <v>988.50251284690796</v>
      </c>
      <c r="W534" s="47">
        <v>1014.1986628340101</v>
      </c>
      <c r="X534" s="47">
        <v>1039.8948128211121</v>
      </c>
      <c r="Y534" s="47">
        <v>1065.5909628082138</v>
      </c>
    </row>
    <row r="535" spans="1:25" x14ac:dyDescent="0.25">
      <c r="A535" s="1" t="s">
        <v>14</v>
      </c>
      <c r="B535" s="32" t="s">
        <v>25</v>
      </c>
      <c r="C535" s="32" t="s">
        <v>41</v>
      </c>
      <c r="D535" s="1"/>
      <c r="E535" s="1"/>
      <c r="F535" s="1"/>
      <c r="G535" s="1" t="s">
        <v>28</v>
      </c>
      <c r="H535" s="32" t="s">
        <v>12</v>
      </c>
      <c r="I535" s="1" t="s">
        <v>76</v>
      </c>
      <c r="J535" s="1" t="s">
        <v>14</v>
      </c>
      <c r="K535" s="1"/>
      <c r="L535" s="47">
        <v>4.0259929094000002</v>
      </c>
      <c r="M535" s="47">
        <v>4.413517658</v>
      </c>
      <c r="N535" s="47">
        <v>4.8010424066000006</v>
      </c>
      <c r="O535" s="47">
        <v>5.1885671552000012</v>
      </c>
      <c r="P535" s="47">
        <v>6.1445284571000007</v>
      </c>
      <c r="Q535" s="47">
        <v>6.5715581558</v>
      </c>
      <c r="R535" s="47">
        <v>6.3819721844999995</v>
      </c>
      <c r="S535" s="47">
        <v>7.3808728851265668</v>
      </c>
      <c r="T535" s="47">
        <v>8.379773585753135</v>
      </c>
      <c r="U535" s="47">
        <v>9.3786742863797024</v>
      </c>
      <c r="V535" s="47">
        <v>10.377574987006271</v>
      </c>
      <c r="W535" s="47">
        <v>11.376475687632837</v>
      </c>
      <c r="X535" s="47">
        <v>12.375376388259403</v>
      </c>
      <c r="Y535" s="47">
        <v>13.374277088885968</v>
      </c>
    </row>
    <row r="536" spans="1:25" x14ac:dyDescent="0.25">
      <c r="A536" s="1" t="s">
        <v>14</v>
      </c>
      <c r="B536" s="32" t="s">
        <v>25</v>
      </c>
      <c r="C536" s="32" t="s">
        <v>41</v>
      </c>
      <c r="D536" s="1"/>
      <c r="E536" s="1"/>
      <c r="F536" s="1"/>
      <c r="G536" s="1" t="s">
        <v>28</v>
      </c>
      <c r="H536" s="32" t="s">
        <v>12</v>
      </c>
      <c r="I536" s="1" t="s">
        <v>77</v>
      </c>
      <c r="J536" s="1" t="s">
        <v>14</v>
      </c>
      <c r="K536" s="1"/>
      <c r="L536" s="47">
        <v>1203.2977806484801</v>
      </c>
      <c r="M536" s="47">
        <v>1232.6655259644001</v>
      </c>
      <c r="N536" s="47">
        <v>1262.0332712803202</v>
      </c>
      <c r="O536" s="47">
        <v>1291.40101659624</v>
      </c>
      <c r="P536" s="47">
        <v>1418.75262331418</v>
      </c>
      <c r="Q536" s="47">
        <v>1450.29907331309</v>
      </c>
      <c r="R536" s="47">
        <v>1497.2668106879996</v>
      </c>
      <c r="S536" s="47">
        <v>1537.7625420432933</v>
      </c>
      <c r="T536" s="47">
        <v>1578.2582733985867</v>
      </c>
      <c r="U536" s="47">
        <v>1618.7540047538801</v>
      </c>
      <c r="V536" s="47">
        <v>1659.2497361091735</v>
      </c>
      <c r="W536" s="47">
        <v>1659.2497361091735</v>
      </c>
      <c r="X536" s="47">
        <v>1659.2497361091735</v>
      </c>
      <c r="Y536" s="47">
        <v>1659.2497361091735</v>
      </c>
    </row>
    <row r="537" spans="1:25" x14ac:dyDescent="0.25">
      <c r="A537" s="1" t="s">
        <v>14</v>
      </c>
      <c r="B537" s="32" t="s">
        <v>25</v>
      </c>
      <c r="C537" s="32" t="s">
        <v>41</v>
      </c>
      <c r="D537" s="1"/>
      <c r="E537" s="1"/>
      <c r="F537" s="1"/>
      <c r="G537" s="1" t="s">
        <v>28</v>
      </c>
      <c r="H537" s="32" t="s">
        <v>12</v>
      </c>
      <c r="I537" s="1" t="s">
        <v>78</v>
      </c>
      <c r="J537" s="1" t="s">
        <v>14</v>
      </c>
      <c r="K537" s="1"/>
      <c r="L537" s="47">
        <v>0</v>
      </c>
      <c r="M537" s="47">
        <v>0</v>
      </c>
      <c r="N537" s="47">
        <v>0</v>
      </c>
      <c r="O537" s="47">
        <v>0</v>
      </c>
      <c r="P537" s="47">
        <v>0</v>
      </c>
      <c r="Q537" s="47">
        <v>0</v>
      </c>
      <c r="R537" s="47">
        <v>0</v>
      </c>
      <c r="S537" s="47">
        <v>0</v>
      </c>
      <c r="T537" s="47">
        <v>0</v>
      </c>
      <c r="U537" s="47">
        <v>691.0706506607404</v>
      </c>
      <c r="V537" s="47">
        <v>714.7107788089038</v>
      </c>
      <c r="W537" s="47">
        <v>738.35090695706731</v>
      </c>
      <c r="X537" s="47">
        <v>761.99103510523059</v>
      </c>
      <c r="Y537" s="47">
        <v>785.63116325339422</v>
      </c>
    </row>
    <row r="538" spans="1:25" x14ac:dyDescent="0.25">
      <c r="A538" s="1" t="s">
        <v>14</v>
      </c>
      <c r="B538" s="32" t="s">
        <v>25</v>
      </c>
      <c r="C538" s="32" t="s">
        <v>41</v>
      </c>
      <c r="D538" s="1"/>
      <c r="E538" s="1"/>
      <c r="F538" s="1"/>
      <c r="G538" s="1" t="s">
        <v>28</v>
      </c>
      <c r="H538" s="32" t="s">
        <v>12</v>
      </c>
      <c r="I538" s="1" t="s">
        <v>79</v>
      </c>
      <c r="J538" s="1" t="s">
        <v>14</v>
      </c>
      <c r="K538" s="1"/>
      <c r="L538" s="47">
        <v>32.533203949840015</v>
      </c>
      <c r="M538" s="47">
        <v>34.432580056050007</v>
      </c>
      <c r="N538" s="47">
        <v>36.331956162260006</v>
      </c>
      <c r="O538" s="47">
        <v>38.231332268470013</v>
      </c>
      <c r="P538" s="47">
        <v>44.432946003600016</v>
      </c>
      <c r="Q538" s="47">
        <v>46.535945910300022</v>
      </c>
      <c r="R538" s="47">
        <v>45.936782160499988</v>
      </c>
      <c r="S538" s="47">
        <v>49.435830837452137</v>
      </c>
      <c r="T538" s="47">
        <v>52.934879514404287</v>
      </c>
      <c r="U538" s="47">
        <v>56.433928191356429</v>
      </c>
      <c r="V538" s="47">
        <v>59.932976868308572</v>
      </c>
      <c r="W538" s="47">
        <v>63.432025545260728</v>
      </c>
      <c r="X538" s="47">
        <v>66.931074222212857</v>
      </c>
      <c r="Y538" s="47">
        <v>70.430122899165013</v>
      </c>
    </row>
    <row r="539" spans="1:25" x14ac:dyDescent="0.25">
      <c r="A539" s="1" t="s">
        <v>14</v>
      </c>
      <c r="B539" s="32" t="s">
        <v>25</v>
      </c>
      <c r="C539" s="32" t="s">
        <v>41</v>
      </c>
      <c r="D539" s="1"/>
      <c r="E539" s="1"/>
      <c r="F539" s="1"/>
      <c r="G539" s="1" t="s">
        <v>28</v>
      </c>
      <c r="H539" s="32" t="s">
        <v>12</v>
      </c>
      <c r="I539" s="1" t="s">
        <v>80</v>
      </c>
      <c r="J539" s="1" t="s">
        <v>14</v>
      </c>
      <c r="K539" s="1"/>
      <c r="L539" s="47">
        <v>2013.7373132923201</v>
      </c>
      <c r="M539" s="47">
        <v>2065.7798888842508</v>
      </c>
      <c r="N539" s="47">
        <v>2117.8224644761804</v>
      </c>
      <c r="O539" s="47">
        <v>2169.8650400681104</v>
      </c>
      <c r="P539" s="47">
        <v>1984.6993525442608</v>
      </c>
      <c r="Q539" s="47">
        <v>2031.1859235223064</v>
      </c>
      <c r="R539" s="47">
        <v>2113.4020300893503</v>
      </c>
      <c r="S539" s="47">
        <v>2174.317456789986</v>
      </c>
      <c r="T539" s="47">
        <v>2235.2328834906211</v>
      </c>
      <c r="U539" s="47">
        <v>2296.1483101912568</v>
      </c>
      <c r="V539" s="47">
        <v>2357.0637368918924</v>
      </c>
      <c r="W539" s="47">
        <v>2417.979163592528</v>
      </c>
      <c r="X539" s="47">
        <v>2478.8945902931632</v>
      </c>
      <c r="Y539" s="47">
        <v>2539.8100169937993</v>
      </c>
    </row>
    <row r="540" spans="1:25" x14ac:dyDescent="0.25">
      <c r="A540" s="1" t="s">
        <v>14</v>
      </c>
      <c r="B540" s="32" t="s">
        <v>25</v>
      </c>
      <c r="C540" s="32" t="s">
        <v>41</v>
      </c>
      <c r="D540" s="1"/>
      <c r="E540" s="1"/>
      <c r="F540" s="1"/>
      <c r="G540" s="1" t="s">
        <v>28</v>
      </c>
      <c r="H540" s="32" t="s">
        <v>12</v>
      </c>
      <c r="I540" s="1" t="s">
        <v>94</v>
      </c>
      <c r="J540" s="1" t="s">
        <v>14</v>
      </c>
      <c r="K540" s="1"/>
      <c r="L540" s="47">
        <v>127.44162374063995</v>
      </c>
      <c r="M540" s="47">
        <v>131.83022585039996</v>
      </c>
      <c r="N540" s="47">
        <v>136.21882796015996</v>
      </c>
      <c r="O540" s="47">
        <v>140.60743006991993</v>
      </c>
      <c r="P540" s="47">
        <v>132.52822049543994</v>
      </c>
      <c r="Q540" s="47">
        <v>136.53945872951994</v>
      </c>
      <c r="R540" s="47">
        <v>162.34340084820002</v>
      </c>
      <c r="S540" s="47">
        <v>168.82696301248436</v>
      </c>
      <c r="T540" s="47">
        <v>175.31052517676878</v>
      </c>
      <c r="U540" s="47">
        <v>181.79408734105311</v>
      </c>
      <c r="V540" s="47">
        <v>188.27764950533748</v>
      </c>
      <c r="W540" s="47">
        <v>194.76121166962184</v>
      </c>
      <c r="X540" s="47">
        <v>201.24477383390618</v>
      </c>
      <c r="Y540" s="47">
        <v>207.72833599819054</v>
      </c>
    </row>
    <row r="541" spans="1:25" x14ac:dyDescent="0.25">
      <c r="A541" s="1" t="s">
        <v>14</v>
      </c>
      <c r="B541" s="32" t="s">
        <v>25</v>
      </c>
      <c r="C541" s="32" t="s">
        <v>41</v>
      </c>
      <c r="D541" s="1"/>
      <c r="E541" s="1"/>
      <c r="F541" s="1"/>
      <c r="G541" s="1" t="s">
        <v>28</v>
      </c>
      <c r="H541" s="32" t="s">
        <v>12</v>
      </c>
      <c r="I541" s="1" t="s">
        <v>81</v>
      </c>
      <c r="J541" s="1" t="s">
        <v>14</v>
      </c>
      <c r="K541" s="1"/>
      <c r="L541" s="47">
        <v>1110.2717097584202</v>
      </c>
      <c r="M541" s="47">
        <v>1139.7645250304504</v>
      </c>
      <c r="N541" s="47">
        <v>1169.2573403024801</v>
      </c>
      <c r="O541" s="47">
        <v>1198.75015557451</v>
      </c>
      <c r="P541" s="47">
        <v>1164.7131620096504</v>
      </c>
      <c r="Q541" s="47">
        <v>1192.6804868365755</v>
      </c>
      <c r="R541" s="47">
        <v>1304.7498618450998</v>
      </c>
      <c r="S541" s="47">
        <v>1343.5291919392957</v>
      </c>
      <c r="T541" s="47">
        <v>1382.3085220334915</v>
      </c>
      <c r="U541" s="47">
        <v>1421.0878521276877</v>
      </c>
      <c r="V541" s="47">
        <v>1459.867182221883</v>
      </c>
      <c r="W541" s="47">
        <v>1498.6465123160792</v>
      </c>
      <c r="X541" s="47">
        <v>1537.425842410275</v>
      </c>
      <c r="Y541" s="47">
        <v>1576.2051725044705</v>
      </c>
    </row>
    <row r="542" spans="1:25" x14ac:dyDescent="0.25">
      <c r="A542" s="32" t="s">
        <v>14</v>
      </c>
      <c r="B542" s="32" t="s">
        <v>25</v>
      </c>
      <c r="C542" s="32" t="s">
        <v>42</v>
      </c>
      <c r="G542" s="32" t="s">
        <v>28</v>
      </c>
      <c r="H542" s="32" t="s">
        <v>12</v>
      </c>
      <c r="I542" s="1" t="s">
        <v>93</v>
      </c>
      <c r="J542" s="32" t="s">
        <v>14</v>
      </c>
      <c r="L542" s="47">
        <v>10.240203409919999</v>
      </c>
      <c r="M542" s="47">
        <v>10.227935384699999</v>
      </c>
      <c r="N542" s="47">
        <v>10.215667359479998</v>
      </c>
      <c r="O542" s="47">
        <v>10.203399334259998</v>
      </c>
      <c r="P542" s="47">
        <v>11.593843202699995</v>
      </c>
      <c r="Q542" s="47">
        <v>11.579886600974998</v>
      </c>
      <c r="R542" s="47">
        <v>12.108529184399996</v>
      </c>
      <c r="S542" s="47">
        <v>12.094092041449029</v>
      </c>
      <c r="T542" s="47">
        <v>12.079654898498061</v>
      </c>
      <c r="U542" s="47">
        <v>12.06521775554709</v>
      </c>
      <c r="V542" s="47">
        <v>12.050780612596123</v>
      </c>
      <c r="W542" s="47">
        <v>12.036343469645153</v>
      </c>
      <c r="X542" s="47">
        <v>12.021906326694186</v>
      </c>
      <c r="Y542" s="47">
        <v>12.007469183743218</v>
      </c>
    </row>
    <row r="543" spans="1:25" x14ac:dyDescent="0.25">
      <c r="A543" s="1" t="s">
        <v>14</v>
      </c>
      <c r="B543" s="32" t="s">
        <v>25</v>
      </c>
      <c r="C543" s="32" t="s">
        <v>42</v>
      </c>
      <c r="D543" s="1"/>
      <c r="E543" s="1"/>
      <c r="F543" s="1"/>
      <c r="G543" s="1" t="s">
        <v>28</v>
      </c>
      <c r="H543" s="32" t="s">
        <v>12</v>
      </c>
      <c r="I543" s="1" t="s">
        <v>48</v>
      </c>
      <c r="J543" s="1" t="s">
        <v>14</v>
      </c>
      <c r="K543" s="1"/>
      <c r="L543" s="47">
        <v>2230.8215155974003</v>
      </c>
      <c r="M543" s="47">
        <v>2234.6630373242997</v>
      </c>
      <c r="N543" s="47">
        <v>2238.5045590512004</v>
      </c>
      <c r="O543" s="47">
        <v>2242.3460807781003</v>
      </c>
      <c r="P543" s="47">
        <v>2426.6042774050002</v>
      </c>
      <c r="Q543" s="47">
        <v>2430.7543550938999</v>
      </c>
      <c r="R543" s="47">
        <v>2568.4168505654998</v>
      </c>
      <c r="S543" s="47">
        <v>2572.8703949733058</v>
      </c>
      <c r="T543" s="47">
        <v>2577.3239393811109</v>
      </c>
      <c r="U543" s="47">
        <v>1590.5287656737187</v>
      </c>
      <c r="V543" s="47">
        <v>1592.4557524475156</v>
      </c>
      <c r="W543" s="47">
        <v>1592.4557524475156</v>
      </c>
      <c r="X543" s="47">
        <v>1592.4557524475156</v>
      </c>
      <c r="Y543" s="47">
        <v>1592.4557524475156</v>
      </c>
    </row>
    <row r="544" spans="1:25" x14ac:dyDescent="0.25">
      <c r="A544" s="1" t="s">
        <v>14</v>
      </c>
      <c r="B544" s="32" t="s">
        <v>25</v>
      </c>
      <c r="C544" s="32" t="s">
        <v>42</v>
      </c>
      <c r="D544" s="1"/>
      <c r="E544" s="1"/>
      <c r="F544" s="1"/>
      <c r="G544" s="1" t="s">
        <v>28</v>
      </c>
      <c r="H544" s="32" t="s">
        <v>12</v>
      </c>
      <c r="I544" s="1" t="s">
        <v>49</v>
      </c>
      <c r="J544" s="1" t="s">
        <v>14</v>
      </c>
      <c r="K544" s="1"/>
      <c r="L544" s="47">
        <v>51.568586589739994</v>
      </c>
      <c r="M544" s="47">
        <v>52.635576589749988</v>
      </c>
      <c r="N544" s="47">
        <v>53.702566589759989</v>
      </c>
      <c r="O544" s="47">
        <v>54.769556589769984</v>
      </c>
      <c r="P544" s="47">
        <v>48.743573167739981</v>
      </c>
      <c r="Q544" s="47">
        <v>49.675022340569988</v>
      </c>
      <c r="R544" s="47">
        <v>44.227144732099994</v>
      </c>
      <c r="S544" s="47">
        <v>45.22480426772276</v>
      </c>
      <c r="T544" s="47">
        <v>46.222463803345526</v>
      </c>
      <c r="U544" s="47">
        <v>47.220123338968293</v>
      </c>
      <c r="V544" s="47">
        <v>48.217782874591045</v>
      </c>
      <c r="W544" s="47">
        <v>49.215442410213811</v>
      </c>
      <c r="X544" s="47">
        <v>50.21310194583657</v>
      </c>
      <c r="Y544" s="47">
        <v>51.210761481459329</v>
      </c>
    </row>
    <row r="545" spans="1:25" x14ac:dyDescent="0.25">
      <c r="A545" s="1" t="s">
        <v>14</v>
      </c>
      <c r="B545" s="32" t="s">
        <v>25</v>
      </c>
      <c r="C545" s="32" t="s">
        <v>42</v>
      </c>
      <c r="D545" s="1"/>
      <c r="E545" s="1"/>
      <c r="F545" s="1"/>
      <c r="G545" s="1" t="s">
        <v>28</v>
      </c>
      <c r="H545" s="32" t="s">
        <v>12</v>
      </c>
      <c r="I545" s="1" t="s">
        <v>50</v>
      </c>
      <c r="J545" s="1" t="s">
        <v>14</v>
      </c>
      <c r="K545" s="1"/>
      <c r="L545" s="47">
        <v>1043.2506165338402</v>
      </c>
      <c r="M545" s="47">
        <v>1058.4459713641004</v>
      </c>
      <c r="N545" s="47">
        <v>1073.6413261943603</v>
      </c>
      <c r="O545" s="47">
        <v>1088.8366810246205</v>
      </c>
      <c r="P545" s="47">
        <v>1079.9402551863202</v>
      </c>
      <c r="Q545" s="47">
        <v>1094.8040225772104</v>
      </c>
      <c r="R545" s="47">
        <v>1123.6597213644</v>
      </c>
      <c r="S545" s="47">
        <v>1141.0387987166896</v>
      </c>
      <c r="T545" s="47">
        <v>1158.417876068979</v>
      </c>
      <c r="U545" s="47">
        <v>1175.7969534212687</v>
      </c>
      <c r="V545" s="47">
        <v>1193.1760307735583</v>
      </c>
      <c r="W545" s="47">
        <v>1210.5551081258477</v>
      </c>
      <c r="X545" s="47">
        <v>1227.9341854781376</v>
      </c>
      <c r="Y545" s="47">
        <v>1245.3132628304274</v>
      </c>
    </row>
    <row r="546" spans="1:25" x14ac:dyDescent="0.25">
      <c r="A546" s="1" t="s">
        <v>14</v>
      </c>
      <c r="B546" s="32" t="s">
        <v>25</v>
      </c>
      <c r="C546" s="32" t="s">
        <v>42</v>
      </c>
      <c r="D546" s="1"/>
      <c r="E546" s="1"/>
      <c r="F546" s="1"/>
      <c r="G546" s="1" t="s">
        <v>28</v>
      </c>
      <c r="H546" s="32" t="s">
        <v>12</v>
      </c>
      <c r="I546" s="1" t="s">
        <v>51</v>
      </c>
      <c r="J546" s="1" t="s">
        <v>14</v>
      </c>
      <c r="K546" s="1"/>
      <c r="L546" s="47">
        <v>3783.92668715732</v>
      </c>
      <c r="M546" s="47">
        <v>3867.585573571499</v>
      </c>
      <c r="N546" s="47">
        <v>3951.2444599856804</v>
      </c>
      <c r="O546" s="47">
        <v>4034.9033463998599</v>
      </c>
      <c r="P546" s="47">
        <v>3961.8003485200816</v>
      </c>
      <c r="Q546" s="47">
        <v>4042.2749866624417</v>
      </c>
      <c r="R546" s="47">
        <v>4456.4254037907986</v>
      </c>
      <c r="S546" s="47">
        <v>4564.5112600942502</v>
      </c>
      <c r="T546" s="47">
        <v>4672.5971163977028</v>
      </c>
      <c r="U546" s="47">
        <v>4780.6829727011527</v>
      </c>
      <c r="V546" s="47">
        <v>4888.7688290046044</v>
      </c>
      <c r="W546" s="47">
        <v>4996.8546853080552</v>
      </c>
      <c r="X546" s="47">
        <v>5104.940541611506</v>
      </c>
      <c r="Y546" s="47">
        <v>5213.0263979149586</v>
      </c>
    </row>
    <row r="547" spans="1:25" x14ac:dyDescent="0.25">
      <c r="A547" s="1" t="s">
        <v>14</v>
      </c>
      <c r="B547" s="32" t="s">
        <v>25</v>
      </c>
      <c r="C547" s="32" t="s">
        <v>42</v>
      </c>
      <c r="D547" s="1"/>
      <c r="E547" s="1"/>
      <c r="F547" s="1"/>
      <c r="G547" s="1" t="s">
        <v>28</v>
      </c>
      <c r="H547" s="32" t="s">
        <v>12</v>
      </c>
      <c r="I547" s="1" t="s">
        <v>52</v>
      </c>
      <c r="J547" s="1" t="s">
        <v>14</v>
      </c>
      <c r="K547" s="1"/>
      <c r="L547" s="47">
        <v>3.2378281095600006</v>
      </c>
      <c r="M547" s="47">
        <v>2.932151809950001</v>
      </c>
      <c r="N547" s="47">
        <v>2.6264755103400006</v>
      </c>
      <c r="O547" s="47">
        <v>2.3207992107300006</v>
      </c>
      <c r="P547" s="47">
        <v>2.0986686371200003</v>
      </c>
      <c r="Q547" s="47">
        <v>1.7803191907600007</v>
      </c>
      <c r="R547" s="47">
        <v>1.4328700281499998</v>
      </c>
      <c r="S547" s="47">
        <v>1.3346767454675408</v>
      </c>
      <c r="T547" s="47">
        <v>1.2364834627850811</v>
      </c>
      <c r="U547" s="47">
        <v>1.1382901801026224</v>
      </c>
      <c r="V547" s="47">
        <v>1.0400968974201632</v>
      </c>
      <c r="W547" s="47">
        <v>0.94190361473770357</v>
      </c>
      <c r="X547" s="47">
        <v>0.8437103320552447</v>
      </c>
      <c r="Y547" s="47">
        <v>0.74551704937278551</v>
      </c>
    </row>
    <row r="548" spans="1:25" x14ac:dyDescent="0.25">
      <c r="A548" s="1" t="s">
        <v>14</v>
      </c>
      <c r="B548" s="32" t="s">
        <v>25</v>
      </c>
      <c r="C548" s="32" t="s">
        <v>42</v>
      </c>
      <c r="D548" s="1"/>
      <c r="E548" s="1"/>
      <c r="F548" s="1"/>
      <c r="G548" s="1" t="s">
        <v>28</v>
      </c>
      <c r="H548" s="32" t="s">
        <v>12</v>
      </c>
      <c r="I548" s="1" t="s">
        <v>53</v>
      </c>
      <c r="J548" s="1" t="s">
        <v>14</v>
      </c>
      <c r="K548" s="1"/>
      <c r="L548" s="47">
        <v>678.72583551959997</v>
      </c>
      <c r="M548" s="47">
        <v>689.99188512869989</v>
      </c>
      <c r="N548" s="47">
        <v>701.25793473779981</v>
      </c>
      <c r="O548" s="47">
        <v>712.52398434689974</v>
      </c>
      <c r="P548" s="47">
        <v>713.86464319499987</v>
      </c>
      <c r="Q548" s="47">
        <v>724.97620056262497</v>
      </c>
      <c r="R548" s="47">
        <v>781.74881671095</v>
      </c>
      <c r="S548" s="47">
        <v>795.64775020400657</v>
      </c>
      <c r="T548" s="47">
        <v>809.54668369706326</v>
      </c>
      <c r="U548" s="47">
        <v>823.44561719011972</v>
      </c>
      <c r="V548" s="47">
        <v>837.34455068317652</v>
      </c>
      <c r="W548" s="47">
        <v>851.2434841762331</v>
      </c>
      <c r="X548" s="47">
        <v>865.14241766928956</v>
      </c>
      <c r="Y548" s="47">
        <v>879.04135116234636</v>
      </c>
    </row>
    <row r="549" spans="1:25" x14ac:dyDescent="0.25">
      <c r="A549" s="1" t="s">
        <v>14</v>
      </c>
      <c r="B549" s="32" t="s">
        <v>25</v>
      </c>
      <c r="C549" s="32" t="s">
        <v>42</v>
      </c>
      <c r="D549" s="1"/>
      <c r="E549" s="1"/>
      <c r="F549" s="1"/>
      <c r="G549" s="1" t="s">
        <v>28</v>
      </c>
      <c r="H549" s="32" t="s">
        <v>12</v>
      </c>
      <c r="I549" s="1" t="s">
        <v>54</v>
      </c>
      <c r="J549" s="1" t="s">
        <v>14</v>
      </c>
      <c r="K549" s="1"/>
      <c r="L549" s="47">
        <v>5.81236480902</v>
      </c>
      <c r="M549" s="47">
        <v>5.8557664049500016</v>
      </c>
      <c r="N549" s="47">
        <v>5.8991680008800014</v>
      </c>
      <c r="O549" s="47">
        <v>5.9425695968100021</v>
      </c>
      <c r="P549" s="47">
        <v>6.5149977025100041</v>
      </c>
      <c r="Q549" s="47">
        <v>6.5622350327050034</v>
      </c>
      <c r="R549" s="47">
        <v>6.0360142490999991</v>
      </c>
      <c r="S549" s="47">
        <v>6.0824735282015379</v>
      </c>
      <c r="T549" s="47">
        <v>6.1289328073030749</v>
      </c>
      <c r="U549" s="47">
        <v>6.1753920864046119</v>
      </c>
      <c r="V549" s="47">
        <v>6.2218513655061507</v>
      </c>
      <c r="W549" s="47">
        <v>6.2683106446076877</v>
      </c>
      <c r="X549" s="47">
        <v>6.3147699237092265</v>
      </c>
      <c r="Y549" s="47">
        <v>6.3612292028107635</v>
      </c>
    </row>
    <row r="550" spans="1:25" x14ac:dyDescent="0.25">
      <c r="A550" s="1" t="s">
        <v>14</v>
      </c>
      <c r="B550" s="32" t="s">
        <v>25</v>
      </c>
      <c r="C550" s="32" t="s">
        <v>42</v>
      </c>
      <c r="D550" s="1"/>
      <c r="E550" s="1"/>
      <c r="F550" s="1"/>
      <c r="G550" s="1" t="s">
        <v>28</v>
      </c>
      <c r="H550" s="32" t="s">
        <v>12</v>
      </c>
      <c r="I550" s="1" t="s">
        <v>55</v>
      </c>
      <c r="J550" s="1" t="s">
        <v>14</v>
      </c>
      <c r="K550" s="1"/>
      <c r="L550" s="47">
        <v>3.372384153600001</v>
      </c>
      <c r="M550" s="47">
        <v>3.2112368288000002</v>
      </c>
      <c r="N550" s="47">
        <v>3.0500895039999993</v>
      </c>
      <c r="O550" s="47">
        <v>2.888942179199999</v>
      </c>
      <c r="P550" s="47">
        <v>2.8927824464000005</v>
      </c>
      <c r="Q550" s="47">
        <v>2.7218883076</v>
      </c>
      <c r="R550" s="47">
        <v>2.6819387363999998</v>
      </c>
      <c r="S550" s="47">
        <v>2.5743484678242643</v>
      </c>
      <c r="T550" s="47">
        <v>2.4667581992485283</v>
      </c>
      <c r="U550" s="47">
        <v>2.3591679306727928</v>
      </c>
      <c r="V550" s="47">
        <v>2.2515776620970565</v>
      </c>
      <c r="W550" s="47">
        <v>2.1439873935213214</v>
      </c>
      <c r="X550" s="47">
        <v>2.0363971249455854</v>
      </c>
      <c r="Y550" s="47">
        <v>1.9288068563698497</v>
      </c>
    </row>
    <row r="551" spans="1:25" x14ac:dyDescent="0.25">
      <c r="A551" s="1" t="s">
        <v>14</v>
      </c>
      <c r="B551" s="32" t="s">
        <v>25</v>
      </c>
      <c r="C551" s="32" t="s">
        <v>42</v>
      </c>
      <c r="D551" s="1"/>
      <c r="E551" s="1"/>
      <c r="F551" s="1"/>
      <c r="G551" s="1" t="s">
        <v>28</v>
      </c>
      <c r="H551" s="32" t="s">
        <v>12</v>
      </c>
      <c r="I551" s="1" t="s">
        <v>56</v>
      </c>
      <c r="J551" s="1" t="s">
        <v>14</v>
      </c>
      <c r="K551" s="1"/>
      <c r="L551" s="47">
        <v>33.557671687100004</v>
      </c>
      <c r="M551" s="47">
        <v>31.155780124150002</v>
      </c>
      <c r="N551" s="47">
        <v>28.753888561199997</v>
      </c>
      <c r="O551" s="47">
        <v>26.351996998250002</v>
      </c>
      <c r="P551" s="47">
        <v>23.992197009000002</v>
      </c>
      <c r="Q551" s="47">
        <v>21.5860841955</v>
      </c>
      <c r="R551" s="47">
        <v>20.122145414799995</v>
      </c>
      <c r="S551" s="47">
        <v>19.002466395106566</v>
      </c>
      <c r="T551" s="47">
        <v>17.882787375413141</v>
      </c>
      <c r="U551" s="47">
        <v>16.763108355719712</v>
      </c>
      <c r="V551" s="47">
        <v>15.643429336026282</v>
      </c>
      <c r="W551" s="47">
        <v>14.523750316332849</v>
      </c>
      <c r="X551" s="47">
        <v>13.404071296639422</v>
      </c>
      <c r="Y551" s="47">
        <v>12.284392276945994</v>
      </c>
    </row>
    <row r="552" spans="1:25" x14ac:dyDescent="0.25">
      <c r="A552" s="1" t="s">
        <v>14</v>
      </c>
      <c r="B552" s="32" t="s">
        <v>25</v>
      </c>
      <c r="C552" s="32" t="s">
        <v>42</v>
      </c>
      <c r="D552" s="1"/>
      <c r="E552" s="1"/>
      <c r="F552" s="1"/>
      <c r="G552" s="1" t="s">
        <v>28</v>
      </c>
      <c r="H552" s="32" t="s">
        <v>12</v>
      </c>
      <c r="I552" s="1" t="s">
        <v>57</v>
      </c>
      <c r="J552" s="1" t="s">
        <v>14</v>
      </c>
      <c r="K552" s="1"/>
      <c r="L552" s="47">
        <v>23.913325947499995</v>
      </c>
      <c r="M552" s="47">
        <v>23.435171567499999</v>
      </c>
      <c r="N552" s="47">
        <v>22.9570171875</v>
      </c>
      <c r="O552" s="47">
        <v>22.478862807500001</v>
      </c>
      <c r="P552" s="47">
        <v>25.0576489669</v>
      </c>
      <c r="Q552" s="47">
        <v>24.513056294100004</v>
      </c>
      <c r="R552" s="47">
        <v>23.990615620950003</v>
      </c>
      <c r="S552" s="47">
        <v>23.546441414788308</v>
      </c>
      <c r="T552" s="47">
        <v>23.102267208626614</v>
      </c>
      <c r="U552" s="47">
        <v>22.65809300246492</v>
      </c>
      <c r="V552" s="47">
        <v>22.213918796303219</v>
      </c>
      <c r="W552" s="47">
        <v>21.769744590141528</v>
      </c>
      <c r="X552" s="47">
        <v>21.325570383979827</v>
      </c>
      <c r="Y552" s="47">
        <v>20.881396177818129</v>
      </c>
    </row>
    <row r="553" spans="1:25" x14ac:dyDescent="0.25">
      <c r="A553" s="1" t="s">
        <v>14</v>
      </c>
      <c r="B553" s="32" t="s">
        <v>25</v>
      </c>
      <c r="C553" s="32" t="s">
        <v>42</v>
      </c>
      <c r="D553" s="1"/>
      <c r="E553" s="1"/>
      <c r="F553" s="1"/>
      <c r="G553" s="1" t="s">
        <v>28</v>
      </c>
      <c r="H553" s="32" t="s">
        <v>12</v>
      </c>
      <c r="I553" s="1" t="s">
        <v>58</v>
      </c>
      <c r="J553" s="1" t="s">
        <v>14</v>
      </c>
      <c r="K553" s="1"/>
      <c r="L553" s="47">
        <v>1409.0713104096196</v>
      </c>
      <c r="M553" s="47">
        <v>1421.7137246311995</v>
      </c>
      <c r="N553" s="47">
        <v>1434.3561388527796</v>
      </c>
      <c r="O553" s="47">
        <v>1446.9985530743602</v>
      </c>
      <c r="P553" s="47">
        <v>1506.1961200989997</v>
      </c>
      <c r="Q553" s="47">
        <v>1519.2417632919999</v>
      </c>
      <c r="R553" s="47">
        <v>1455.6730361607504</v>
      </c>
      <c r="S553" s="47">
        <v>1469.2197414198861</v>
      </c>
      <c r="T553" s="47">
        <v>1482.766446679022</v>
      </c>
      <c r="U553" s="47">
        <v>1496.3131519381584</v>
      </c>
      <c r="V553" s="47">
        <v>1509.859857197295</v>
      </c>
      <c r="W553" s="47">
        <v>1523.4065624564314</v>
      </c>
      <c r="X553" s="47">
        <v>1536.9532677155671</v>
      </c>
      <c r="Y553" s="47">
        <v>1550.4999729747033</v>
      </c>
    </row>
    <row r="554" spans="1:25" x14ac:dyDescent="0.25">
      <c r="A554" s="1" t="s">
        <v>14</v>
      </c>
      <c r="B554" s="32" t="s">
        <v>25</v>
      </c>
      <c r="C554" s="32" t="s">
        <v>42</v>
      </c>
      <c r="D554" s="1"/>
      <c r="E554" s="1"/>
      <c r="F554" s="1"/>
      <c r="G554" s="1" t="s">
        <v>28</v>
      </c>
      <c r="H554" s="32" t="s">
        <v>12</v>
      </c>
      <c r="I554" s="1" t="s">
        <v>59</v>
      </c>
      <c r="J554" s="1" t="s">
        <v>14</v>
      </c>
      <c r="K554" s="1"/>
      <c r="L554" s="47">
        <v>873.05568908448015</v>
      </c>
      <c r="M554" s="47">
        <v>881.32778478360001</v>
      </c>
      <c r="N554" s="47">
        <v>889.59988048271998</v>
      </c>
      <c r="O554" s="47">
        <v>897.87197618184018</v>
      </c>
      <c r="P554" s="47">
        <v>896.37958834775998</v>
      </c>
      <c r="Q554" s="47">
        <v>904.56254508460495</v>
      </c>
      <c r="R554" s="47">
        <v>932.63102473695017</v>
      </c>
      <c r="S554" s="47">
        <v>941.81568350978455</v>
      </c>
      <c r="T554" s="47">
        <v>951.00034228261927</v>
      </c>
      <c r="U554" s="47">
        <v>960.18500105545388</v>
      </c>
      <c r="V554" s="47">
        <v>969.36965982828838</v>
      </c>
      <c r="W554" s="47">
        <v>978.55431860112344</v>
      </c>
      <c r="X554" s="47">
        <v>987.73897737395771</v>
      </c>
      <c r="Y554" s="47">
        <v>996.92363614679255</v>
      </c>
    </row>
    <row r="555" spans="1:25" x14ac:dyDescent="0.25">
      <c r="A555" s="1" t="s">
        <v>14</v>
      </c>
      <c r="B555" s="32" t="s">
        <v>25</v>
      </c>
      <c r="C555" s="32" t="s">
        <v>42</v>
      </c>
      <c r="D555" s="1"/>
      <c r="E555" s="1"/>
      <c r="F555" s="1"/>
      <c r="G555" s="1" t="s">
        <v>28</v>
      </c>
      <c r="H555" s="32" t="s">
        <v>12</v>
      </c>
      <c r="I555" s="1" t="s">
        <v>60</v>
      </c>
      <c r="J555" s="1" t="s">
        <v>14</v>
      </c>
      <c r="K555" s="1"/>
      <c r="L555" s="47">
        <v>316.35879310727995</v>
      </c>
      <c r="M555" s="47">
        <v>320.16912449939997</v>
      </c>
      <c r="N555" s="47">
        <v>323.97945589151988</v>
      </c>
      <c r="O555" s="47">
        <v>327.7897872836399</v>
      </c>
      <c r="P555" s="47">
        <v>340.3264375882797</v>
      </c>
      <c r="Q555" s="47">
        <v>344.23704085913977</v>
      </c>
      <c r="R555" s="47">
        <v>364.26559061750004</v>
      </c>
      <c r="S555" s="47">
        <v>368.87499646281231</v>
      </c>
      <c r="T555" s="47">
        <v>373.48440230812463</v>
      </c>
      <c r="U555" s="47">
        <v>378.09380815343701</v>
      </c>
      <c r="V555" s="47">
        <v>382.70321399874928</v>
      </c>
      <c r="W555" s="47">
        <v>387.3126198440616</v>
      </c>
      <c r="X555" s="47">
        <v>391.92202568937392</v>
      </c>
      <c r="Y555" s="47">
        <v>396.53143153468625</v>
      </c>
    </row>
    <row r="556" spans="1:25" x14ac:dyDescent="0.25">
      <c r="A556" s="1" t="s">
        <v>14</v>
      </c>
      <c r="B556" s="32" t="s">
        <v>25</v>
      </c>
      <c r="C556" s="32" t="s">
        <v>42</v>
      </c>
      <c r="D556" s="1"/>
      <c r="E556" s="1"/>
      <c r="F556" s="1"/>
      <c r="G556" s="1" t="s">
        <v>28</v>
      </c>
      <c r="H556" s="32" t="s">
        <v>12</v>
      </c>
      <c r="I556" s="1" t="s">
        <v>61</v>
      </c>
      <c r="J556" s="1" t="s">
        <v>14</v>
      </c>
      <c r="K556" s="1"/>
      <c r="L556" s="47">
        <v>419.77445905295997</v>
      </c>
      <c r="M556" s="47">
        <v>427.33803431880006</v>
      </c>
      <c r="N556" s="47">
        <v>434.90160958464003</v>
      </c>
      <c r="O556" s="47">
        <v>442.46518485048006</v>
      </c>
      <c r="P556" s="47">
        <v>453.21292587185997</v>
      </c>
      <c r="Q556" s="47">
        <v>460.83001700043002</v>
      </c>
      <c r="R556" s="47">
        <v>480.51483222599995</v>
      </c>
      <c r="S556" s="47">
        <v>489.84531237021599</v>
      </c>
      <c r="T556" s="47">
        <v>499.17579251443186</v>
      </c>
      <c r="U556" s="47">
        <v>508.50627265864779</v>
      </c>
      <c r="V556" s="47">
        <v>517.83675280286377</v>
      </c>
      <c r="W556" s="47">
        <v>527.16723294707958</v>
      </c>
      <c r="X556" s="47">
        <v>536.49771309129551</v>
      </c>
      <c r="Y556" s="47">
        <v>545.82819323551155</v>
      </c>
    </row>
    <row r="557" spans="1:25" x14ac:dyDescent="0.25">
      <c r="A557" s="1" t="s">
        <v>14</v>
      </c>
      <c r="B557" s="32" t="s">
        <v>25</v>
      </c>
      <c r="C557" s="32" t="s">
        <v>42</v>
      </c>
      <c r="D557" s="1"/>
      <c r="E557" s="1"/>
      <c r="F557" s="1"/>
      <c r="G557" s="1" t="s">
        <v>28</v>
      </c>
      <c r="H557" s="32" t="s">
        <v>12</v>
      </c>
      <c r="I557" s="1" t="s">
        <v>62</v>
      </c>
      <c r="J557" s="1" t="s">
        <v>14</v>
      </c>
      <c r="K557" s="1"/>
      <c r="L557" s="47">
        <v>928.89115883520003</v>
      </c>
      <c r="M557" s="47">
        <v>945.76000724480014</v>
      </c>
      <c r="N557" s="47">
        <v>962.62885565440035</v>
      </c>
      <c r="O557" s="47">
        <v>979.49770406400012</v>
      </c>
      <c r="P557" s="47">
        <v>993.4475098393998</v>
      </c>
      <c r="Q557" s="47">
        <v>1010.266937794675</v>
      </c>
      <c r="R557" s="47">
        <v>1067.3248129879496</v>
      </c>
      <c r="S557" s="47">
        <v>1088.2259169629685</v>
      </c>
      <c r="T557" s="47">
        <v>1109.1270209379868</v>
      </c>
      <c r="U557" s="47">
        <v>1130.0281249130048</v>
      </c>
      <c r="V557" s="47">
        <v>1150.9292288880238</v>
      </c>
      <c r="W557" s="47">
        <v>1171.8303328630418</v>
      </c>
      <c r="X557" s="47">
        <v>1192.7314368380603</v>
      </c>
      <c r="Y557" s="47">
        <v>1213.632540813079</v>
      </c>
    </row>
    <row r="558" spans="1:25" x14ac:dyDescent="0.25">
      <c r="A558" s="1" t="s">
        <v>14</v>
      </c>
      <c r="B558" s="32" t="s">
        <v>25</v>
      </c>
      <c r="C558" s="32" t="s">
        <v>42</v>
      </c>
      <c r="D558" s="1"/>
      <c r="E558" s="1"/>
      <c r="F558" s="1"/>
      <c r="G558" s="1" t="s">
        <v>28</v>
      </c>
      <c r="H558" s="32" t="s">
        <v>12</v>
      </c>
      <c r="I558" s="1" t="s">
        <v>63</v>
      </c>
      <c r="J558" s="1" t="s">
        <v>14</v>
      </c>
      <c r="K558" s="1"/>
      <c r="L558" s="47">
        <v>1407.6207012683203</v>
      </c>
      <c r="M558" s="47">
        <v>1417.7319758976005</v>
      </c>
      <c r="N558" s="47">
        <v>1427.8432505268804</v>
      </c>
      <c r="O558" s="47">
        <v>1437.9545251561603</v>
      </c>
      <c r="P558" s="47">
        <v>1519.2821505945615</v>
      </c>
      <c r="Q558" s="47">
        <v>1529.8907010252813</v>
      </c>
      <c r="R558" s="47">
        <v>1600.6750034660001</v>
      </c>
      <c r="S558" s="47">
        <v>1612.5131788398874</v>
      </c>
      <c r="T558" s="47">
        <v>1624.3513542137748</v>
      </c>
      <c r="U558" s="47">
        <v>1636.1895295876618</v>
      </c>
      <c r="V558" s="47">
        <v>1648.0277049615488</v>
      </c>
      <c r="W558" s="47">
        <v>1659.865880335436</v>
      </c>
      <c r="X558" s="47">
        <v>1671.7040557093235</v>
      </c>
      <c r="Y558" s="47">
        <v>1683.5422310832105</v>
      </c>
    </row>
    <row r="559" spans="1:25" x14ac:dyDescent="0.25">
      <c r="A559" s="1" t="s">
        <v>14</v>
      </c>
      <c r="B559" s="32" t="s">
        <v>25</v>
      </c>
      <c r="C559" s="32" t="s">
        <v>42</v>
      </c>
      <c r="D559" s="1"/>
      <c r="E559" s="1"/>
      <c r="F559" s="1"/>
      <c r="G559" s="1" t="s">
        <v>28</v>
      </c>
      <c r="H559" s="32" t="s">
        <v>12</v>
      </c>
      <c r="I559" s="1" t="s">
        <v>64</v>
      </c>
      <c r="J559" s="1" t="s">
        <v>14</v>
      </c>
      <c r="K559" s="1"/>
      <c r="L559" s="47">
        <v>940.13235419708019</v>
      </c>
      <c r="M559" s="47">
        <v>912.98102947040024</v>
      </c>
      <c r="N559" s="47">
        <v>885.82970474372041</v>
      </c>
      <c r="O559" s="47">
        <v>858.67838001704035</v>
      </c>
      <c r="P559" s="47">
        <v>838.28133642539069</v>
      </c>
      <c r="Q559" s="47">
        <v>810.90946844732059</v>
      </c>
      <c r="R559" s="47">
        <v>810.89477720899981</v>
      </c>
      <c r="S559" s="47">
        <v>789.90109270648384</v>
      </c>
      <c r="T559" s="47">
        <v>768.90740820396763</v>
      </c>
      <c r="U559" s="47">
        <v>747.91372370145143</v>
      </c>
      <c r="V559" s="47">
        <v>726.92003919893534</v>
      </c>
      <c r="W559" s="47">
        <v>705.92635469641914</v>
      </c>
      <c r="X559" s="47">
        <v>684.93267019390305</v>
      </c>
      <c r="Y559" s="47">
        <v>663.93898569138673</v>
      </c>
    </row>
    <row r="560" spans="1:25" x14ac:dyDescent="0.25">
      <c r="A560" s="1" t="s">
        <v>14</v>
      </c>
      <c r="B560" s="32" t="s">
        <v>25</v>
      </c>
      <c r="C560" s="32" t="s">
        <v>42</v>
      </c>
      <c r="D560" s="1"/>
      <c r="E560" s="1"/>
      <c r="F560" s="1"/>
      <c r="G560" s="1" t="s">
        <v>28</v>
      </c>
      <c r="H560" s="32" t="s">
        <v>12</v>
      </c>
      <c r="I560" s="1" t="s">
        <v>65</v>
      </c>
      <c r="J560" s="1" t="s">
        <v>14</v>
      </c>
      <c r="K560" s="1"/>
      <c r="L560" s="47">
        <v>1.47886377232</v>
      </c>
      <c r="M560" s="47">
        <v>1.3671351231999997</v>
      </c>
      <c r="N560" s="47">
        <v>1.2554064740799995</v>
      </c>
      <c r="O560" s="47">
        <v>1.1436778249599995</v>
      </c>
      <c r="P560" s="47">
        <v>1.0297751256099998</v>
      </c>
      <c r="Q560" s="47">
        <v>0.91828185987999977</v>
      </c>
      <c r="R560" s="47">
        <v>0.83233784590000015</v>
      </c>
      <c r="S560" s="47">
        <v>0.78404777023994088</v>
      </c>
      <c r="T560" s="47">
        <v>0.73575769457988127</v>
      </c>
      <c r="U560" s="47">
        <v>0.68746761891982189</v>
      </c>
      <c r="V560" s="47">
        <v>0.6391775432597625</v>
      </c>
      <c r="W560" s="47">
        <v>0.5908874675997029</v>
      </c>
      <c r="X560" s="47">
        <v>0.54259739193964363</v>
      </c>
      <c r="Y560" s="47">
        <v>0.49430731627958424</v>
      </c>
    </row>
    <row r="561" spans="1:25" x14ac:dyDescent="0.25">
      <c r="A561" s="1" t="s">
        <v>14</v>
      </c>
      <c r="B561" s="32" t="s">
        <v>25</v>
      </c>
      <c r="C561" s="32" t="s">
        <v>42</v>
      </c>
      <c r="D561" s="1"/>
      <c r="E561" s="1"/>
      <c r="F561" s="1"/>
      <c r="G561" s="1" t="s">
        <v>28</v>
      </c>
      <c r="H561" s="32" t="s">
        <v>12</v>
      </c>
      <c r="I561" s="1" t="s">
        <v>66</v>
      </c>
      <c r="J561" s="1" t="s">
        <v>14</v>
      </c>
      <c r="K561" s="1"/>
      <c r="L561" s="47">
        <v>2249.93173688976</v>
      </c>
      <c r="M561" s="47">
        <v>2288.5383491124003</v>
      </c>
      <c r="N561" s="47">
        <v>2327.1449613350401</v>
      </c>
      <c r="O561" s="47">
        <v>2365.7515735576799</v>
      </c>
      <c r="P561" s="47">
        <v>2475.9164651190208</v>
      </c>
      <c r="Q561" s="47">
        <v>2515.6720836578111</v>
      </c>
      <c r="R561" s="47">
        <v>2675.7079491208001</v>
      </c>
      <c r="S561" s="47">
        <v>2725.0039446042438</v>
      </c>
      <c r="T561" s="47">
        <v>2774.2999400876888</v>
      </c>
      <c r="U561" s="47">
        <v>2823.5959355711325</v>
      </c>
      <c r="V561" s="47">
        <v>2872.8919310545762</v>
      </c>
      <c r="W561" s="47">
        <v>2922.1879265380198</v>
      </c>
      <c r="X561" s="47">
        <v>2971.4839220214653</v>
      </c>
      <c r="Y561" s="47">
        <v>3020.7799175049095</v>
      </c>
    </row>
    <row r="562" spans="1:25" x14ac:dyDescent="0.25">
      <c r="A562" s="1" t="s">
        <v>14</v>
      </c>
      <c r="B562" s="32" t="s">
        <v>25</v>
      </c>
      <c r="C562" s="32" t="s">
        <v>42</v>
      </c>
      <c r="D562" s="1"/>
      <c r="E562" s="1"/>
      <c r="F562" s="1"/>
      <c r="G562" s="1" t="s">
        <v>28</v>
      </c>
      <c r="H562" s="32" t="s">
        <v>12</v>
      </c>
      <c r="I562" s="1" t="s">
        <v>67</v>
      </c>
      <c r="J562" s="1" t="s">
        <v>14</v>
      </c>
      <c r="K562" s="1"/>
      <c r="L562" s="47">
        <v>2598.1533080423806</v>
      </c>
      <c r="M562" s="47">
        <v>2623.9985362695502</v>
      </c>
      <c r="N562" s="47">
        <v>2649.8437644967207</v>
      </c>
      <c r="O562" s="47">
        <v>2675.6889927238908</v>
      </c>
      <c r="P562" s="47">
        <v>2822.7880010655613</v>
      </c>
      <c r="Q562" s="47">
        <v>2849.7932485129804</v>
      </c>
      <c r="R562" s="47">
        <v>2884.2129250736994</v>
      </c>
      <c r="S562" s="47">
        <v>2914.0926613773754</v>
      </c>
      <c r="T562" s="47">
        <v>2943.972397681051</v>
      </c>
      <c r="U562" s="47">
        <v>2973.8521339847257</v>
      </c>
      <c r="V562" s="47">
        <v>3003.7318702884008</v>
      </c>
      <c r="W562" s="47">
        <v>3033.6116065920764</v>
      </c>
      <c r="X562" s="47">
        <v>3063.491342895753</v>
      </c>
      <c r="Y562" s="47">
        <v>3093.3710791994281</v>
      </c>
    </row>
    <row r="563" spans="1:25" x14ac:dyDescent="0.25">
      <c r="A563" s="1" t="s">
        <v>14</v>
      </c>
      <c r="B563" s="32" t="s">
        <v>25</v>
      </c>
      <c r="C563" s="32" t="s">
        <v>42</v>
      </c>
      <c r="D563" s="1"/>
      <c r="E563" s="1"/>
      <c r="F563" s="1"/>
      <c r="G563" s="1" t="s">
        <v>28</v>
      </c>
      <c r="H563" s="32" t="s">
        <v>12</v>
      </c>
      <c r="I563" s="1" t="s">
        <v>68</v>
      </c>
      <c r="J563" s="1" t="s">
        <v>14</v>
      </c>
      <c r="K563" s="1"/>
      <c r="L563" s="47">
        <v>82.568452130560019</v>
      </c>
      <c r="M563" s="47">
        <v>82.656072021600039</v>
      </c>
      <c r="N563" s="47">
        <v>82.743691912640031</v>
      </c>
      <c r="O563" s="47">
        <v>82.831311803680023</v>
      </c>
      <c r="P563" s="47">
        <v>67.336850570880003</v>
      </c>
      <c r="Q563" s="47">
        <v>67.40800497904003</v>
      </c>
      <c r="R563" s="47">
        <v>68.664227268999994</v>
      </c>
      <c r="S563" s="47">
        <v>68.737402901089382</v>
      </c>
      <c r="T563" s="47">
        <v>68.810578533178798</v>
      </c>
      <c r="U563" s="47">
        <v>68.883754165268201</v>
      </c>
      <c r="V563" s="47">
        <v>68.956929797357603</v>
      </c>
      <c r="W563" s="47">
        <v>69.030105429447005</v>
      </c>
      <c r="X563" s="47">
        <v>69.103281061536393</v>
      </c>
      <c r="Y563" s="47">
        <v>69.176456693625809</v>
      </c>
    </row>
    <row r="564" spans="1:25" x14ac:dyDescent="0.25">
      <c r="A564" s="1" t="s">
        <v>14</v>
      </c>
      <c r="B564" s="32" t="s">
        <v>25</v>
      </c>
      <c r="C564" s="32" t="s">
        <v>42</v>
      </c>
      <c r="D564" s="1"/>
      <c r="E564" s="1"/>
      <c r="F564" s="1"/>
      <c r="G564" s="1" t="s">
        <v>28</v>
      </c>
      <c r="H564" s="32" t="s">
        <v>12</v>
      </c>
      <c r="I564" s="1" t="s">
        <v>69</v>
      </c>
      <c r="J564" s="1" t="s">
        <v>14</v>
      </c>
      <c r="K564" s="1"/>
      <c r="L564" s="47">
        <v>84.334297503279998</v>
      </c>
      <c r="M564" s="47">
        <v>86.401362629999994</v>
      </c>
      <c r="N564" s="47">
        <v>88.468427756719976</v>
      </c>
      <c r="O564" s="47">
        <v>90.535492883439971</v>
      </c>
      <c r="P564" s="47">
        <v>80.936094008879977</v>
      </c>
      <c r="Q564" s="47">
        <v>82.742741481839985</v>
      </c>
      <c r="R564" s="47">
        <v>83.406829644599981</v>
      </c>
      <c r="S564" s="47">
        <v>85.673377971506895</v>
      </c>
      <c r="T564" s="47">
        <v>87.939926298413781</v>
      </c>
      <c r="U564" s="47">
        <v>90.206474625320681</v>
      </c>
      <c r="V564" s="47">
        <v>92.473022952227566</v>
      </c>
      <c r="W564" s="47">
        <v>94.739571279134452</v>
      </c>
      <c r="X564" s="47">
        <v>97.006119606041352</v>
      </c>
      <c r="Y564" s="47">
        <v>99.272667932948252</v>
      </c>
    </row>
    <row r="565" spans="1:25" x14ac:dyDescent="0.25">
      <c r="A565" s="1" t="s">
        <v>14</v>
      </c>
      <c r="B565" s="32" t="s">
        <v>25</v>
      </c>
      <c r="C565" s="32" t="s">
        <v>42</v>
      </c>
      <c r="D565" s="1"/>
      <c r="E565" s="1"/>
      <c r="F565" s="1"/>
      <c r="G565" s="1" t="s">
        <v>28</v>
      </c>
      <c r="H565" s="32" t="s">
        <v>12</v>
      </c>
      <c r="I565" s="1" t="s">
        <v>70</v>
      </c>
      <c r="J565" s="1" t="s">
        <v>14</v>
      </c>
      <c r="K565" s="1"/>
      <c r="L565" s="47">
        <v>29.676259200719997</v>
      </c>
      <c r="M565" s="47">
        <v>30.158975391599995</v>
      </c>
      <c r="N565" s="47">
        <v>30.641691582479993</v>
      </c>
      <c r="O565" s="47">
        <v>31.124407773359998</v>
      </c>
      <c r="P565" s="47">
        <v>21.494481970499994</v>
      </c>
      <c r="Q565" s="47">
        <v>21.82275399149999</v>
      </c>
      <c r="R565" s="47">
        <v>22.066641151500004</v>
      </c>
      <c r="S565" s="47">
        <v>22.450558020524078</v>
      </c>
      <c r="T565" s="47">
        <v>22.834474889548162</v>
      </c>
      <c r="U565" s="47">
        <v>23.218391758572245</v>
      </c>
      <c r="V565" s="47">
        <v>23.602308627596326</v>
      </c>
      <c r="W565" s="47">
        <v>23.98622549662041</v>
      </c>
      <c r="X565" s="47">
        <v>24.37014236564449</v>
      </c>
      <c r="Y565" s="47">
        <v>24.754059234668571</v>
      </c>
    </row>
    <row r="566" spans="1:25" x14ac:dyDescent="0.25">
      <c r="A566" s="1" t="s">
        <v>14</v>
      </c>
      <c r="B566" s="32" t="s">
        <v>25</v>
      </c>
      <c r="C566" s="32" t="s">
        <v>42</v>
      </c>
      <c r="D566" s="1"/>
      <c r="E566" s="1"/>
      <c r="F566" s="1"/>
      <c r="G566" s="1" t="s">
        <v>28</v>
      </c>
      <c r="H566" s="32" t="s">
        <v>12</v>
      </c>
      <c r="I566" s="1" t="s">
        <v>71</v>
      </c>
      <c r="J566" s="1" t="s">
        <v>14</v>
      </c>
      <c r="K566" s="1"/>
      <c r="L566" s="47">
        <v>81.845455132979993</v>
      </c>
      <c r="M566" s="47">
        <v>80.580798861749997</v>
      </c>
      <c r="N566" s="47">
        <v>79.316142590520002</v>
      </c>
      <c r="O566" s="47">
        <v>78.051486319289992</v>
      </c>
      <c r="P566" s="47">
        <v>67.378398055869994</v>
      </c>
      <c r="Q566" s="47">
        <v>66.268695863534987</v>
      </c>
      <c r="R566" s="47">
        <v>63.746179411199982</v>
      </c>
      <c r="S566" s="47">
        <v>62.818524399407799</v>
      </c>
      <c r="T566" s="47">
        <v>61.890869387615581</v>
      </c>
      <c r="U566" s="47">
        <v>60.96321437582337</v>
      </c>
      <c r="V566" s="47">
        <v>60.035559364031187</v>
      </c>
      <c r="W566" s="47">
        <v>59.107904352238975</v>
      </c>
      <c r="X566" s="47">
        <v>58.180249340446785</v>
      </c>
      <c r="Y566" s="47">
        <v>57.252594328654574</v>
      </c>
    </row>
    <row r="567" spans="1:25" x14ac:dyDescent="0.25">
      <c r="A567" s="1" t="s">
        <v>14</v>
      </c>
      <c r="B567" s="32" t="s">
        <v>25</v>
      </c>
      <c r="C567" s="32" t="s">
        <v>42</v>
      </c>
      <c r="D567" s="1"/>
      <c r="E567" s="1"/>
      <c r="F567" s="1"/>
      <c r="G567" s="1" t="s">
        <v>28</v>
      </c>
      <c r="H567" s="32" t="s">
        <v>12</v>
      </c>
      <c r="I567" s="1" t="s">
        <v>72</v>
      </c>
      <c r="J567" s="1" t="s">
        <v>14</v>
      </c>
      <c r="K567" s="1"/>
      <c r="L567" s="47">
        <v>1270.6196201621997</v>
      </c>
      <c r="M567" s="47">
        <v>1284.9046418207997</v>
      </c>
      <c r="N567" s="47">
        <v>1299.1896634793998</v>
      </c>
      <c r="O567" s="47">
        <v>1313.474685138</v>
      </c>
      <c r="P567" s="47">
        <v>1432.2211330042001</v>
      </c>
      <c r="Q567" s="47">
        <v>1447.6300280024</v>
      </c>
      <c r="R567" s="47">
        <v>1450.4023104219</v>
      </c>
      <c r="S567" s="47">
        <v>1467.4763754107232</v>
      </c>
      <c r="T567" s="47">
        <v>1484.5504403995462</v>
      </c>
      <c r="U567" s="47">
        <v>1501.6245053883692</v>
      </c>
      <c r="V567" s="47">
        <v>1518.6985703771927</v>
      </c>
      <c r="W567" s="47">
        <v>1535.7726353660159</v>
      </c>
      <c r="X567" s="47">
        <v>1552.846700354839</v>
      </c>
      <c r="Y567" s="47">
        <v>1569.920765343662</v>
      </c>
    </row>
    <row r="568" spans="1:25" x14ac:dyDescent="0.25">
      <c r="A568" s="1" t="s">
        <v>14</v>
      </c>
      <c r="B568" s="32" t="s">
        <v>25</v>
      </c>
      <c r="C568" s="32" t="s">
        <v>42</v>
      </c>
      <c r="D568" s="1"/>
      <c r="E568" s="1"/>
      <c r="F568" s="1"/>
      <c r="G568" s="1" t="s">
        <v>28</v>
      </c>
      <c r="H568" s="32" t="s">
        <v>12</v>
      </c>
      <c r="I568" s="1" t="s">
        <v>73</v>
      </c>
      <c r="J568" s="1" t="s">
        <v>14</v>
      </c>
      <c r="K568" s="1"/>
      <c r="L568" s="47">
        <v>13.569130681040004</v>
      </c>
      <c r="M568" s="47">
        <v>13.835795514200004</v>
      </c>
      <c r="N568" s="47">
        <v>14.102460347360005</v>
      </c>
      <c r="O568" s="47">
        <v>14.369125180520006</v>
      </c>
      <c r="P568" s="47">
        <v>17.682361365900004</v>
      </c>
      <c r="Q568" s="47">
        <v>18.004534882950008</v>
      </c>
      <c r="R568" s="47">
        <v>18.263239279999997</v>
      </c>
      <c r="S568" s="47">
        <v>18.652775358095919</v>
      </c>
      <c r="T568" s="47">
        <v>19.042311436191838</v>
      </c>
      <c r="U568" s="47">
        <v>19.43184751428776</v>
      </c>
      <c r="V568" s="47">
        <v>19.821383592383683</v>
      </c>
      <c r="W568" s="47">
        <v>20.210919670479601</v>
      </c>
      <c r="X568" s="47">
        <v>20.600455748575524</v>
      </c>
      <c r="Y568" s="47">
        <v>20.989991826671446</v>
      </c>
    </row>
    <row r="569" spans="1:25" x14ac:dyDescent="0.25">
      <c r="A569" s="1" t="s">
        <v>14</v>
      </c>
      <c r="B569" s="32" t="s">
        <v>25</v>
      </c>
      <c r="C569" s="32" t="s">
        <v>42</v>
      </c>
      <c r="D569" s="1"/>
      <c r="E569" s="1"/>
      <c r="F569" s="1"/>
      <c r="G569" s="1" t="s">
        <v>28</v>
      </c>
      <c r="H569" s="32" t="s">
        <v>12</v>
      </c>
      <c r="I569" s="1" t="s">
        <v>74</v>
      </c>
      <c r="J569" s="1" t="s">
        <v>14</v>
      </c>
      <c r="K569" s="1"/>
      <c r="L569" s="47">
        <v>888.8603673329601</v>
      </c>
      <c r="M569" s="47">
        <v>895.54308243400033</v>
      </c>
      <c r="N569" s="47">
        <v>902.22579753504021</v>
      </c>
      <c r="O569" s="47">
        <v>908.90851263607999</v>
      </c>
      <c r="P569" s="47">
        <v>910.10042577167997</v>
      </c>
      <c r="Q569" s="47">
        <v>916.74306462024015</v>
      </c>
      <c r="R569" s="47">
        <v>949.84773720320004</v>
      </c>
      <c r="S569" s="47">
        <v>957.21039184624601</v>
      </c>
      <c r="T569" s="47">
        <v>964.57304648929221</v>
      </c>
      <c r="U569" s="47">
        <v>971.93570113233829</v>
      </c>
      <c r="V569" s="47">
        <v>979.29835577538472</v>
      </c>
      <c r="W569" s="47">
        <v>986.66101041843081</v>
      </c>
      <c r="X569" s="47">
        <v>994.02366506147678</v>
      </c>
      <c r="Y569" s="47">
        <v>1001.386319704523</v>
      </c>
    </row>
    <row r="570" spans="1:25" x14ac:dyDescent="0.25">
      <c r="A570" s="1" t="s">
        <v>14</v>
      </c>
      <c r="B570" s="32" t="s">
        <v>25</v>
      </c>
      <c r="C570" s="32" t="s">
        <v>42</v>
      </c>
      <c r="D570" s="1"/>
      <c r="E570" s="1"/>
      <c r="F570" s="1"/>
      <c r="G570" s="1" t="s">
        <v>28</v>
      </c>
      <c r="H570" s="32" t="s">
        <v>12</v>
      </c>
      <c r="I570" s="1" t="s">
        <v>75</v>
      </c>
      <c r="J570" s="1" t="s">
        <v>14</v>
      </c>
      <c r="K570" s="1"/>
      <c r="L570" s="47">
        <v>2603.0671694596795</v>
      </c>
      <c r="M570" s="47">
        <v>2648.9381200259995</v>
      </c>
      <c r="N570" s="47">
        <v>2694.8090705923196</v>
      </c>
      <c r="O570" s="47">
        <v>2740.6800211586392</v>
      </c>
      <c r="P570" s="47">
        <v>2786.5509717249588</v>
      </c>
      <c r="Q570" s="47">
        <v>2832.4219222912793</v>
      </c>
      <c r="R570" s="47">
        <v>2901.0380033184001</v>
      </c>
      <c r="S570" s="47">
        <v>2956.0364681968958</v>
      </c>
      <c r="T570" s="47">
        <v>3011.0349330753916</v>
      </c>
      <c r="U570" s="47">
        <v>3066.0333979538873</v>
      </c>
      <c r="V570" s="47">
        <v>3121.0318628323835</v>
      </c>
      <c r="W570" s="47">
        <v>3176.0303277108796</v>
      </c>
      <c r="X570" s="47">
        <v>3231.0287925893749</v>
      </c>
      <c r="Y570" s="47">
        <v>3286.0272574678706</v>
      </c>
    </row>
    <row r="571" spans="1:25" x14ac:dyDescent="0.25">
      <c r="A571" s="1" t="s">
        <v>14</v>
      </c>
      <c r="B571" s="32" t="s">
        <v>25</v>
      </c>
      <c r="C571" s="32" t="s">
        <v>42</v>
      </c>
      <c r="D571" s="1"/>
      <c r="E571" s="1"/>
      <c r="F571" s="1"/>
      <c r="G571" s="1" t="s">
        <v>28</v>
      </c>
      <c r="H571" s="32" t="s">
        <v>12</v>
      </c>
      <c r="I571" s="1" t="s">
        <v>76</v>
      </c>
      <c r="J571" s="1" t="s">
        <v>14</v>
      </c>
      <c r="K571" s="1"/>
      <c r="L571" s="47">
        <v>18.888383757539994</v>
      </c>
      <c r="M571" s="47">
        <v>18.792288602999992</v>
      </c>
      <c r="N571" s="47">
        <v>18.696193448459997</v>
      </c>
      <c r="O571" s="47">
        <v>18.600098293919991</v>
      </c>
      <c r="P571" s="47">
        <v>19.412516319569995</v>
      </c>
      <c r="Q571" s="47">
        <v>19.311703066259994</v>
      </c>
      <c r="R571" s="47">
        <v>19.265935342499997</v>
      </c>
      <c r="S571" s="47">
        <v>19.169874237927502</v>
      </c>
      <c r="T571" s="47">
        <v>19.073813133355006</v>
      </c>
      <c r="U571" s="47">
        <v>18.977752028782508</v>
      </c>
      <c r="V571" s="47">
        <v>18.881690924210012</v>
      </c>
      <c r="W571" s="47">
        <v>18.785629819637517</v>
      </c>
      <c r="X571" s="47">
        <v>18.689568715065015</v>
      </c>
      <c r="Y571" s="47">
        <v>18.593507610492519</v>
      </c>
    </row>
    <row r="572" spans="1:25" x14ac:dyDescent="0.25">
      <c r="A572" s="1" t="s">
        <v>14</v>
      </c>
      <c r="B572" s="32" t="s">
        <v>25</v>
      </c>
      <c r="C572" s="32" t="s">
        <v>42</v>
      </c>
      <c r="D572" s="1"/>
      <c r="E572" s="1"/>
      <c r="F572" s="1"/>
      <c r="G572" s="1" t="s">
        <v>28</v>
      </c>
      <c r="H572" s="32" t="s">
        <v>12</v>
      </c>
      <c r="I572" s="1" t="s">
        <v>77</v>
      </c>
      <c r="J572" s="1" t="s">
        <v>14</v>
      </c>
      <c r="K572" s="1"/>
      <c r="L572" s="47">
        <v>1292.3751185996196</v>
      </c>
      <c r="M572" s="47">
        <v>1300.6962152618491</v>
      </c>
      <c r="N572" s="47">
        <v>1309.0173119240794</v>
      </c>
      <c r="O572" s="47">
        <v>1317.338408586309</v>
      </c>
      <c r="P572" s="47">
        <v>1465.9018805253895</v>
      </c>
      <c r="Q572" s="47">
        <v>1475.1032713779446</v>
      </c>
      <c r="R572" s="47">
        <v>1526.1581673085</v>
      </c>
      <c r="S572" s="47">
        <v>1536.244263020086</v>
      </c>
      <c r="T572" s="47">
        <v>1546.3303587316718</v>
      </c>
      <c r="U572" s="47">
        <v>1556.4164544432581</v>
      </c>
      <c r="V572" s="47">
        <v>1566.5025501548444</v>
      </c>
      <c r="W572" s="47">
        <v>1576.5886458664304</v>
      </c>
      <c r="X572" s="47">
        <v>1586.6747415780167</v>
      </c>
      <c r="Y572" s="47">
        <v>1596.7608372896025</v>
      </c>
    </row>
    <row r="573" spans="1:25" x14ac:dyDescent="0.25">
      <c r="A573" s="1" t="s">
        <v>14</v>
      </c>
      <c r="B573" s="32" t="s">
        <v>25</v>
      </c>
      <c r="C573" s="32" t="s">
        <v>42</v>
      </c>
      <c r="D573" s="1"/>
      <c r="E573" s="1"/>
      <c r="F573" s="1"/>
      <c r="G573" s="1" t="s">
        <v>28</v>
      </c>
      <c r="H573" s="32" t="s">
        <v>12</v>
      </c>
      <c r="I573" s="1" t="s">
        <v>78</v>
      </c>
      <c r="J573" s="1" t="s">
        <v>14</v>
      </c>
      <c r="K573" s="1"/>
      <c r="L573" s="47">
        <v>0</v>
      </c>
      <c r="M573" s="47">
        <v>0</v>
      </c>
      <c r="N573" s="47">
        <v>0</v>
      </c>
      <c r="O573" s="47">
        <v>0</v>
      </c>
      <c r="P573" s="47">
        <v>0</v>
      </c>
      <c r="Q573" s="47">
        <v>0</v>
      </c>
      <c r="R573" s="47">
        <v>0</v>
      </c>
      <c r="S573" s="47">
        <v>0</v>
      </c>
      <c r="T573" s="47">
        <v>0</v>
      </c>
      <c r="U573" s="47">
        <v>981.20600494000769</v>
      </c>
      <c r="V573" s="47">
        <v>983.28270362592662</v>
      </c>
      <c r="W573" s="47">
        <v>985.359402311846</v>
      </c>
      <c r="X573" s="47">
        <v>987.43610099776527</v>
      </c>
      <c r="Y573" s="47">
        <v>989.51279968368419</v>
      </c>
    </row>
    <row r="574" spans="1:25" x14ac:dyDescent="0.25">
      <c r="A574" s="1" t="s">
        <v>14</v>
      </c>
      <c r="B574" s="32" t="s">
        <v>25</v>
      </c>
      <c r="C574" s="32" t="s">
        <v>42</v>
      </c>
      <c r="D574" s="1"/>
      <c r="E574" s="1"/>
      <c r="F574" s="1"/>
      <c r="G574" s="1" t="s">
        <v>28</v>
      </c>
      <c r="H574" s="32" t="s">
        <v>12</v>
      </c>
      <c r="I574" s="1" t="s">
        <v>79</v>
      </c>
      <c r="J574" s="1" t="s">
        <v>14</v>
      </c>
      <c r="K574" s="1"/>
      <c r="L574" s="47">
        <v>101.24979104262003</v>
      </c>
      <c r="M574" s="47">
        <v>101.47297831605003</v>
      </c>
      <c r="N574" s="47">
        <v>101.69616558948002</v>
      </c>
      <c r="O574" s="47">
        <v>101.91935286291003</v>
      </c>
      <c r="P574" s="47">
        <v>129.57572766765003</v>
      </c>
      <c r="Q574" s="47">
        <v>129.85885801982505</v>
      </c>
      <c r="R574" s="47">
        <v>124.15218974400001</v>
      </c>
      <c r="S574" s="47">
        <v>124.42829581669031</v>
      </c>
      <c r="T574" s="47">
        <v>124.70440188938062</v>
      </c>
      <c r="U574" s="47">
        <v>124.98050796207092</v>
      </c>
      <c r="V574" s="47">
        <v>125.2566140347612</v>
      </c>
      <c r="W574" s="47">
        <v>125.53272010745152</v>
      </c>
      <c r="X574" s="47">
        <v>125.80882618014184</v>
      </c>
      <c r="Y574" s="47">
        <v>126.08493225283216</v>
      </c>
    </row>
    <row r="575" spans="1:25" x14ac:dyDescent="0.25">
      <c r="A575" s="1" t="s">
        <v>14</v>
      </c>
      <c r="B575" s="32" t="s">
        <v>25</v>
      </c>
      <c r="C575" s="32" t="s">
        <v>42</v>
      </c>
      <c r="D575" s="1"/>
      <c r="E575" s="1"/>
      <c r="F575" s="1"/>
      <c r="G575" s="1" t="s">
        <v>28</v>
      </c>
      <c r="H575" s="32" t="s">
        <v>12</v>
      </c>
      <c r="I575" s="1" t="s">
        <v>80</v>
      </c>
      <c r="J575" s="1" t="s">
        <v>14</v>
      </c>
      <c r="K575" s="1"/>
      <c r="L575" s="47">
        <v>7467.8471402284213</v>
      </c>
      <c r="M575" s="47">
        <v>7593.0448038604518</v>
      </c>
      <c r="N575" s="47">
        <v>7718.2424674924805</v>
      </c>
      <c r="O575" s="47">
        <v>7843.4401311245101</v>
      </c>
      <c r="P575" s="47">
        <v>7454.7271630764908</v>
      </c>
      <c r="Q575" s="47">
        <v>7571.8506223012982</v>
      </c>
      <c r="R575" s="47">
        <v>7651.5581492559004</v>
      </c>
      <c r="S575" s="47">
        <v>7789.0562742384709</v>
      </c>
      <c r="T575" s="47">
        <v>7926.5543992210432</v>
      </c>
      <c r="U575" s="47">
        <v>8064.0525242036147</v>
      </c>
      <c r="V575" s="47">
        <v>8201.5506491861852</v>
      </c>
      <c r="W575" s="47">
        <v>8339.0487741687557</v>
      </c>
      <c r="X575" s="47">
        <v>8476.5468991513262</v>
      </c>
      <c r="Y575" s="47">
        <v>8614.0450241338986</v>
      </c>
    </row>
    <row r="576" spans="1:25" x14ac:dyDescent="0.25">
      <c r="A576" s="1" t="s">
        <v>14</v>
      </c>
      <c r="B576" s="32" t="s">
        <v>25</v>
      </c>
      <c r="C576" s="32" t="s">
        <v>42</v>
      </c>
      <c r="D576" s="1"/>
      <c r="E576" s="1"/>
      <c r="F576" s="1"/>
      <c r="G576" s="1" t="s">
        <v>28</v>
      </c>
      <c r="H576" s="32" t="s">
        <v>12</v>
      </c>
      <c r="I576" s="1" t="s">
        <v>94</v>
      </c>
      <c r="J576" s="1" t="s">
        <v>14</v>
      </c>
      <c r="K576" s="1"/>
      <c r="L576" s="47">
        <v>326.51450337968009</v>
      </c>
      <c r="M576" s="47">
        <v>330.10900651960009</v>
      </c>
      <c r="N576" s="47">
        <v>333.70350965952014</v>
      </c>
      <c r="O576" s="47">
        <v>337.29801279944013</v>
      </c>
      <c r="P576" s="47">
        <v>332.31486334673014</v>
      </c>
      <c r="Q576" s="47">
        <v>335.8189203849152</v>
      </c>
      <c r="R576" s="47">
        <v>393.2869147152</v>
      </c>
      <c r="S576" s="47">
        <v>397.81593035870725</v>
      </c>
      <c r="T576" s="47">
        <v>402.3449460022145</v>
      </c>
      <c r="U576" s="47">
        <v>406.87396164572181</v>
      </c>
      <c r="V576" s="47">
        <v>411.40297728922906</v>
      </c>
      <c r="W576" s="47">
        <v>415.93199293273631</v>
      </c>
      <c r="X576" s="47">
        <v>420.46100857624361</v>
      </c>
      <c r="Y576" s="47">
        <v>424.99002421975086</v>
      </c>
    </row>
    <row r="577" spans="1:25" x14ac:dyDescent="0.25">
      <c r="A577" s="1" t="s">
        <v>14</v>
      </c>
      <c r="B577" s="32" t="s">
        <v>25</v>
      </c>
      <c r="C577" s="32" t="s">
        <v>42</v>
      </c>
      <c r="D577" s="1"/>
      <c r="E577" s="1"/>
      <c r="F577" s="1"/>
      <c r="G577" s="1" t="s">
        <v>28</v>
      </c>
      <c r="H577" s="32" t="s">
        <v>12</v>
      </c>
      <c r="I577" s="1" t="s">
        <v>81</v>
      </c>
      <c r="J577" s="1" t="s">
        <v>14</v>
      </c>
      <c r="K577" s="1"/>
      <c r="L577" s="47">
        <v>2485.4262200768007</v>
      </c>
      <c r="M577" s="47">
        <v>2503.9415278020006</v>
      </c>
      <c r="N577" s="47">
        <v>2522.4568355272013</v>
      </c>
      <c r="O577" s="47">
        <v>2540.9721432524007</v>
      </c>
      <c r="P577" s="47">
        <v>2490.5781734512802</v>
      </c>
      <c r="Q577" s="47">
        <v>2508.594992122341</v>
      </c>
      <c r="R577" s="47">
        <v>2678.9075819973496</v>
      </c>
      <c r="S577" s="47">
        <v>2680.2276849727546</v>
      </c>
      <c r="T577" s="47">
        <v>2699.3304976546183</v>
      </c>
      <c r="U577" s="47">
        <v>2700.6506006300215</v>
      </c>
      <c r="V577" s="47">
        <v>2719.7534133118861</v>
      </c>
      <c r="W577" s="47">
        <v>2721.0735162872907</v>
      </c>
      <c r="X577" s="47">
        <v>2740.1763289691544</v>
      </c>
      <c r="Y577" s="47">
        <v>2741.4964319445585</v>
      </c>
    </row>
    <row r="578" spans="1:25" s="4" customFormat="1" x14ac:dyDescent="0.25">
      <c r="A578" s="1" t="s">
        <v>14</v>
      </c>
      <c r="B578" s="1" t="s">
        <v>15</v>
      </c>
      <c r="C578" s="1" t="s">
        <v>16</v>
      </c>
      <c r="D578" s="1"/>
      <c r="E578" s="1"/>
      <c r="F578" s="1"/>
      <c r="G578" s="1" t="s">
        <v>28</v>
      </c>
      <c r="H578" s="1" t="s">
        <v>27</v>
      </c>
      <c r="I578" s="1" t="s">
        <v>93</v>
      </c>
      <c r="J578" s="1" t="s">
        <v>14</v>
      </c>
      <c r="K578" s="1"/>
      <c r="L578" s="48">
        <v>0</v>
      </c>
      <c r="M578" s="48">
        <v>0</v>
      </c>
      <c r="N578" s="48">
        <v>0</v>
      </c>
      <c r="O578" s="48">
        <v>0</v>
      </c>
      <c r="P578" s="48">
        <v>0</v>
      </c>
      <c r="Q578" s="48">
        <v>0</v>
      </c>
      <c r="R578" s="48">
        <v>0</v>
      </c>
      <c r="S578" s="48">
        <v>0</v>
      </c>
      <c r="T578" s="48">
        <v>0</v>
      </c>
      <c r="U578" s="48">
        <v>0</v>
      </c>
      <c r="V578" s="48">
        <v>0</v>
      </c>
      <c r="W578" s="48">
        <v>0</v>
      </c>
      <c r="X578" s="48">
        <v>0</v>
      </c>
      <c r="Y578" s="48">
        <v>0</v>
      </c>
    </row>
    <row r="579" spans="1:25" s="4" customFormat="1" x14ac:dyDescent="0.25">
      <c r="A579" s="1" t="s">
        <v>14</v>
      </c>
      <c r="B579" s="1" t="s">
        <v>15</v>
      </c>
      <c r="C579" s="1" t="s">
        <v>16</v>
      </c>
      <c r="D579" s="1"/>
      <c r="E579" s="1"/>
      <c r="F579" s="1"/>
      <c r="G579" s="1" t="s">
        <v>28</v>
      </c>
      <c r="H579" s="1" t="s">
        <v>27</v>
      </c>
      <c r="I579" s="1" t="s">
        <v>48</v>
      </c>
      <c r="J579" s="1" t="s">
        <v>14</v>
      </c>
      <c r="K579" s="1"/>
      <c r="L579" s="48">
        <v>0</v>
      </c>
      <c r="M579" s="48">
        <v>0</v>
      </c>
      <c r="N579" s="48">
        <v>0</v>
      </c>
      <c r="O579" s="48">
        <v>0</v>
      </c>
      <c r="P579" s="48">
        <v>0</v>
      </c>
      <c r="Q579" s="48">
        <v>0</v>
      </c>
      <c r="R579" s="48">
        <v>0</v>
      </c>
      <c r="S579" s="48">
        <v>0</v>
      </c>
      <c r="T579" s="48">
        <v>0</v>
      </c>
      <c r="U579" s="48">
        <v>0</v>
      </c>
      <c r="V579" s="48">
        <v>0</v>
      </c>
      <c r="W579" s="48">
        <v>0</v>
      </c>
      <c r="X579" s="48">
        <v>0</v>
      </c>
      <c r="Y579" s="48">
        <v>0</v>
      </c>
    </row>
    <row r="580" spans="1:25" s="4" customFormat="1" x14ac:dyDescent="0.25">
      <c r="A580" s="1" t="s">
        <v>14</v>
      </c>
      <c r="B580" s="1" t="s">
        <v>15</v>
      </c>
      <c r="C580" s="1" t="s">
        <v>16</v>
      </c>
      <c r="D580" s="1"/>
      <c r="E580" s="1"/>
      <c r="F580" s="1"/>
      <c r="G580" s="1" t="s">
        <v>28</v>
      </c>
      <c r="H580" s="1" t="s">
        <v>27</v>
      </c>
      <c r="I580" s="1" t="s">
        <v>49</v>
      </c>
      <c r="J580" s="1" t="s">
        <v>14</v>
      </c>
      <c r="K580" s="1"/>
      <c r="L580" s="48">
        <v>0</v>
      </c>
      <c r="M580" s="48">
        <v>0</v>
      </c>
      <c r="N580" s="48">
        <v>0</v>
      </c>
      <c r="O580" s="48">
        <v>0</v>
      </c>
      <c r="P580" s="48">
        <v>0</v>
      </c>
      <c r="Q580" s="48">
        <v>0</v>
      </c>
      <c r="R580" s="48">
        <v>0</v>
      </c>
      <c r="S580" s="48">
        <v>0</v>
      </c>
      <c r="T580" s="48">
        <v>0</v>
      </c>
      <c r="U580" s="48">
        <v>0</v>
      </c>
      <c r="V580" s="48">
        <v>0</v>
      </c>
      <c r="W580" s="48">
        <v>0</v>
      </c>
      <c r="X580" s="48">
        <v>0</v>
      </c>
      <c r="Y580" s="48">
        <v>0</v>
      </c>
    </row>
    <row r="581" spans="1:25" s="4" customFormat="1" x14ac:dyDescent="0.25">
      <c r="A581" s="1" t="s">
        <v>14</v>
      </c>
      <c r="B581" s="1" t="s">
        <v>15</v>
      </c>
      <c r="C581" s="1" t="s">
        <v>16</v>
      </c>
      <c r="D581" s="1"/>
      <c r="E581" s="1"/>
      <c r="F581" s="1"/>
      <c r="G581" s="1" t="s">
        <v>28</v>
      </c>
      <c r="H581" s="1" t="s">
        <v>27</v>
      </c>
      <c r="I581" s="1" t="s">
        <v>50</v>
      </c>
      <c r="J581" s="1" t="s">
        <v>14</v>
      </c>
      <c r="K581" s="1"/>
      <c r="L581" s="48">
        <v>0</v>
      </c>
      <c r="M581" s="48">
        <v>0</v>
      </c>
      <c r="N581" s="48">
        <v>0</v>
      </c>
      <c r="O581" s="48">
        <v>0</v>
      </c>
      <c r="P581" s="48">
        <v>0</v>
      </c>
      <c r="Q581" s="48">
        <v>0</v>
      </c>
      <c r="R581" s="48">
        <v>0</v>
      </c>
      <c r="S581" s="48">
        <v>0</v>
      </c>
      <c r="T581" s="48">
        <v>0</v>
      </c>
      <c r="U581" s="48">
        <v>0</v>
      </c>
      <c r="V581" s="48">
        <v>0</v>
      </c>
      <c r="W581" s="48">
        <v>0</v>
      </c>
      <c r="X581" s="48">
        <v>0</v>
      </c>
      <c r="Y581" s="48">
        <v>0</v>
      </c>
    </row>
    <row r="582" spans="1:25" s="4" customFormat="1" x14ac:dyDescent="0.25">
      <c r="A582" s="1" t="s">
        <v>14</v>
      </c>
      <c r="B582" s="1" t="s">
        <v>15</v>
      </c>
      <c r="C582" s="1" t="s">
        <v>16</v>
      </c>
      <c r="D582" s="1"/>
      <c r="E582" s="1"/>
      <c r="F582" s="1"/>
      <c r="G582" s="1" t="s">
        <v>28</v>
      </c>
      <c r="H582" s="1" t="s">
        <v>27</v>
      </c>
      <c r="I582" s="1" t="s">
        <v>51</v>
      </c>
      <c r="J582" s="1" t="s">
        <v>14</v>
      </c>
      <c r="K582" s="1"/>
      <c r="L582" s="48">
        <v>0</v>
      </c>
      <c r="M582" s="48">
        <v>0</v>
      </c>
      <c r="N582" s="48">
        <v>0</v>
      </c>
      <c r="O582" s="48">
        <v>0</v>
      </c>
      <c r="P582" s="48">
        <v>0</v>
      </c>
      <c r="Q582" s="48">
        <v>0</v>
      </c>
      <c r="R582" s="48">
        <v>0</v>
      </c>
      <c r="S582" s="48">
        <v>0</v>
      </c>
      <c r="T582" s="48">
        <v>0</v>
      </c>
      <c r="U582" s="48">
        <v>0</v>
      </c>
      <c r="V582" s="48">
        <v>0</v>
      </c>
      <c r="W582" s="48">
        <v>0</v>
      </c>
      <c r="X582" s="48">
        <v>0</v>
      </c>
      <c r="Y582" s="48">
        <v>0</v>
      </c>
    </row>
    <row r="583" spans="1:25" s="4" customFormat="1" x14ac:dyDescent="0.25">
      <c r="A583" s="1" t="s">
        <v>14</v>
      </c>
      <c r="B583" s="1" t="s">
        <v>15</v>
      </c>
      <c r="C583" s="1" t="s">
        <v>16</v>
      </c>
      <c r="D583" s="1"/>
      <c r="E583" s="1"/>
      <c r="F583" s="1"/>
      <c r="G583" s="1" t="s">
        <v>28</v>
      </c>
      <c r="H583" s="1" t="s">
        <v>27</v>
      </c>
      <c r="I583" s="1" t="s">
        <v>52</v>
      </c>
      <c r="J583" s="1" t="s">
        <v>14</v>
      </c>
      <c r="K583" s="1"/>
      <c r="L583" s="48">
        <v>0</v>
      </c>
      <c r="M583" s="48">
        <v>0</v>
      </c>
      <c r="N583" s="48">
        <v>0</v>
      </c>
      <c r="O583" s="48">
        <v>0</v>
      </c>
      <c r="P583" s="48">
        <v>0</v>
      </c>
      <c r="Q583" s="48">
        <v>0</v>
      </c>
      <c r="R583" s="48">
        <v>0</v>
      </c>
      <c r="S583" s="48">
        <v>0</v>
      </c>
      <c r="T583" s="48">
        <v>0</v>
      </c>
      <c r="U583" s="48">
        <v>0</v>
      </c>
      <c r="V583" s="48">
        <v>0</v>
      </c>
      <c r="W583" s="48">
        <v>0</v>
      </c>
      <c r="X583" s="48">
        <v>0</v>
      </c>
      <c r="Y583" s="48">
        <v>0</v>
      </c>
    </row>
    <row r="584" spans="1:25" s="4" customFormat="1" x14ac:dyDescent="0.25">
      <c r="A584" s="1" t="s">
        <v>14</v>
      </c>
      <c r="B584" s="1" t="s">
        <v>15</v>
      </c>
      <c r="C584" s="1" t="s">
        <v>16</v>
      </c>
      <c r="D584" s="1"/>
      <c r="E584" s="1"/>
      <c r="F584" s="1"/>
      <c r="G584" s="1" t="s">
        <v>28</v>
      </c>
      <c r="H584" s="1" t="s">
        <v>27</v>
      </c>
      <c r="I584" s="1" t="s">
        <v>53</v>
      </c>
      <c r="J584" s="1" t="s">
        <v>14</v>
      </c>
      <c r="K584" s="1"/>
      <c r="L584" s="48">
        <v>0</v>
      </c>
      <c r="M584" s="48">
        <v>0</v>
      </c>
      <c r="N584" s="48">
        <v>0</v>
      </c>
      <c r="O584" s="48">
        <v>0</v>
      </c>
      <c r="P584" s="48">
        <v>0</v>
      </c>
      <c r="Q584" s="48">
        <v>0</v>
      </c>
      <c r="R584" s="48">
        <v>0</v>
      </c>
      <c r="S584" s="48">
        <v>0</v>
      </c>
      <c r="T584" s="48">
        <v>0</v>
      </c>
      <c r="U584" s="48">
        <v>0</v>
      </c>
      <c r="V584" s="48">
        <v>0</v>
      </c>
      <c r="W584" s="48">
        <v>0</v>
      </c>
      <c r="X584" s="48">
        <v>0</v>
      </c>
      <c r="Y584" s="48">
        <v>0</v>
      </c>
    </row>
    <row r="585" spans="1:25" s="4" customFormat="1" x14ac:dyDescent="0.25">
      <c r="A585" s="1" t="s">
        <v>14</v>
      </c>
      <c r="B585" s="1" t="s">
        <v>15</v>
      </c>
      <c r="C585" s="1" t="s">
        <v>16</v>
      </c>
      <c r="D585" s="1"/>
      <c r="E585" s="1"/>
      <c r="F585" s="1"/>
      <c r="G585" s="1" t="s">
        <v>28</v>
      </c>
      <c r="H585" s="1" t="s">
        <v>27</v>
      </c>
      <c r="I585" s="1" t="s">
        <v>54</v>
      </c>
      <c r="J585" s="1" t="s">
        <v>14</v>
      </c>
      <c r="K585" s="1"/>
      <c r="L585" s="48">
        <v>0</v>
      </c>
      <c r="M585" s="48">
        <v>0</v>
      </c>
      <c r="N585" s="48">
        <v>0</v>
      </c>
      <c r="O585" s="48">
        <v>0</v>
      </c>
      <c r="P585" s="48">
        <v>0</v>
      </c>
      <c r="Q585" s="48">
        <v>0</v>
      </c>
      <c r="R585" s="48">
        <v>0</v>
      </c>
      <c r="S585" s="48">
        <v>0</v>
      </c>
      <c r="T585" s="48">
        <v>0</v>
      </c>
      <c r="U585" s="48">
        <v>0</v>
      </c>
      <c r="V585" s="48">
        <v>0</v>
      </c>
      <c r="W585" s="48">
        <v>0</v>
      </c>
      <c r="X585" s="48">
        <v>0</v>
      </c>
      <c r="Y585" s="48">
        <v>0</v>
      </c>
    </row>
    <row r="586" spans="1:25" s="4" customFormat="1" x14ac:dyDescent="0.25">
      <c r="A586" s="1" t="s">
        <v>14</v>
      </c>
      <c r="B586" s="1" t="s">
        <v>15</v>
      </c>
      <c r="C586" s="1" t="s">
        <v>16</v>
      </c>
      <c r="D586" s="1"/>
      <c r="E586" s="1"/>
      <c r="F586" s="1"/>
      <c r="G586" s="1" t="s">
        <v>28</v>
      </c>
      <c r="H586" s="1" t="s">
        <v>27</v>
      </c>
      <c r="I586" s="1" t="s">
        <v>55</v>
      </c>
      <c r="J586" s="1" t="s">
        <v>14</v>
      </c>
      <c r="K586" s="1"/>
      <c r="L586" s="48">
        <v>0</v>
      </c>
      <c r="M586" s="48">
        <v>0</v>
      </c>
      <c r="N586" s="48">
        <v>0</v>
      </c>
      <c r="O586" s="48">
        <v>0</v>
      </c>
      <c r="P586" s="48">
        <v>0</v>
      </c>
      <c r="Q586" s="48">
        <v>0</v>
      </c>
      <c r="R586" s="48">
        <v>0</v>
      </c>
      <c r="S586" s="48">
        <v>0</v>
      </c>
      <c r="T586" s="48">
        <v>0</v>
      </c>
      <c r="U586" s="48">
        <v>0</v>
      </c>
      <c r="V586" s="48">
        <v>0</v>
      </c>
      <c r="W586" s="48">
        <v>0</v>
      </c>
      <c r="X586" s="48">
        <v>0</v>
      </c>
      <c r="Y586" s="48">
        <v>0</v>
      </c>
    </row>
    <row r="587" spans="1:25" s="4" customFormat="1" x14ac:dyDescent="0.25">
      <c r="A587" s="1" t="s">
        <v>14</v>
      </c>
      <c r="B587" s="1" t="s">
        <v>15</v>
      </c>
      <c r="C587" s="1" t="s">
        <v>16</v>
      </c>
      <c r="D587" s="1"/>
      <c r="E587" s="1"/>
      <c r="F587" s="1"/>
      <c r="G587" s="1" t="s">
        <v>28</v>
      </c>
      <c r="H587" s="1" t="s">
        <v>27</v>
      </c>
      <c r="I587" s="1" t="s">
        <v>56</v>
      </c>
      <c r="J587" s="1" t="s">
        <v>14</v>
      </c>
      <c r="K587" s="1"/>
      <c r="L587" s="48">
        <v>0</v>
      </c>
      <c r="M587" s="48">
        <v>0</v>
      </c>
      <c r="N587" s="48">
        <v>0</v>
      </c>
      <c r="O587" s="48">
        <v>0</v>
      </c>
      <c r="P587" s="48">
        <v>0</v>
      </c>
      <c r="Q587" s="48">
        <v>0</v>
      </c>
      <c r="R587" s="48">
        <v>0</v>
      </c>
      <c r="S587" s="48">
        <v>0</v>
      </c>
      <c r="T587" s="48">
        <v>0</v>
      </c>
      <c r="U587" s="48">
        <v>0</v>
      </c>
      <c r="V587" s="48">
        <v>0</v>
      </c>
      <c r="W587" s="48">
        <v>0</v>
      </c>
      <c r="X587" s="48">
        <v>0</v>
      </c>
      <c r="Y587" s="48">
        <v>0</v>
      </c>
    </row>
    <row r="588" spans="1:25" s="4" customFormat="1" x14ac:dyDescent="0.25">
      <c r="A588" s="1" t="s">
        <v>14</v>
      </c>
      <c r="B588" s="1" t="s">
        <v>15</v>
      </c>
      <c r="C588" s="1" t="s">
        <v>16</v>
      </c>
      <c r="D588" s="1"/>
      <c r="E588" s="1"/>
      <c r="F588" s="1"/>
      <c r="G588" s="1" t="s">
        <v>28</v>
      </c>
      <c r="H588" s="1" t="s">
        <v>27</v>
      </c>
      <c r="I588" s="1" t="s">
        <v>57</v>
      </c>
      <c r="J588" s="1" t="s">
        <v>14</v>
      </c>
      <c r="K588" s="1"/>
      <c r="L588" s="48">
        <v>0</v>
      </c>
      <c r="M588" s="48">
        <v>0</v>
      </c>
      <c r="N588" s="48">
        <v>0</v>
      </c>
      <c r="O588" s="48">
        <v>0</v>
      </c>
      <c r="P588" s="48">
        <v>0</v>
      </c>
      <c r="Q588" s="48">
        <v>0</v>
      </c>
      <c r="R588" s="48">
        <v>0</v>
      </c>
      <c r="S588" s="48">
        <v>0</v>
      </c>
      <c r="T588" s="48">
        <v>0</v>
      </c>
      <c r="U588" s="48">
        <v>0</v>
      </c>
      <c r="V588" s="48">
        <v>0</v>
      </c>
      <c r="W588" s="48">
        <v>0</v>
      </c>
      <c r="X588" s="48">
        <v>0</v>
      </c>
      <c r="Y588" s="48">
        <v>0</v>
      </c>
    </row>
    <row r="589" spans="1:25" s="4" customFormat="1" x14ac:dyDescent="0.25">
      <c r="A589" s="1" t="s">
        <v>14</v>
      </c>
      <c r="B589" s="1" t="s">
        <v>15</v>
      </c>
      <c r="C589" s="1" t="s">
        <v>16</v>
      </c>
      <c r="D589" s="1"/>
      <c r="E589" s="1"/>
      <c r="F589" s="1"/>
      <c r="G589" s="1" t="s">
        <v>28</v>
      </c>
      <c r="H589" s="1" t="s">
        <v>27</v>
      </c>
      <c r="I589" s="1" t="s">
        <v>58</v>
      </c>
      <c r="J589" s="1" t="s">
        <v>14</v>
      </c>
      <c r="K589" s="1"/>
      <c r="L589" s="48">
        <v>0</v>
      </c>
      <c r="M589" s="48">
        <v>0</v>
      </c>
      <c r="N589" s="48">
        <v>0</v>
      </c>
      <c r="O589" s="48">
        <v>0</v>
      </c>
      <c r="P589" s="48">
        <v>0</v>
      </c>
      <c r="Q589" s="48">
        <v>0</v>
      </c>
      <c r="R589" s="48">
        <v>0</v>
      </c>
      <c r="S589" s="48">
        <v>0</v>
      </c>
      <c r="T589" s="48">
        <v>0</v>
      </c>
      <c r="U589" s="48">
        <v>0</v>
      </c>
      <c r="V589" s="48">
        <v>0</v>
      </c>
      <c r="W589" s="48">
        <v>0</v>
      </c>
      <c r="X589" s="48">
        <v>0</v>
      </c>
      <c r="Y589" s="48">
        <v>0</v>
      </c>
    </row>
    <row r="590" spans="1:25" s="4" customFormat="1" x14ac:dyDescent="0.25">
      <c r="A590" s="1" t="s">
        <v>14</v>
      </c>
      <c r="B590" s="1" t="s">
        <v>15</v>
      </c>
      <c r="C590" s="1" t="s">
        <v>16</v>
      </c>
      <c r="D590" s="1"/>
      <c r="E590" s="1"/>
      <c r="F590" s="1"/>
      <c r="G590" s="1" t="s">
        <v>28</v>
      </c>
      <c r="H590" s="1" t="s">
        <v>27</v>
      </c>
      <c r="I590" s="1" t="s">
        <v>59</v>
      </c>
      <c r="J590" s="1" t="s">
        <v>14</v>
      </c>
      <c r="K590" s="1"/>
      <c r="L590" s="48">
        <v>0</v>
      </c>
      <c r="M590" s="48">
        <v>0</v>
      </c>
      <c r="N590" s="48">
        <v>0</v>
      </c>
      <c r="O590" s="48">
        <v>0</v>
      </c>
      <c r="P590" s="48">
        <v>0</v>
      </c>
      <c r="Q590" s="48">
        <v>0</v>
      </c>
      <c r="R590" s="48">
        <v>0</v>
      </c>
      <c r="S590" s="48">
        <v>0</v>
      </c>
      <c r="T590" s="48">
        <v>0</v>
      </c>
      <c r="U590" s="48">
        <v>0</v>
      </c>
      <c r="V590" s="48">
        <v>0</v>
      </c>
      <c r="W590" s="48">
        <v>0</v>
      </c>
      <c r="X590" s="48">
        <v>0</v>
      </c>
      <c r="Y590" s="48">
        <v>0</v>
      </c>
    </row>
    <row r="591" spans="1:25" s="4" customFormat="1" x14ac:dyDescent="0.25">
      <c r="A591" s="1" t="s">
        <v>14</v>
      </c>
      <c r="B591" s="1" t="s">
        <v>15</v>
      </c>
      <c r="C591" s="1" t="s">
        <v>16</v>
      </c>
      <c r="D591" s="1"/>
      <c r="E591" s="1"/>
      <c r="F591" s="1"/>
      <c r="G591" s="1" t="s">
        <v>28</v>
      </c>
      <c r="H591" s="1" t="s">
        <v>27</v>
      </c>
      <c r="I591" s="1" t="s">
        <v>60</v>
      </c>
      <c r="J591" s="1" t="s">
        <v>14</v>
      </c>
      <c r="K591" s="1"/>
      <c r="L591" s="48">
        <v>0</v>
      </c>
      <c r="M591" s="48">
        <v>0</v>
      </c>
      <c r="N591" s="48">
        <v>0</v>
      </c>
      <c r="O591" s="48">
        <v>0</v>
      </c>
      <c r="P591" s="48">
        <v>0</v>
      </c>
      <c r="Q591" s="48">
        <v>0</v>
      </c>
      <c r="R591" s="48">
        <v>0</v>
      </c>
      <c r="S591" s="48">
        <v>0</v>
      </c>
      <c r="T591" s="48">
        <v>0</v>
      </c>
      <c r="U591" s="48">
        <v>0</v>
      </c>
      <c r="V591" s="48">
        <v>0</v>
      </c>
      <c r="W591" s="48">
        <v>0</v>
      </c>
      <c r="X591" s="48">
        <v>0</v>
      </c>
      <c r="Y591" s="48">
        <v>0</v>
      </c>
    </row>
    <row r="592" spans="1:25" s="4" customFormat="1" x14ac:dyDescent="0.25">
      <c r="A592" s="1" t="s">
        <v>14</v>
      </c>
      <c r="B592" s="1" t="s">
        <v>15</v>
      </c>
      <c r="C592" s="1" t="s">
        <v>16</v>
      </c>
      <c r="D592" s="1"/>
      <c r="E592" s="1"/>
      <c r="F592" s="1"/>
      <c r="G592" s="1" t="s">
        <v>28</v>
      </c>
      <c r="H592" s="1" t="s">
        <v>27</v>
      </c>
      <c r="I592" s="1" t="s">
        <v>61</v>
      </c>
      <c r="J592" s="1" t="s">
        <v>14</v>
      </c>
      <c r="K592" s="1"/>
      <c r="L592" s="48">
        <v>0</v>
      </c>
      <c r="M592" s="48">
        <v>0</v>
      </c>
      <c r="N592" s="48">
        <v>0</v>
      </c>
      <c r="O592" s="48">
        <v>0</v>
      </c>
      <c r="P592" s="48">
        <v>0</v>
      </c>
      <c r="Q592" s="48">
        <v>0</v>
      </c>
      <c r="R592" s="48">
        <v>0</v>
      </c>
      <c r="S592" s="48">
        <v>0</v>
      </c>
      <c r="T592" s="48">
        <v>0</v>
      </c>
      <c r="U592" s="48">
        <v>0</v>
      </c>
      <c r="V592" s="48">
        <v>0</v>
      </c>
      <c r="W592" s="48">
        <v>0</v>
      </c>
      <c r="X592" s="48">
        <v>0</v>
      </c>
      <c r="Y592" s="48">
        <v>0</v>
      </c>
    </row>
    <row r="593" spans="1:25" s="4" customFormat="1" x14ac:dyDescent="0.25">
      <c r="A593" s="1" t="s">
        <v>14</v>
      </c>
      <c r="B593" s="1" t="s">
        <v>15</v>
      </c>
      <c r="C593" s="1" t="s">
        <v>16</v>
      </c>
      <c r="D593" s="1"/>
      <c r="E593" s="1"/>
      <c r="F593" s="1"/>
      <c r="G593" s="1" t="s">
        <v>28</v>
      </c>
      <c r="H593" s="1" t="s">
        <v>27</v>
      </c>
      <c r="I593" s="1" t="s">
        <v>62</v>
      </c>
      <c r="J593" s="1" t="s">
        <v>14</v>
      </c>
      <c r="K593" s="1"/>
      <c r="L593" s="48">
        <v>0</v>
      </c>
      <c r="M593" s="48">
        <v>0</v>
      </c>
      <c r="N593" s="48">
        <v>0</v>
      </c>
      <c r="O593" s="48">
        <v>0</v>
      </c>
      <c r="P593" s="48">
        <v>0</v>
      </c>
      <c r="Q593" s="48">
        <v>0</v>
      </c>
      <c r="R593" s="48">
        <v>0</v>
      </c>
      <c r="S593" s="48">
        <v>0</v>
      </c>
      <c r="T593" s="48">
        <v>0</v>
      </c>
      <c r="U593" s="48">
        <v>0</v>
      </c>
      <c r="V593" s="48">
        <v>0</v>
      </c>
      <c r="W593" s="48">
        <v>0</v>
      </c>
      <c r="X593" s="48">
        <v>0</v>
      </c>
      <c r="Y593" s="48">
        <v>0</v>
      </c>
    </row>
    <row r="594" spans="1:25" s="4" customFormat="1" x14ac:dyDescent="0.25">
      <c r="A594" s="1" t="s">
        <v>14</v>
      </c>
      <c r="B594" s="1" t="s">
        <v>15</v>
      </c>
      <c r="C594" s="1" t="s">
        <v>16</v>
      </c>
      <c r="D594" s="1"/>
      <c r="E594" s="1"/>
      <c r="F594" s="1"/>
      <c r="G594" s="1" t="s">
        <v>28</v>
      </c>
      <c r="H594" s="1" t="s">
        <v>27</v>
      </c>
      <c r="I594" s="1" t="s">
        <v>63</v>
      </c>
      <c r="J594" s="1" t="s">
        <v>14</v>
      </c>
      <c r="K594" s="1"/>
      <c r="L594" s="48">
        <v>0</v>
      </c>
      <c r="M594" s="48">
        <v>0</v>
      </c>
      <c r="N594" s="48">
        <v>0</v>
      </c>
      <c r="O594" s="48">
        <v>0</v>
      </c>
      <c r="P594" s="48">
        <v>0</v>
      </c>
      <c r="Q594" s="48">
        <v>0</v>
      </c>
      <c r="R594" s="48">
        <v>0</v>
      </c>
      <c r="S594" s="48">
        <v>0</v>
      </c>
      <c r="T594" s="48">
        <v>0</v>
      </c>
      <c r="U594" s="48">
        <v>0</v>
      </c>
      <c r="V594" s="48">
        <v>0</v>
      </c>
      <c r="W594" s="48">
        <v>0</v>
      </c>
      <c r="X594" s="48">
        <v>0</v>
      </c>
      <c r="Y594" s="48">
        <v>0</v>
      </c>
    </row>
    <row r="595" spans="1:25" s="4" customFormat="1" x14ac:dyDescent="0.25">
      <c r="A595" s="1" t="s">
        <v>14</v>
      </c>
      <c r="B595" s="1" t="s">
        <v>15</v>
      </c>
      <c r="C595" s="1" t="s">
        <v>16</v>
      </c>
      <c r="D595" s="1"/>
      <c r="E595" s="1"/>
      <c r="F595" s="1"/>
      <c r="G595" s="1" t="s">
        <v>28</v>
      </c>
      <c r="H595" s="1" t="s">
        <v>27</v>
      </c>
      <c r="I595" s="1" t="s">
        <v>64</v>
      </c>
      <c r="J595" s="1" t="s">
        <v>14</v>
      </c>
      <c r="K595" s="1"/>
      <c r="L595" s="48">
        <v>0</v>
      </c>
      <c r="M595" s="48">
        <v>0</v>
      </c>
      <c r="N595" s="48">
        <v>0</v>
      </c>
      <c r="O595" s="48">
        <v>0</v>
      </c>
      <c r="P595" s="48">
        <v>0</v>
      </c>
      <c r="Q595" s="48">
        <v>0</v>
      </c>
      <c r="R595" s="48">
        <v>0</v>
      </c>
      <c r="S595" s="48">
        <v>0</v>
      </c>
      <c r="T595" s="48">
        <v>0</v>
      </c>
      <c r="U595" s="48">
        <v>0</v>
      </c>
      <c r="V595" s="48">
        <v>0</v>
      </c>
      <c r="W595" s="48">
        <v>0</v>
      </c>
      <c r="X595" s="48">
        <v>0</v>
      </c>
      <c r="Y595" s="48">
        <v>0</v>
      </c>
    </row>
    <row r="596" spans="1:25" s="4" customFormat="1" x14ac:dyDescent="0.25">
      <c r="A596" s="1" t="s">
        <v>14</v>
      </c>
      <c r="B596" s="1" t="s">
        <v>15</v>
      </c>
      <c r="C596" s="1" t="s">
        <v>16</v>
      </c>
      <c r="D596" s="1"/>
      <c r="E596" s="1"/>
      <c r="F596" s="1"/>
      <c r="G596" s="1" t="s">
        <v>28</v>
      </c>
      <c r="H596" s="1" t="s">
        <v>27</v>
      </c>
      <c r="I596" s="1" t="s">
        <v>65</v>
      </c>
      <c r="J596" s="1" t="s">
        <v>14</v>
      </c>
      <c r="K596" s="1"/>
      <c r="L596" s="48">
        <v>0</v>
      </c>
      <c r="M596" s="48">
        <v>0</v>
      </c>
      <c r="N596" s="48">
        <v>0</v>
      </c>
      <c r="O596" s="48">
        <v>0</v>
      </c>
      <c r="P596" s="48">
        <v>0</v>
      </c>
      <c r="Q596" s="48">
        <v>0</v>
      </c>
      <c r="R596" s="48">
        <v>0</v>
      </c>
      <c r="S596" s="48">
        <v>0</v>
      </c>
      <c r="T596" s="48">
        <v>0</v>
      </c>
      <c r="U596" s="48">
        <v>0</v>
      </c>
      <c r="V596" s="48">
        <v>0</v>
      </c>
      <c r="W596" s="48">
        <v>0</v>
      </c>
      <c r="X596" s="48">
        <v>0</v>
      </c>
      <c r="Y596" s="48">
        <v>0</v>
      </c>
    </row>
    <row r="597" spans="1:25" s="4" customFormat="1" x14ac:dyDescent="0.25">
      <c r="A597" s="1" t="s">
        <v>14</v>
      </c>
      <c r="B597" s="1" t="s">
        <v>15</v>
      </c>
      <c r="C597" s="1" t="s">
        <v>16</v>
      </c>
      <c r="D597" s="1"/>
      <c r="E597" s="1"/>
      <c r="F597" s="1"/>
      <c r="G597" s="1" t="s">
        <v>28</v>
      </c>
      <c r="H597" s="1" t="s">
        <v>27</v>
      </c>
      <c r="I597" s="1" t="s">
        <v>66</v>
      </c>
      <c r="J597" s="1" t="s">
        <v>14</v>
      </c>
      <c r="K597" s="1"/>
      <c r="L597" s="48">
        <v>0</v>
      </c>
      <c r="M597" s="48">
        <v>0</v>
      </c>
      <c r="N597" s="48">
        <v>0</v>
      </c>
      <c r="O597" s="48">
        <v>0</v>
      </c>
      <c r="P597" s="48">
        <v>0</v>
      </c>
      <c r="Q597" s="48">
        <v>0</v>
      </c>
      <c r="R597" s="48">
        <v>0</v>
      </c>
      <c r="S597" s="48">
        <v>0</v>
      </c>
      <c r="T597" s="48">
        <v>0</v>
      </c>
      <c r="U597" s="48">
        <v>0</v>
      </c>
      <c r="V597" s="48">
        <v>0</v>
      </c>
      <c r="W597" s="48">
        <v>0</v>
      </c>
      <c r="X597" s="48">
        <v>0</v>
      </c>
      <c r="Y597" s="48">
        <v>0</v>
      </c>
    </row>
    <row r="598" spans="1:25" s="4" customFormat="1" x14ac:dyDescent="0.25">
      <c r="A598" s="1" t="s">
        <v>14</v>
      </c>
      <c r="B598" s="1" t="s">
        <v>15</v>
      </c>
      <c r="C598" s="1" t="s">
        <v>16</v>
      </c>
      <c r="D598" s="1"/>
      <c r="E598" s="1"/>
      <c r="F598" s="1"/>
      <c r="G598" s="1" t="s">
        <v>28</v>
      </c>
      <c r="H598" s="1" t="s">
        <v>27</v>
      </c>
      <c r="I598" s="1" t="s">
        <v>67</v>
      </c>
      <c r="J598" s="1" t="s">
        <v>14</v>
      </c>
      <c r="K598" s="1"/>
      <c r="L598" s="48">
        <v>0</v>
      </c>
      <c r="M598" s="48">
        <v>0</v>
      </c>
      <c r="N598" s="48">
        <v>0</v>
      </c>
      <c r="O598" s="48">
        <v>0</v>
      </c>
      <c r="P598" s="48">
        <v>0</v>
      </c>
      <c r="Q598" s="48">
        <v>0</v>
      </c>
      <c r="R598" s="48">
        <v>0</v>
      </c>
      <c r="S598" s="48">
        <v>0</v>
      </c>
      <c r="T598" s="48">
        <v>0</v>
      </c>
      <c r="U598" s="48">
        <v>0</v>
      </c>
      <c r="V598" s="48">
        <v>0</v>
      </c>
      <c r="W598" s="48">
        <v>0</v>
      </c>
      <c r="X598" s="48">
        <v>0</v>
      </c>
      <c r="Y598" s="48">
        <v>0</v>
      </c>
    </row>
    <row r="599" spans="1:25" s="4" customFormat="1" x14ac:dyDescent="0.25">
      <c r="A599" s="1" t="s">
        <v>14</v>
      </c>
      <c r="B599" s="1" t="s">
        <v>15</v>
      </c>
      <c r="C599" s="1" t="s">
        <v>16</v>
      </c>
      <c r="D599" s="1"/>
      <c r="E599" s="1"/>
      <c r="F599" s="1"/>
      <c r="G599" s="1" t="s">
        <v>28</v>
      </c>
      <c r="H599" s="1" t="s">
        <v>27</v>
      </c>
      <c r="I599" s="1" t="s">
        <v>68</v>
      </c>
      <c r="J599" s="1" t="s">
        <v>14</v>
      </c>
      <c r="K599" s="1"/>
      <c r="L599" s="48">
        <v>0</v>
      </c>
      <c r="M599" s="48">
        <v>0</v>
      </c>
      <c r="N599" s="48">
        <v>0</v>
      </c>
      <c r="O599" s="48">
        <v>0</v>
      </c>
      <c r="P599" s="48">
        <v>0</v>
      </c>
      <c r="Q599" s="48">
        <v>0</v>
      </c>
      <c r="R599" s="48">
        <v>0</v>
      </c>
      <c r="S599" s="48">
        <v>0</v>
      </c>
      <c r="T599" s="48">
        <v>0</v>
      </c>
      <c r="U599" s="48">
        <v>0</v>
      </c>
      <c r="V599" s="48">
        <v>0</v>
      </c>
      <c r="W599" s="48">
        <v>0</v>
      </c>
      <c r="X599" s="48">
        <v>0</v>
      </c>
      <c r="Y599" s="48">
        <v>0</v>
      </c>
    </row>
    <row r="600" spans="1:25" s="4" customFormat="1" x14ac:dyDescent="0.25">
      <c r="A600" s="1" t="s">
        <v>14</v>
      </c>
      <c r="B600" s="1" t="s">
        <v>15</v>
      </c>
      <c r="C600" s="1" t="s">
        <v>16</v>
      </c>
      <c r="D600" s="1"/>
      <c r="E600" s="1"/>
      <c r="F600" s="1"/>
      <c r="G600" s="1" t="s">
        <v>28</v>
      </c>
      <c r="H600" s="1" t="s">
        <v>27</v>
      </c>
      <c r="I600" s="1" t="s">
        <v>69</v>
      </c>
      <c r="J600" s="1" t="s">
        <v>14</v>
      </c>
      <c r="K600" s="1"/>
      <c r="L600" s="48">
        <v>0</v>
      </c>
      <c r="M600" s="48">
        <v>0</v>
      </c>
      <c r="N600" s="48">
        <v>0</v>
      </c>
      <c r="O600" s="48">
        <v>0</v>
      </c>
      <c r="P600" s="48">
        <v>0</v>
      </c>
      <c r="Q600" s="48">
        <v>0</v>
      </c>
      <c r="R600" s="48">
        <v>0</v>
      </c>
      <c r="S600" s="48">
        <v>0</v>
      </c>
      <c r="T600" s="48">
        <v>0</v>
      </c>
      <c r="U600" s="48">
        <v>0</v>
      </c>
      <c r="V600" s="48">
        <v>0</v>
      </c>
      <c r="W600" s="48">
        <v>0</v>
      </c>
      <c r="X600" s="48">
        <v>0</v>
      </c>
      <c r="Y600" s="48">
        <v>0</v>
      </c>
    </row>
    <row r="601" spans="1:25" s="4" customFormat="1" x14ac:dyDescent="0.25">
      <c r="A601" s="1" t="s">
        <v>14</v>
      </c>
      <c r="B601" s="1" t="s">
        <v>15</v>
      </c>
      <c r="C601" s="1" t="s">
        <v>16</v>
      </c>
      <c r="D601" s="1"/>
      <c r="E601" s="1"/>
      <c r="F601" s="1"/>
      <c r="G601" s="1" t="s">
        <v>28</v>
      </c>
      <c r="H601" s="1" t="s">
        <v>27</v>
      </c>
      <c r="I601" s="1" t="s">
        <v>70</v>
      </c>
      <c r="J601" s="1" t="s">
        <v>14</v>
      </c>
      <c r="K601" s="1"/>
      <c r="L601" s="48">
        <v>0</v>
      </c>
      <c r="M601" s="48">
        <v>0</v>
      </c>
      <c r="N601" s="48">
        <v>0</v>
      </c>
      <c r="O601" s="48">
        <v>0</v>
      </c>
      <c r="P601" s="48">
        <v>0</v>
      </c>
      <c r="Q601" s="48">
        <v>0</v>
      </c>
      <c r="R601" s="48">
        <v>0</v>
      </c>
      <c r="S601" s="48">
        <v>0</v>
      </c>
      <c r="T601" s="48">
        <v>0</v>
      </c>
      <c r="U601" s="48">
        <v>0</v>
      </c>
      <c r="V601" s="48">
        <v>0</v>
      </c>
      <c r="W601" s="48">
        <v>0</v>
      </c>
      <c r="X601" s="48">
        <v>0</v>
      </c>
      <c r="Y601" s="48">
        <v>0</v>
      </c>
    </row>
    <row r="602" spans="1:25" s="4" customFormat="1" x14ac:dyDescent="0.25">
      <c r="A602" s="1" t="s">
        <v>14</v>
      </c>
      <c r="B602" s="1" t="s">
        <v>15</v>
      </c>
      <c r="C602" s="1" t="s">
        <v>16</v>
      </c>
      <c r="D602" s="1"/>
      <c r="E602" s="1"/>
      <c r="F602" s="1"/>
      <c r="G602" s="1" t="s">
        <v>28</v>
      </c>
      <c r="H602" s="1" t="s">
        <v>27</v>
      </c>
      <c r="I602" s="1" t="s">
        <v>71</v>
      </c>
      <c r="J602" s="1" t="s">
        <v>14</v>
      </c>
      <c r="K602" s="1"/>
      <c r="L602" s="48">
        <v>0</v>
      </c>
      <c r="M602" s="48">
        <v>0</v>
      </c>
      <c r="N602" s="48">
        <v>0</v>
      </c>
      <c r="O602" s="48">
        <v>0</v>
      </c>
      <c r="P602" s="48">
        <v>0</v>
      </c>
      <c r="Q602" s="48">
        <v>0</v>
      </c>
      <c r="R602" s="48">
        <v>0</v>
      </c>
      <c r="S602" s="48">
        <v>0</v>
      </c>
      <c r="T602" s="48">
        <v>0</v>
      </c>
      <c r="U602" s="48">
        <v>0</v>
      </c>
      <c r="V602" s="48">
        <v>0</v>
      </c>
      <c r="W602" s="48">
        <v>0</v>
      </c>
      <c r="X602" s="48">
        <v>0</v>
      </c>
      <c r="Y602" s="48">
        <v>0</v>
      </c>
    </row>
    <row r="603" spans="1:25" s="4" customFormat="1" x14ac:dyDescent="0.25">
      <c r="A603" s="1" t="s">
        <v>14</v>
      </c>
      <c r="B603" s="1" t="s">
        <v>15</v>
      </c>
      <c r="C603" s="1" t="s">
        <v>16</v>
      </c>
      <c r="D603" s="1"/>
      <c r="E603" s="1"/>
      <c r="F603" s="1"/>
      <c r="G603" s="1" t="s">
        <v>28</v>
      </c>
      <c r="H603" s="1" t="s">
        <v>27</v>
      </c>
      <c r="I603" s="1" t="s">
        <v>72</v>
      </c>
      <c r="J603" s="1" t="s">
        <v>14</v>
      </c>
      <c r="K603" s="1"/>
      <c r="L603" s="48">
        <v>0</v>
      </c>
      <c r="M603" s="48">
        <v>0</v>
      </c>
      <c r="N603" s="48">
        <v>0</v>
      </c>
      <c r="O603" s="48">
        <v>0</v>
      </c>
      <c r="P603" s="48">
        <v>0</v>
      </c>
      <c r="Q603" s="48">
        <v>0</v>
      </c>
      <c r="R603" s="48">
        <v>0</v>
      </c>
      <c r="S603" s="48">
        <v>0</v>
      </c>
      <c r="T603" s="48">
        <v>0</v>
      </c>
      <c r="U603" s="48">
        <v>0</v>
      </c>
      <c r="V603" s="48">
        <v>0</v>
      </c>
      <c r="W603" s="48">
        <v>0</v>
      </c>
      <c r="X603" s="48">
        <v>0</v>
      </c>
      <c r="Y603" s="48">
        <v>0</v>
      </c>
    </row>
    <row r="604" spans="1:25" s="4" customFormat="1" x14ac:dyDescent="0.25">
      <c r="A604" s="1" t="s">
        <v>14</v>
      </c>
      <c r="B604" s="1" t="s">
        <v>15</v>
      </c>
      <c r="C604" s="1" t="s">
        <v>16</v>
      </c>
      <c r="D604" s="1"/>
      <c r="E604" s="1"/>
      <c r="F604" s="1"/>
      <c r="G604" s="1" t="s">
        <v>28</v>
      </c>
      <c r="H604" s="1" t="s">
        <v>27</v>
      </c>
      <c r="I604" s="1" t="s">
        <v>73</v>
      </c>
      <c r="J604" s="1" t="s">
        <v>14</v>
      </c>
      <c r="K604" s="1"/>
      <c r="L604" s="48">
        <v>0</v>
      </c>
      <c r="M604" s="48">
        <v>0</v>
      </c>
      <c r="N604" s="48">
        <v>0</v>
      </c>
      <c r="O604" s="48">
        <v>0</v>
      </c>
      <c r="P604" s="48">
        <v>0</v>
      </c>
      <c r="Q604" s="48">
        <v>0</v>
      </c>
      <c r="R604" s="48">
        <v>0</v>
      </c>
      <c r="S604" s="48">
        <v>0</v>
      </c>
      <c r="T604" s="48">
        <v>0</v>
      </c>
      <c r="U604" s="48">
        <v>0</v>
      </c>
      <c r="V604" s="48">
        <v>0</v>
      </c>
      <c r="W604" s="48">
        <v>0</v>
      </c>
      <c r="X604" s="48">
        <v>0</v>
      </c>
      <c r="Y604" s="48">
        <v>0</v>
      </c>
    </row>
    <row r="605" spans="1:25" s="4" customFormat="1" x14ac:dyDescent="0.25">
      <c r="A605" s="1" t="s">
        <v>14</v>
      </c>
      <c r="B605" s="1" t="s">
        <v>15</v>
      </c>
      <c r="C605" s="1" t="s">
        <v>16</v>
      </c>
      <c r="D605" s="1"/>
      <c r="E605" s="1"/>
      <c r="F605" s="1"/>
      <c r="G605" s="1" t="s">
        <v>28</v>
      </c>
      <c r="H605" s="1" t="s">
        <v>27</v>
      </c>
      <c r="I605" s="1" t="s">
        <v>74</v>
      </c>
      <c r="J605" s="1" t="s">
        <v>14</v>
      </c>
      <c r="K605" s="1"/>
      <c r="L605" s="48">
        <v>0</v>
      </c>
      <c r="M605" s="48">
        <v>0</v>
      </c>
      <c r="N605" s="48">
        <v>0</v>
      </c>
      <c r="O605" s="48">
        <v>0</v>
      </c>
      <c r="P605" s="48">
        <v>0</v>
      </c>
      <c r="Q605" s="48">
        <v>0</v>
      </c>
      <c r="R605" s="48">
        <v>0</v>
      </c>
      <c r="S605" s="48">
        <v>0</v>
      </c>
      <c r="T605" s="48">
        <v>0</v>
      </c>
      <c r="U605" s="48">
        <v>0</v>
      </c>
      <c r="V605" s="48">
        <v>0</v>
      </c>
      <c r="W605" s="48">
        <v>0</v>
      </c>
      <c r="X605" s="48">
        <v>0</v>
      </c>
      <c r="Y605" s="48">
        <v>0</v>
      </c>
    </row>
    <row r="606" spans="1:25" s="4" customFormat="1" x14ac:dyDescent="0.25">
      <c r="A606" s="1" t="s">
        <v>14</v>
      </c>
      <c r="B606" s="1" t="s">
        <v>15</v>
      </c>
      <c r="C606" s="1" t="s">
        <v>16</v>
      </c>
      <c r="D606" s="1"/>
      <c r="E606" s="1"/>
      <c r="F606" s="1"/>
      <c r="G606" s="1" t="s">
        <v>28</v>
      </c>
      <c r="H606" s="1" t="s">
        <v>27</v>
      </c>
      <c r="I606" s="1" t="s">
        <v>75</v>
      </c>
      <c r="J606" s="1" t="s">
        <v>14</v>
      </c>
      <c r="K606" s="1"/>
      <c r="L606" s="48">
        <v>0</v>
      </c>
      <c r="M606" s="48">
        <v>0</v>
      </c>
      <c r="N606" s="48">
        <v>0</v>
      </c>
      <c r="O606" s="48">
        <v>0</v>
      </c>
      <c r="P606" s="48">
        <v>0</v>
      </c>
      <c r="Q606" s="48">
        <v>0</v>
      </c>
      <c r="R606" s="48">
        <v>0</v>
      </c>
      <c r="S606" s="48">
        <v>0</v>
      </c>
      <c r="T606" s="48">
        <v>0</v>
      </c>
      <c r="U606" s="48">
        <v>0</v>
      </c>
      <c r="V606" s="48">
        <v>0</v>
      </c>
      <c r="W606" s="48">
        <v>0</v>
      </c>
      <c r="X606" s="48">
        <v>0</v>
      </c>
      <c r="Y606" s="48">
        <v>0</v>
      </c>
    </row>
    <row r="607" spans="1:25" s="4" customFormat="1" x14ac:dyDescent="0.25">
      <c r="A607" s="1" t="s">
        <v>14</v>
      </c>
      <c r="B607" s="1" t="s">
        <v>15</v>
      </c>
      <c r="C607" s="1" t="s">
        <v>16</v>
      </c>
      <c r="D607" s="1"/>
      <c r="E607" s="1"/>
      <c r="F607" s="1"/>
      <c r="G607" s="1" t="s">
        <v>28</v>
      </c>
      <c r="H607" s="1" t="s">
        <v>27</v>
      </c>
      <c r="I607" s="1" t="s">
        <v>76</v>
      </c>
      <c r="J607" s="1" t="s">
        <v>14</v>
      </c>
      <c r="K607" s="1"/>
      <c r="L607" s="48">
        <v>0</v>
      </c>
      <c r="M607" s="48">
        <v>0</v>
      </c>
      <c r="N607" s="48">
        <v>0</v>
      </c>
      <c r="O607" s="48">
        <v>0</v>
      </c>
      <c r="P607" s="48">
        <v>0</v>
      </c>
      <c r="Q607" s="48">
        <v>0</v>
      </c>
      <c r="R607" s="48">
        <v>0</v>
      </c>
      <c r="S607" s="48">
        <v>0</v>
      </c>
      <c r="T607" s="48">
        <v>0</v>
      </c>
      <c r="U607" s="48">
        <v>0</v>
      </c>
      <c r="V607" s="48">
        <v>0</v>
      </c>
      <c r="W607" s="48">
        <v>0</v>
      </c>
      <c r="X607" s="48">
        <v>0</v>
      </c>
      <c r="Y607" s="48">
        <v>0</v>
      </c>
    </row>
    <row r="608" spans="1:25" s="4" customFormat="1" x14ac:dyDescent="0.25">
      <c r="A608" s="1" t="s">
        <v>14</v>
      </c>
      <c r="B608" s="1" t="s">
        <v>15</v>
      </c>
      <c r="C608" s="1" t="s">
        <v>16</v>
      </c>
      <c r="D608" s="1"/>
      <c r="E608" s="1"/>
      <c r="F608" s="1"/>
      <c r="G608" s="1" t="s">
        <v>28</v>
      </c>
      <c r="H608" s="1" t="s">
        <v>27</v>
      </c>
      <c r="I608" s="1" t="s">
        <v>77</v>
      </c>
      <c r="J608" s="1" t="s">
        <v>14</v>
      </c>
      <c r="K608" s="1"/>
      <c r="L608" s="48">
        <v>0</v>
      </c>
      <c r="M608" s="48">
        <v>0</v>
      </c>
      <c r="N608" s="48">
        <v>0</v>
      </c>
      <c r="O608" s="48">
        <v>0</v>
      </c>
      <c r="P608" s="48">
        <v>0</v>
      </c>
      <c r="Q608" s="48">
        <v>0</v>
      </c>
      <c r="R608" s="48">
        <v>0</v>
      </c>
      <c r="S608" s="48">
        <v>0</v>
      </c>
      <c r="T608" s="48">
        <v>0</v>
      </c>
      <c r="U608" s="48">
        <v>0</v>
      </c>
      <c r="V608" s="48">
        <v>0</v>
      </c>
      <c r="W608" s="48">
        <v>0</v>
      </c>
      <c r="X608" s="48">
        <v>0</v>
      </c>
      <c r="Y608" s="48">
        <v>0</v>
      </c>
    </row>
    <row r="609" spans="1:25" s="4" customFormat="1" x14ac:dyDescent="0.25">
      <c r="A609" s="1" t="s">
        <v>14</v>
      </c>
      <c r="B609" s="1" t="s">
        <v>15</v>
      </c>
      <c r="C609" s="1" t="s">
        <v>16</v>
      </c>
      <c r="D609" s="1"/>
      <c r="E609" s="1"/>
      <c r="F609" s="1"/>
      <c r="G609" s="1" t="s">
        <v>28</v>
      </c>
      <c r="H609" s="1" t="s">
        <v>27</v>
      </c>
      <c r="I609" s="1" t="s">
        <v>78</v>
      </c>
      <c r="J609" s="1" t="s">
        <v>14</v>
      </c>
      <c r="K609" s="1"/>
      <c r="L609" s="48">
        <v>0</v>
      </c>
      <c r="M609" s="48">
        <v>0</v>
      </c>
      <c r="N609" s="48">
        <v>0</v>
      </c>
      <c r="O609" s="48">
        <v>0</v>
      </c>
      <c r="P609" s="48">
        <v>0</v>
      </c>
      <c r="Q609" s="48">
        <v>0</v>
      </c>
      <c r="R609" s="48">
        <v>0</v>
      </c>
      <c r="S609" s="48">
        <v>0</v>
      </c>
      <c r="T609" s="48">
        <v>0</v>
      </c>
      <c r="U609" s="48">
        <v>0</v>
      </c>
      <c r="V609" s="48">
        <v>0</v>
      </c>
      <c r="W609" s="48">
        <v>0</v>
      </c>
      <c r="X609" s="48">
        <v>0</v>
      </c>
      <c r="Y609" s="48">
        <v>0</v>
      </c>
    </row>
    <row r="610" spans="1:25" s="4" customFormat="1" x14ac:dyDescent="0.25">
      <c r="A610" s="1" t="s">
        <v>14</v>
      </c>
      <c r="B610" s="1" t="s">
        <v>15</v>
      </c>
      <c r="C610" s="1" t="s">
        <v>16</v>
      </c>
      <c r="D610" s="1"/>
      <c r="E610" s="1"/>
      <c r="F610" s="1"/>
      <c r="G610" s="1" t="s">
        <v>28</v>
      </c>
      <c r="H610" s="1" t="s">
        <v>27</v>
      </c>
      <c r="I610" s="1" t="s">
        <v>79</v>
      </c>
      <c r="J610" s="1" t="s">
        <v>14</v>
      </c>
      <c r="K610" s="1"/>
      <c r="L610" s="48">
        <v>0</v>
      </c>
      <c r="M610" s="48">
        <v>0</v>
      </c>
      <c r="N610" s="48">
        <v>0</v>
      </c>
      <c r="O610" s="48">
        <v>0</v>
      </c>
      <c r="P610" s="48">
        <v>0</v>
      </c>
      <c r="Q610" s="48">
        <v>0</v>
      </c>
      <c r="R610" s="48">
        <v>0</v>
      </c>
      <c r="S610" s="48">
        <v>0</v>
      </c>
      <c r="T610" s="48">
        <v>0</v>
      </c>
      <c r="U610" s="48">
        <v>0</v>
      </c>
      <c r="V610" s="48">
        <v>0</v>
      </c>
      <c r="W610" s="48">
        <v>0</v>
      </c>
      <c r="X610" s="48">
        <v>0</v>
      </c>
      <c r="Y610" s="48">
        <v>0</v>
      </c>
    </row>
    <row r="611" spans="1:25" s="4" customFormat="1" x14ac:dyDescent="0.25">
      <c r="A611" s="1" t="s">
        <v>14</v>
      </c>
      <c r="B611" s="1" t="s">
        <v>15</v>
      </c>
      <c r="C611" s="1" t="s">
        <v>16</v>
      </c>
      <c r="D611" s="1"/>
      <c r="E611" s="1"/>
      <c r="F611" s="1"/>
      <c r="G611" s="1" t="s">
        <v>28</v>
      </c>
      <c r="H611" s="1" t="s">
        <v>27</v>
      </c>
      <c r="I611" s="1" t="s">
        <v>80</v>
      </c>
      <c r="J611" s="1" t="s">
        <v>14</v>
      </c>
      <c r="K611" s="1"/>
      <c r="L611" s="48">
        <v>0</v>
      </c>
      <c r="M611" s="48">
        <v>0</v>
      </c>
      <c r="N611" s="48">
        <v>0</v>
      </c>
      <c r="O611" s="48">
        <v>0</v>
      </c>
      <c r="P611" s="48">
        <v>0</v>
      </c>
      <c r="Q611" s="48">
        <v>0</v>
      </c>
      <c r="R611" s="48">
        <v>0</v>
      </c>
      <c r="S611" s="48">
        <v>0</v>
      </c>
      <c r="T611" s="48">
        <v>0</v>
      </c>
      <c r="U611" s="48">
        <v>0</v>
      </c>
      <c r="V611" s="48">
        <v>0</v>
      </c>
      <c r="W611" s="48">
        <v>0</v>
      </c>
      <c r="X611" s="48">
        <v>0</v>
      </c>
      <c r="Y611" s="48">
        <v>0</v>
      </c>
    </row>
    <row r="612" spans="1:25" s="4" customFormat="1" x14ac:dyDescent="0.25">
      <c r="A612" s="1" t="s">
        <v>14</v>
      </c>
      <c r="B612" s="1" t="s">
        <v>15</v>
      </c>
      <c r="C612" s="1" t="s">
        <v>16</v>
      </c>
      <c r="D612" s="1"/>
      <c r="E612" s="1"/>
      <c r="F612" s="1"/>
      <c r="G612" s="1" t="s">
        <v>28</v>
      </c>
      <c r="H612" s="1" t="s">
        <v>27</v>
      </c>
      <c r="I612" s="1" t="s">
        <v>94</v>
      </c>
      <c r="J612" s="1" t="s">
        <v>14</v>
      </c>
      <c r="K612" s="1"/>
      <c r="L612" s="48">
        <v>0</v>
      </c>
      <c r="M612" s="48">
        <v>0</v>
      </c>
      <c r="N612" s="48">
        <v>0</v>
      </c>
      <c r="O612" s="48">
        <v>0</v>
      </c>
      <c r="P612" s="48">
        <v>0</v>
      </c>
      <c r="Q612" s="48">
        <v>0</v>
      </c>
      <c r="R612" s="48">
        <v>0</v>
      </c>
      <c r="S612" s="48">
        <v>0</v>
      </c>
      <c r="T612" s="48">
        <v>0</v>
      </c>
      <c r="U612" s="48">
        <v>0</v>
      </c>
      <c r="V612" s="48">
        <v>0</v>
      </c>
      <c r="W612" s="48">
        <v>0</v>
      </c>
      <c r="X612" s="48">
        <v>0</v>
      </c>
      <c r="Y612" s="48">
        <v>0</v>
      </c>
    </row>
    <row r="613" spans="1:25" s="4" customFormat="1" x14ac:dyDescent="0.25">
      <c r="A613" s="1" t="s">
        <v>14</v>
      </c>
      <c r="B613" s="1" t="s">
        <v>15</v>
      </c>
      <c r="C613" s="1" t="s">
        <v>16</v>
      </c>
      <c r="D613" s="1"/>
      <c r="E613" s="1"/>
      <c r="F613" s="1"/>
      <c r="G613" s="1" t="s">
        <v>28</v>
      </c>
      <c r="H613" s="1" t="s">
        <v>27</v>
      </c>
      <c r="I613" s="1" t="s">
        <v>81</v>
      </c>
      <c r="J613" s="1" t="s">
        <v>14</v>
      </c>
      <c r="K613" s="1"/>
      <c r="L613" s="48">
        <v>0</v>
      </c>
      <c r="M613" s="48">
        <v>0</v>
      </c>
      <c r="N613" s="48">
        <v>0</v>
      </c>
      <c r="O613" s="48">
        <v>0</v>
      </c>
      <c r="P613" s="48">
        <v>0</v>
      </c>
      <c r="Q613" s="48">
        <v>0</v>
      </c>
      <c r="R613" s="48">
        <v>0</v>
      </c>
      <c r="S613" s="48">
        <v>0</v>
      </c>
      <c r="T613" s="48">
        <v>0</v>
      </c>
      <c r="U613" s="48">
        <v>0</v>
      </c>
      <c r="V613" s="48">
        <v>0</v>
      </c>
      <c r="W613" s="48">
        <v>0</v>
      </c>
      <c r="X613" s="48">
        <v>0</v>
      </c>
      <c r="Y613" s="48">
        <v>0</v>
      </c>
    </row>
    <row r="614" spans="1:25" s="4" customFormat="1" x14ac:dyDescent="0.25">
      <c r="A614" s="1" t="s">
        <v>14</v>
      </c>
      <c r="B614" s="1" t="s">
        <v>15</v>
      </c>
      <c r="C614" s="1" t="s">
        <v>17</v>
      </c>
      <c r="D614" s="1"/>
      <c r="E614" s="1"/>
      <c r="F614" s="1"/>
      <c r="G614" s="1" t="s">
        <v>28</v>
      </c>
      <c r="H614" s="1" t="s">
        <v>27</v>
      </c>
      <c r="I614" s="1" t="s">
        <v>93</v>
      </c>
      <c r="J614" s="1" t="s">
        <v>14</v>
      </c>
      <c r="K614" s="1"/>
      <c r="L614" s="48">
        <v>0</v>
      </c>
      <c r="M614" s="48">
        <v>0</v>
      </c>
      <c r="N614" s="48">
        <v>0</v>
      </c>
      <c r="O614" s="48">
        <v>0</v>
      </c>
      <c r="P614" s="48">
        <v>0</v>
      </c>
      <c r="Q614" s="48">
        <v>0</v>
      </c>
      <c r="R614" s="48">
        <v>0</v>
      </c>
      <c r="S614" s="48">
        <v>0</v>
      </c>
      <c r="T614" s="48">
        <v>0</v>
      </c>
      <c r="U614" s="48">
        <v>0</v>
      </c>
      <c r="V614" s="48">
        <v>0</v>
      </c>
      <c r="W614" s="48">
        <v>0</v>
      </c>
      <c r="X614" s="48">
        <v>0</v>
      </c>
      <c r="Y614" s="48">
        <v>0</v>
      </c>
    </row>
    <row r="615" spans="1:25" s="4" customFormat="1" x14ac:dyDescent="0.25">
      <c r="A615" s="1" t="s">
        <v>14</v>
      </c>
      <c r="B615" s="1" t="s">
        <v>15</v>
      </c>
      <c r="C615" s="1" t="s">
        <v>17</v>
      </c>
      <c r="D615" s="1"/>
      <c r="E615" s="1"/>
      <c r="F615" s="1"/>
      <c r="G615" s="1" t="s">
        <v>28</v>
      </c>
      <c r="H615" s="1" t="s">
        <v>27</v>
      </c>
      <c r="I615" s="1" t="s">
        <v>48</v>
      </c>
      <c r="J615" s="1" t="s">
        <v>14</v>
      </c>
      <c r="K615" s="1"/>
      <c r="L615" s="25">
        <v>486903.27073500003</v>
      </c>
      <c r="M615" s="25">
        <v>530991.24639749993</v>
      </c>
      <c r="N615" s="25">
        <v>491451.02889750013</v>
      </c>
      <c r="O615" s="25">
        <v>481114.85514749994</v>
      </c>
      <c r="P615" s="25">
        <v>553911.27639749995</v>
      </c>
      <c r="Q615" s="25">
        <v>567801.00452249998</v>
      </c>
      <c r="R615" s="25">
        <v>546408.44889750017</v>
      </c>
      <c r="S615" s="25">
        <v>529637.8882724999</v>
      </c>
      <c r="T615" s="25">
        <v>542554.14827249991</v>
      </c>
      <c r="U615" s="25">
        <v>405002.31077249994</v>
      </c>
      <c r="V615" s="25">
        <v>340990.77056149492</v>
      </c>
      <c r="W615" s="25">
        <v>320591.55274219299</v>
      </c>
      <c r="X615" s="25">
        <v>301872.56184660539</v>
      </c>
      <c r="Y615" s="25">
        <v>284655.17344618926</v>
      </c>
    </row>
    <row r="616" spans="1:25" s="4" customFormat="1" x14ac:dyDescent="0.25">
      <c r="A616" s="1" t="s">
        <v>14</v>
      </c>
      <c r="B616" s="1" t="s">
        <v>15</v>
      </c>
      <c r="C616" s="1" t="s">
        <v>17</v>
      </c>
      <c r="D616" s="1"/>
      <c r="E616" s="1"/>
      <c r="F616" s="1"/>
      <c r="G616" s="1" t="s">
        <v>28</v>
      </c>
      <c r="H616" s="1" t="s">
        <v>27</v>
      </c>
      <c r="I616" s="1" t="s">
        <v>49</v>
      </c>
      <c r="J616" s="1" t="s">
        <v>14</v>
      </c>
      <c r="K616" s="1"/>
      <c r="L616" s="48">
        <v>0</v>
      </c>
      <c r="M616" s="48">
        <v>0</v>
      </c>
      <c r="N616" s="48">
        <v>0</v>
      </c>
      <c r="O616" s="48">
        <v>0</v>
      </c>
      <c r="P616" s="48">
        <v>0</v>
      </c>
      <c r="Q616" s="48">
        <v>0</v>
      </c>
      <c r="R616" s="48">
        <v>0</v>
      </c>
      <c r="S616" s="48">
        <v>0</v>
      </c>
      <c r="T616" s="48">
        <v>0</v>
      </c>
      <c r="U616" s="48">
        <v>0</v>
      </c>
      <c r="V616" s="48">
        <v>0</v>
      </c>
      <c r="W616" s="48">
        <v>0</v>
      </c>
      <c r="X616" s="48">
        <v>0</v>
      </c>
      <c r="Y616" s="48">
        <v>0</v>
      </c>
    </row>
    <row r="617" spans="1:25" s="4" customFormat="1" x14ac:dyDescent="0.25">
      <c r="A617" s="1" t="s">
        <v>14</v>
      </c>
      <c r="B617" s="1" t="s">
        <v>15</v>
      </c>
      <c r="C617" s="1" t="s">
        <v>17</v>
      </c>
      <c r="D617" s="1"/>
      <c r="E617" s="1"/>
      <c r="F617" s="1"/>
      <c r="G617" s="1" t="s">
        <v>28</v>
      </c>
      <c r="H617" s="1" t="s">
        <v>27</v>
      </c>
      <c r="I617" s="1" t="s">
        <v>50</v>
      </c>
      <c r="J617" s="1" t="s">
        <v>14</v>
      </c>
      <c r="K617" s="1"/>
      <c r="L617" s="25">
        <v>34997.365147500008</v>
      </c>
      <c r="M617" s="25">
        <v>42737.623897500001</v>
      </c>
      <c r="N617" s="25">
        <v>47161.759522500004</v>
      </c>
      <c r="O617" s="25">
        <v>32646.795772500001</v>
      </c>
      <c r="P617" s="25">
        <v>40695.715147500006</v>
      </c>
      <c r="Q617" s="25">
        <v>42397.305772499982</v>
      </c>
      <c r="R617" s="25">
        <v>40814.430772499982</v>
      </c>
      <c r="S617" s="25">
        <v>53239.999522500002</v>
      </c>
      <c r="T617" s="25">
        <v>70065.96077250001</v>
      </c>
      <c r="U617" s="25">
        <v>58146.912022500001</v>
      </c>
      <c r="V617" s="25">
        <v>54123.878478697334</v>
      </c>
      <c r="W617" s="25">
        <v>55971.083919460092</v>
      </c>
      <c r="X617" s="25">
        <v>57881.333029057903</v>
      </c>
      <c r="Y617" s="25">
        <v>59856.77743832313</v>
      </c>
    </row>
    <row r="618" spans="1:25" s="4" customFormat="1" x14ac:dyDescent="0.25">
      <c r="A618" s="1" t="s">
        <v>14</v>
      </c>
      <c r="B618" s="1" t="s">
        <v>15</v>
      </c>
      <c r="C618" s="1" t="s">
        <v>17</v>
      </c>
      <c r="D618" s="1"/>
      <c r="E618" s="1"/>
      <c r="F618" s="1"/>
      <c r="G618" s="1" t="s">
        <v>28</v>
      </c>
      <c r="H618" s="1" t="s">
        <v>27</v>
      </c>
      <c r="I618" s="1" t="s">
        <v>51</v>
      </c>
      <c r="J618" s="1" t="s">
        <v>14</v>
      </c>
      <c r="K618" s="1"/>
      <c r="L618" s="48">
        <v>0</v>
      </c>
      <c r="M618" s="48">
        <v>0</v>
      </c>
      <c r="N618" s="48">
        <v>0</v>
      </c>
      <c r="O618" s="48">
        <v>0</v>
      </c>
      <c r="P618" s="48">
        <v>0</v>
      </c>
      <c r="Q618" s="48">
        <v>0</v>
      </c>
      <c r="R618" s="48">
        <v>0</v>
      </c>
      <c r="S618" s="48">
        <v>0</v>
      </c>
      <c r="T618" s="48">
        <v>0</v>
      </c>
      <c r="U618" s="48">
        <v>0</v>
      </c>
      <c r="V618" s="48">
        <v>0</v>
      </c>
      <c r="W618" s="48">
        <v>0</v>
      </c>
      <c r="X618" s="48">
        <v>0</v>
      </c>
      <c r="Y618" s="48">
        <v>0</v>
      </c>
    </row>
    <row r="619" spans="1:25" s="4" customFormat="1" x14ac:dyDescent="0.25">
      <c r="A619" s="1" t="s">
        <v>14</v>
      </c>
      <c r="B619" s="1" t="s">
        <v>15</v>
      </c>
      <c r="C619" s="1" t="s">
        <v>17</v>
      </c>
      <c r="D619" s="1"/>
      <c r="E619" s="1"/>
      <c r="F619" s="1"/>
      <c r="G619" s="1" t="s">
        <v>28</v>
      </c>
      <c r="H619" s="1" t="s">
        <v>27</v>
      </c>
      <c r="I619" s="1" t="s">
        <v>52</v>
      </c>
      <c r="J619" s="1" t="s">
        <v>14</v>
      </c>
      <c r="K619" s="1"/>
      <c r="L619" s="48">
        <v>0</v>
      </c>
      <c r="M619" s="48">
        <v>0</v>
      </c>
      <c r="N619" s="48">
        <v>0</v>
      </c>
      <c r="O619" s="48">
        <v>0</v>
      </c>
      <c r="P619" s="48">
        <v>0</v>
      </c>
      <c r="Q619" s="48">
        <v>0</v>
      </c>
      <c r="R619" s="48">
        <v>0</v>
      </c>
      <c r="S619" s="48">
        <v>0</v>
      </c>
      <c r="T619" s="48">
        <v>0</v>
      </c>
      <c r="U619" s="48">
        <v>0</v>
      </c>
      <c r="V619" s="48">
        <v>0</v>
      </c>
      <c r="W619" s="48">
        <v>0</v>
      </c>
      <c r="X619" s="48">
        <v>0</v>
      </c>
      <c r="Y619" s="48">
        <v>0</v>
      </c>
    </row>
    <row r="620" spans="1:25" s="4" customFormat="1" x14ac:dyDescent="0.25">
      <c r="A620" s="1" t="s">
        <v>14</v>
      </c>
      <c r="B620" s="1" t="s">
        <v>15</v>
      </c>
      <c r="C620" s="1" t="s">
        <v>17</v>
      </c>
      <c r="D620" s="1"/>
      <c r="E620" s="1"/>
      <c r="F620" s="1"/>
      <c r="G620" s="1" t="s">
        <v>28</v>
      </c>
      <c r="H620" s="1" t="s">
        <v>27</v>
      </c>
      <c r="I620" s="1" t="s">
        <v>53</v>
      </c>
      <c r="J620" s="1" t="s">
        <v>14</v>
      </c>
      <c r="K620" s="1"/>
      <c r="L620" s="48">
        <v>0</v>
      </c>
      <c r="M620" s="48">
        <v>0</v>
      </c>
      <c r="N620" s="48">
        <v>0</v>
      </c>
      <c r="O620" s="48">
        <v>0</v>
      </c>
      <c r="P620" s="48">
        <v>0</v>
      </c>
      <c r="Q620" s="48">
        <v>0</v>
      </c>
      <c r="R620" s="48">
        <v>0</v>
      </c>
      <c r="S620" s="48">
        <v>0</v>
      </c>
      <c r="T620" s="48">
        <v>0</v>
      </c>
      <c r="U620" s="48">
        <v>0</v>
      </c>
      <c r="V620" s="48">
        <v>0</v>
      </c>
      <c r="W620" s="48">
        <v>0</v>
      </c>
      <c r="X620" s="48">
        <v>0</v>
      </c>
      <c r="Y620" s="48">
        <v>0</v>
      </c>
    </row>
    <row r="621" spans="1:25" s="4" customFormat="1" x14ac:dyDescent="0.25">
      <c r="A621" s="1" t="s">
        <v>14</v>
      </c>
      <c r="B621" s="1" t="s">
        <v>15</v>
      </c>
      <c r="C621" s="1" t="s">
        <v>17</v>
      </c>
      <c r="D621" s="1"/>
      <c r="E621" s="1"/>
      <c r="F621" s="1"/>
      <c r="G621" s="1" t="s">
        <v>28</v>
      </c>
      <c r="H621" s="1" t="s">
        <v>27</v>
      </c>
      <c r="I621" s="1" t="s">
        <v>54</v>
      </c>
      <c r="J621" s="1" t="s">
        <v>14</v>
      </c>
      <c r="K621" s="1"/>
      <c r="L621" s="48">
        <v>0</v>
      </c>
      <c r="M621" s="48">
        <v>0</v>
      </c>
      <c r="N621" s="48">
        <v>0</v>
      </c>
      <c r="O621" s="48">
        <v>0</v>
      </c>
      <c r="P621" s="48">
        <v>0</v>
      </c>
      <c r="Q621" s="48">
        <v>0</v>
      </c>
      <c r="R621" s="48">
        <v>0</v>
      </c>
      <c r="S621" s="48">
        <v>0</v>
      </c>
      <c r="T621" s="48">
        <v>0</v>
      </c>
      <c r="U621" s="48">
        <v>0</v>
      </c>
      <c r="V621" s="48">
        <v>0</v>
      </c>
      <c r="W621" s="48">
        <v>0</v>
      </c>
      <c r="X621" s="48">
        <v>0</v>
      </c>
      <c r="Y621" s="48">
        <v>0</v>
      </c>
    </row>
    <row r="622" spans="1:25" s="4" customFormat="1" x14ac:dyDescent="0.25">
      <c r="A622" s="1" t="s">
        <v>14</v>
      </c>
      <c r="B622" s="1" t="s">
        <v>15</v>
      </c>
      <c r="C622" s="1" t="s">
        <v>17</v>
      </c>
      <c r="D622" s="1"/>
      <c r="E622" s="1"/>
      <c r="F622" s="1"/>
      <c r="G622" s="1" t="s">
        <v>28</v>
      </c>
      <c r="H622" s="1" t="s">
        <v>27</v>
      </c>
      <c r="I622" s="1" t="s">
        <v>55</v>
      </c>
      <c r="J622" s="1" t="s">
        <v>14</v>
      </c>
      <c r="K622" s="1"/>
      <c r="L622" s="48">
        <v>0</v>
      </c>
      <c r="M622" s="48">
        <v>0</v>
      </c>
      <c r="N622" s="48">
        <v>0</v>
      </c>
      <c r="O622" s="48">
        <v>0</v>
      </c>
      <c r="P622" s="48">
        <v>0</v>
      </c>
      <c r="Q622" s="48">
        <v>0</v>
      </c>
      <c r="R622" s="48">
        <v>0</v>
      </c>
      <c r="S622" s="48">
        <v>0</v>
      </c>
      <c r="T622" s="48">
        <v>0</v>
      </c>
      <c r="U622" s="48">
        <v>0</v>
      </c>
      <c r="V622" s="48">
        <v>0</v>
      </c>
      <c r="W622" s="48">
        <v>0</v>
      </c>
      <c r="X622" s="48">
        <v>0</v>
      </c>
      <c r="Y622" s="48">
        <v>0</v>
      </c>
    </row>
    <row r="623" spans="1:25" s="4" customFormat="1" x14ac:dyDescent="0.25">
      <c r="A623" s="1" t="s">
        <v>14</v>
      </c>
      <c r="B623" s="1" t="s">
        <v>15</v>
      </c>
      <c r="C623" s="1" t="s">
        <v>17</v>
      </c>
      <c r="D623" s="1"/>
      <c r="E623" s="1"/>
      <c r="F623" s="1"/>
      <c r="G623" s="1" t="s">
        <v>28</v>
      </c>
      <c r="H623" s="1" t="s">
        <v>27</v>
      </c>
      <c r="I623" s="1" t="s">
        <v>56</v>
      </c>
      <c r="J623" s="1" t="s">
        <v>14</v>
      </c>
      <c r="K623" s="1"/>
      <c r="L623" s="48">
        <v>0</v>
      </c>
      <c r="M623" s="48">
        <v>0</v>
      </c>
      <c r="N623" s="48">
        <v>0</v>
      </c>
      <c r="O623" s="48">
        <v>0</v>
      </c>
      <c r="P623" s="48">
        <v>0</v>
      </c>
      <c r="Q623" s="48">
        <v>0</v>
      </c>
      <c r="R623" s="48">
        <v>0</v>
      </c>
      <c r="S623" s="48">
        <v>0</v>
      </c>
      <c r="T623" s="48">
        <v>0</v>
      </c>
      <c r="U623" s="48">
        <v>0</v>
      </c>
      <c r="V623" s="48">
        <v>0</v>
      </c>
      <c r="W623" s="48">
        <v>0</v>
      </c>
      <c r="X623" s="48">
        <v>0</v>
      </c>
      <c r="Y623" s="48">
        <v>0</v>
      </c>
    </row>
    <row r="624" spans="1:25" s="4" customFormat="1" x14ac:dyDescent="0.25">
      <c r="A624" s="1" t="s">
        <v>14</v>
      </c>
      <c r="B624" s="1" t="s">
        <v>15</v>
      </c>
      <c r="C624" s="1" t="s">
        <v>17</v>
      </c>
      <c r="D624" s="1"/>
      <c r="E624" s="1"/>
      <c r="F624" s="1"/>
      <c r="G624" s="1" t="s">
        <v>28</v>
      </c>
      <c r="H624" s="1" t="s">
        <v>27</v>
      </c>
      <c r="I624" s="1" t="s">
        <v>57</v>
      </c>
      <c r="J624" s="1" t="s">
        <v>14</v>
      </c>
      <c r="K624" s="1"/>
      <c r="L624" s="25">
        <v>156500.74959749999</v>
      </c>
      <c r="M624" s="25">
        <v>161666.93702249997</v>
      </c>
      <c r="N624" s="25">
        <v>159015.62139749998</v>
      </c>
      <c r="O624" s="25">
        <v>149043.5088975</v>
      </c>
      <c r="P624" s="25">
        <v>166399.73327249999</v>
      </c>
      <c r="Q624" s="25">
        <v>154836.83139750001</v>
      </c>
      <c r="R624" s="25">
        <v>139633.31702250001</v>
      </c>
      <c r="S624" s="25">
        <v>117892.52889749999</v>
      </c>
      <c r="T624" s="25">
        <v>132193.80452250002</v>
      </c>
      <c r="U624" s="25">
        <v>144286.9695225</v>
      </c>
      <c r="V624" s="25">
        <v>142626.14959879447</v>
      </c>
      <c r="W624" s="25">
        <v>138189.49177084444</v>
      </c>
      <c r="X624" s="25">
        <v>133895.67420023485</v>
      </c>
      <c r="Y624" s="25">
        <v>129739.9489049243</v>
      </c>
    </row>
    <row r="625" spans="1:25" s="4" customFormat="1" x14ac:dyDescent="0.25">
      <c r="A625" s="1" t="s">
        <v>14</v>
      </c>
      <c r="B625" s="1" t="s">
        <v>15</v>
      </c>
      <c r="C625" s="1" t="s">
        <v>17</v>
      </c>
      <c r="D625" s="1"/>
      <c r="E625" s="1"/>
      <c r="F625" s="1"/>
      <c r="G625" s="1" t="s">
        <v>28</v>
      </c>
      <c r="H625" s="1" t="s">
        <v>27</v>
      </c>
      <c r="I625" s="1" t="s">
        <v>58</v>
      </c>
      <c r="J625" s="1" t="s">
        <v>14</v>
      </c>
      <c r="K625" s="1"/>
      <c r="L625" s="25">
        <v>1029612.7001475</v>
      </c>
      <c r="M625" s="25">
        <v>1160271.1170224999</v>
      </c>
      <c r="N625" s="25">
        <v>1057202.2113974998</v>
      </c>
      <c r="O625" s="25">
        <v>957932.20577250002</v>
      </c>
      <c r="P625" s="25">
        <v>1079979.7826474998</v>
      </c>
      <c r="Q625" s="25">
        <v>1083604.5663975</v>
      </c>
      <c r="R625" s="25">
        <v>1013063.7420224999</v>
      </c>
      <c r="S625" s="25">
        <v>1063130.0782724998</v>
      </c>
      <c r="T625" s="25">
        <v>1030166.7063974999</v>
      </c>
      <c r="U625" s="25">
        <v>1025299.3657724997</v>
      </c>
      <c r="V625" s="25">
        <v>1019651.7762086178</v>
      </c>
      <c r="W625" s="25">
        <v>1006680.7082180089</v>
      </c>
      <c r="X625" s="25">
        <v>994567.49962714047</v>
      </c>
      <c r="Y625" s="25">
        <v>983268.49139990332</v>
      </c>
    </row>
    <row r="626" spans="1:25" s="4" customFormat="1" x14ac:dyDescent="0.25">
      <c r="A626" s="1" t="s">
        <v>14</v>
      </c>
      <c r="B626" s="1" t="s">
        <v>15</v>
      </c>
      <c r="C626" s="1" t="s">
        <v>17</v>
      </c>
      <c r="D626" s="1"/>
      <c r="E626" s="1"/>
      <c r="F626" s="1"/>
      <c r="G626" s="1" t="s">
        <v>28</v>
      </c>
      <c r="H626" s="1" t="s">
        <v>27</v>
      </c>
      <c r="I626" s="1" t="s">
        <v>59</v>
      </c>
      <c r="J626" s="1" t="s">
        <v>14</v>
      </c>
      <c r="K626" s="1"/>
      <c r="L626" s="25">
        <v>74355.552022499978</v>
      </c>
      <c r="M626" s="25">
        <v>73896.51827249999</v>
      </c>
      <c r="N626" s="25">
        <v>74387.209522499994</v>
      </c>
      <c r="O626" s="25">
        <v>71973.325147499985</v>
      </c>
      <c r="P626" s="25">
        <v>73793.631397499994</v>
      </c>
      <c r="Q626" s="25">
        <v>70002.645772499978</v>
      </c>
      <c r="R626" s="25">
        <v>71743.808272499999</v>
      </c>
      <c r="S626" s="25">
        <v>66433.262647499985</v>
      </c>
      <c r="T626" s="25">
        <v>71941.667647499999</v>
      </c>
      <c r="U626" s="25">
        <v>78835.088272499983</v>
      </c>
      <c r="V626" s="25">
        <v>81186.990241713604</v>
      </c>
      <c r="W626" s="25">
        <v>82405.311349634416</v>
      </c>
      <c r="X626" s="25">
        <v>83641.915021022956</v>
      </c>
      <c r="Y626" s="25">
        <v>84897.075610583255</v>
      </c>
    </row>
    <row r="627" spans="1:25" s="4" customFormat="1" x14ac:dyDescent="0.25">
      <c r="A627" s="1" t="s">
        <v>14</v>
      </c>
      <c r="B627" s="1" t="s">
        <v>15</v>
      </c>
      <c r="C627" s="1" t="s">
        <v>17</v>
      </c>
      <c r="D627" s="1"/>
      <c r="E627" s="1"/>
      <c r="F627" s="1"/>
      <c r="G627" s="1" t="s">
        <v>28</v>
      </c>
      <c r="H627" s="1" t="s">
        <v>27</v>
      </c>
      <c r="I627" s="1" t="s">
        <v>60</v>
      </c>
      <c r="J627" s="1" t="s">
        <v>14</v>
      </c>
      <c r="K627" s="1"/>
      <c r="L627" s="48">
        <v>0</v>
      </c>
      <c r="M627" s="48">
        <v>0</v>
      </c>
      <c r="N627" s="48">
        <v>0</v>
      </c>
      <c r="O627" s="48">
        <v>0</v>
      </c>
      <c r="P627" s="48">
        <v>0</v>
      </c>
      <c r="Q627" s="48">
        <v>0</v>
      </c>
      <c r="R627" s="48">
        <v>0</v>
      </c>
      <c r="S627" s="48">
        <v>0</v>
      </c>
      <c r="T627" s="48">
        <v>0</v>
      </c>
      <c r="U627" s="48">
        <v>0</v>
      </c>
      <c r="V627" s="48">
        <v>0</v>
      </c>
      <c r="W627" s="48">
        <v>0</v>
      </c>
      <c r="X627" s="48">
        <v>0</v>
      </c>
      <c r="Y627" s="48">
        <v>0</v>
      </c>
    </row>
    <row r="628" spans="1:25" s="4" customFormat="1" x14ac:dyDescent="0.25">
      <c r="A628" s="1" t="s">
        <v>14</v>
      </c>
      <c r="B628" s="1" t="s">
        <v>15</v>
      </c>
      <c r="C628" s="1" t="s">
        <v>17</v>
      </c>
      <c r="D628" s="1"/>
      <c r="E628" s="1"/>
      <c r="F628" s="1"/>
      <c r="G628" s="1" t="s">
        <v>28</v>
      </c>
      <c r="H628" s="1" t="s">
        <v>27</v>
      </c>
      <c r="I628" s="1" t="s">
        <v>61</v>
      </c>
      <c r="J628" s="1" t="s">
        <v>14</v>
      </c>
      <c r="K628" s="1"/>
      <c r="L628" s="48">
        <v>0</v>
      </c>
      <c r="M628" s="48">
        <v>0</v>
      </c>
      <c r="N628" s="48">
        <v>0</v>
      </c>
      <c r="O628" s="48">
        <v>0</v>
      </c>
      <c r="P628" s="48">
        <v>0</v>
      </c>
      <c r="Q628" s="48">
        <v>0</v>
      </c>
      <c r="R628" s="48">
        <v>0</v>
      </c>
      <c r="S628" s="48">
        <v>0</v>
      </c>
      <c r="T628" s="48">
        <v>0</v>
      </c>
      <c r="U628" s="48">
        <v>0</v>
      </c>
      <c r="V628" s="48">
        <v>0</v>
      </c>
      <c r="W628" s="48">
        <v>0</v>
      </c>
      <c r="X628" s="48">
        <v>0</v>
      </c>
      <c r="Y628" s="48">
        <v>0</v>
      </c>
    </row>
    <row r="629" spans="1:25" s="4" customFormat="1" x14ac:dyDescent="0.25">
      <c r="A629" s="1" t="s">
        <v>14</v>
      </c>
      <c r="B629" s="1" t="s">
        <v>15</v>
      </c>
      <c r="C629" s="1" t="s">
        <v>17</v>
      </c>
      <c r="D629" s="1"/>
      <c r="E629" s="1"/>
      <c r="F629" s="1"/>
      <c r="G629" s="1" t="s">
        <v>28</v>
      </c>
      <c r="H629" s="1" t="s">
        <v>27</v>
      </c>
      <c r="I629" s="1" t="s">
        <v>62</v>
      </c>
      <c r="J629" s="1" t="s">
        <v>14</v>
      </c>
      <c r="K629" s="1"/>
      <c r="L629" s="48">
        <v>0</v>
      </c>
      <c r="M629" s="48">
        <v>0</v>
      </c>
      <c r="N629" s="48">
        <v>0</v>
      </c>
      <c r="O629" s="48">
        <v>0</v>
      </c>
      <c r="P629" s="48">
        <v>0</v>
      </c>
      <c r="Q629" s="48">
        <v>0</v>
      </c>
      <c r="R629" s="48">
        <v>0</v>
      </c>
      <c r="S629" s="48">
        <v>0</v>
      </c>
      <c r="T629" s="48">
        <v>0</v>
      </c>
      <c r="U629" s="48">
        <v>0</v>
      </c>
      <c r="V629" s="48">
        <v>0</v>
      </c>
      <c r="W629" s="48">
        <v>0</v>
      </c>
      <c r="X629" s="48">
        <v>0</v>
      </c>
      <c r="Y629" s="48">
        <v>0</v>
      </c>
    </row>
    <row r="630" spans="1:25" s="4" customFormat="1" x14ac:dyDescent="0.25">
      <c r="A630" s="1" t="s">
        <v>14</v>
      </c>
      <c r="B630" s="1" t="s">
        <v>15</v>
      </c>
      <c r="C630" s="1" t="s">
        <v>17</v>
      </c>
      <c r="D630" s="1"/>
      <c r="E630" s="1"/>
      <c r="F630" s="1"/>
      <c r="G630" s="1" t="s">
        <v>28</v>
      </c>
      <c r="H630" s="1" t="s">
        <v>27</v>
      </c>
      <c r="I630" s="1" t="s">
        <v>63</v>
      </c>
      <c r="J630" s="1" t="s">
        <v>14</v>
      </c>
      <c r="K630" s="1"/>
      <c r="L630" s="25">
        <v>93747.828509999992</v>
      </c>
      <c r="M630" s="25">
        <v>100314.7020225</v>
      </c>
      <c r="N630" s="25">
        <v>102356.61077249999</v>
      </c>
      <c r="O630" s="25">
        <v>98161.992022500024</v>
      </c>
      <c r="P630" s="25">
        <v>103694.14014749999</v>
      </c>
      <c r="Q630" s="25">
        <v>98921.772022499979</v>
      </c>
      <c r="R630" s="25">
        <v>89195.005147499993</v>
      </c>
      <c r="S630" s="25">
        <v>88759.714522499999</v>
      </c>
      <c r="T630" s="25">
        <v>89812.326397499986</v>
      </c>
      <c r="U630" s="25">
        <v>93429.195772499981</v>
      </c>
      <c r="V630" s="25">
        <v>94773.918062689263</v>
      </c>
      <c r="W630" s="25">
        <v>95365.547941168901</v>
      </c>
      <c r="X630" s="25">
        <v>96426.961375286744</v>
      </c>
      <c r="Y630" s="25">
        <v>97964.261592538998</v>
      </c>
    </row>
    <row r="631" spans="1:25" s="4" customFormat="1" x14ac:dyDescent="0.25">
      <c r="A631" s="1" t="s">
        <v>14</v>
      </c>
      <c r="B631" s="1" t="s">
        <v>15</v>
      </c>
      <c r="C631" s="1" t="s">
        <v>17</v>
      </c>
      <c r="D631" s="1"/>
      <c r="E631" s="1"/>
      <c r="F631" s="1"/>
      <c r="G631" s="1" t="s">
        <v>28</v>
      </c>
      <c r="H631" s="1" t="s">
        <v>27</v>
      </c>
      <c r="I631" s="1" t="s">
        <v>64</v>
      </c>
      <c r="J631" s="1" t="s">
        <v>14</v>
      </c>
      <c r="K631" s="1"/>
      <c r="L631" s="25">
        <v>100963.6807725</v>
      </c>
      <c r="M631" s="25">
        <v>103575.4245225</v>
      </c>
      <c r="N631" s="25">
        <v>67628.333272499993</v>
      </c>
      <c r="O631" s="25">
        <v>77893.277647500014</v>
      </c>
      <c r="P631" s="25">
        <v>101865.91952249999</v>
      </c>
      <c r="Q631" s="25">
        <v>96966.921397500002</v>
      </c>
      <c r="R631" s="25">
        <v>90041.843272500002</v>
      </c>
      <c r="S631" s="25">
        <v>90271.360147500003</v>
      </c>
      <c r="T631" s="25">
        <v>95336.560147499986</v>
      </c>
      <c r="U631" s="25">
        <v>90888.681397500011</v>
      </c>
      <c r="V631" s="25">
        <v>86601.268448587667</v>
      </c>
      <c r="W631" s="25">
        <v>83623.807493263594</v>
      </c>
      <c r="X631" s="25">
        <v>80750.011504868657</v>
      </c>
      <c r="Y631" s="25">
        <v>77976.228029143283</v>
      </c>
    </row>
    <row r="632" spans="1:25" s="4" customFormat="1" x14ac:dyDescent="0.25">
      <c r="A632" s="1" t="s">
        <v>14</v>
      </c>
      <c r="B632" s="1" t="s">
        <v>15</v>
      </c>
      <c r="C632" s="1" t="s">
        <v>17</v>
      </c>
      <c r="D632" s="1"/>
      <c r="E632" s="1"/>
      <c r="F632" s="1"/>
      <c r="G632" s="1" t="s">
        <v>28</v>
      </c>
      <c r="H632" s="1" t="s">
        <v>27</v>
      </c>
      <c r="I632" s="1" t="s">
        <v>65</v>
      </c>
      <c r="J632" s="1" t="s">
        <v>14</v>
      </c>
      <c r="K632" s="1"/>
      <c r="L632" s="48">
        <v>0</v>
      </c>
      <c r="M632" s="48">
        <v>0</v>
      </c>
      <c r="N632" s="48">
        <v>0</v>
      </c>
      <c r="O632" s="48">
        <v>0</v>
      </c>
      <c r="P632" s="48">
        <v>0</v>
      </c>
      <c r="Q632" s="48">
        <v>0</v>
      </c>
      <c r="R632" s="48">
        <v>0</v>
      </c>
      <c r="S632" s="48">
        <v>0</v>
      </c>
      <c r="T632" s="48">
        <v>0</v>
      </c>
      <c r="U632" s="48">
        <v>0</v>
      </c>
      <c r="V632" s="48">
        <v>0</v>
      </c>
      <c r="W632" s="48">
        <v>0</v>
      </c>
      <c r="X632" s="48">
        <v>0</v>
      </c>
      <c r="Y632" s="48">
        <v>0</v>
      </c>
    </row>
    <row r="633" spans="1:25" s="4" customFormat="1" x14ac:dyDescent="0.25">
      <c r="A633" s="1" t="s">
        <v>14</v>
      </c>
      <c r="B633" s="1" t="s">
        <v>15</v>
      </c>
      <c r="C633" s="1" t="s">
        <v>17</v>
      </c>
      <c r="D633" s="1"/>
      <c r="E633" s="1"/>
      <c r="F633" s="1"/>
      <c r="G633" s="1" t="s">
        <v>28</v>
      </c>
      <c r="H633" s="1" t="s">
        <v>27</v>
      </c>
      <c r="I633" s="1" t="s">
        <v>66</v>
      </c>
      <c r="J633" s="1" t="s">
        <v>14</v>
      </c>
      <c r="K633" s="1"/>
      <c r="L633" s="25">
        <v>269159.97827250004</v>
      </c>
      <c r="M633" s="25">
        <v>269080.83452249994</v>
      </c>
      <c r="N633" s="25">
        <v>260272.13514750006</v>
      </c>
      <c r="O633" s="25">
        <v>261308.91827250004</v>
      </c>
      <c r="P633" s="25">
        <v>265321.50639750005</v>
      </c>
      <c r="Q633" s="25">
        <v>271668.83514750004</v>
      </c>
      <c r="R633" s="25">
        <v>277406.75702249998</v>
      </c>
      <c r="S633" s="25">
        <v>273370.42577250005</v>
      </c>
      <c r="T633" s="25">
        <v>293575.82514750003</v>
      </c>
      <c r="U633" s="25">
        <v>312633.64014749997</v>
      </c>
      <c r="V633" s="25">
        <v>325521.29206776392</v>
      </c>
      <c r="W633" s="25">
        <v>337831.40875561553</v>
      </c>
      <c r="X633" s="25">
        <v>350607.05251050682</v>
      </c>
      <c r="Y633" s="25">
        <v>363865.82799498009</v>
      </c>
    </row>
    <row r="634" spans="1:25" s="4" customFormat="1" x14ac:dyDescent="0.25">
      <c r="A634" s="1" t="s">
        <v>14</v>
      </c>
      <c r="B634" s="1" t="s">
        <v>15</v>
      </c>
      <c r="C634" s="1" t="s">
        <v>17</v>
      </c>
      <c r="D634" s="1"/>
      <c r="E634" s="1"/>
      <c r="F634" s="1"/>
      <c r="G634" s="1" t="s">
        <v>28</v>
      </c>
      <c r="H634" s="1" t="s">
        <v>27</v>
      </c>
      <c r="I634" s="1" t="s">
        <v>67</v>
      </c>
      <c r="J634" s="1" t="s">
        <v>14</v>
      </c>
      <c r="K634" s="1"/>
      <c r="L634" s="25">
        <v>323405.10452250001</v>
      </c>
      <c r="M634" s="25">
        <v>328810.62264750007</v>
      </c>
      <c r="N634" s="25">
        <v>321766.8288975</v>
      </c>
      <c r="O634" s="25">
        <v>327488.92202250002</v>
      </c>
      <c r="P634" s="25">
        <v>357919.69389749988</v>
      </c>
      <c r="Q634" s="25">
        <v>387994.31889750005</v>
      </c>
      <c r="R634" s="25">
        <v>398971.55702250003</v>
      </c>
      <c r="S634" s="25">
        <v>429441.90077249991</v>
      </c>
      <c r="T634" s="25">
        <v>406790.95952249999</v>
      </c>
      <c r="U634" s="25">
        <v>477727.5026474999</v>
      </c>
      <c r="V634" s="25">
        <v>540773.01773416298</v>
      </c>
      <c r="W634" s="25">
        <v>595370.98204889963</v>
      </c>
      <c r="X634" s="25">
        <v>661036.77952408569</v>
      </c>
      <c r="Y634" s="25">
        <v>740925.25012866966</v>
      </c>
    </row>
    <row r="635" spans="1:25" s="4" customFormat="1" x14ac:dyDescent="0.25">
      <c r="A635" s="1" t="s">
        <v>14</v>
      </c>
      <c r="B635" s="1" t="s">
        <v>15</v>
      </c>
      <c r="C635" s="1" t="s">
        <v>17</v>
      </c>
      <c r="D635" s="1"/>
      <c r="E635" s="1"/>
      <c r="F635" s="1"/>
      <c r="G635" s="1" t="s">
        <v>28</v>
      </c>
      <c r="H635" s="1" t="s">
        <v>27</v>
      </c>
      <c r="I635" s="1" t="s">
        <v>68</v>
      </c>
      <c r="J635" s="1" t="s">
        <v>14</v>
      </c>
      <c r="K635" s="1"/>
      <c r="L635" s="48">
        <v>0</v>
      </c>
      <c r="M635" s="48">
        <v>0</v>
      </c>
      <c r="N635" s="48">
        <v>0</v>
      </c>
      <c r="O635" s="48">
        <v>0</v>
      </c>
      <c r="P635" s="48">
        <v>0</v>
      </c>
      <c r="Q635" s="48">
        <v>0</v>
      </c>
      <c r="R635" s="48">
        <v>0</v>
      </c>
      <c r="S635" s="48">
        <v>0</v>
      </c>
      <c r="T635" s="48">
        <v>0</v>
      </c>
      <c r="U635" s="48">
        <v>0</v>
      </c>
      <c r="V635" s="48">
        <v>0</v>
      </c>
      <c r="W635" s="48">
        <v>0</v>
      </c>
      <c r="X635" s="48">
        <v>0</v>
      </c>
      <c r="Y635" s="48">
        <v>0</v>
      </c>
    </row>
    <row r="636" spans="1:25" s="4" customFormat="1" x14ac:dyDescent="0.25">
      <c r="A636" s="1" t="s">
        <v>14</v>
      </c>
      <c r="B636" s="1" t="s">
        <v>15</v>
      </c>
      <c r="C636" s="1" t="s">
        <v>17</v>
      </c>
      <c r="D636" s="1"/>
      <c r="E636" s="1"/>
      <c r="F636" s="1"/>
      <c r="G636" s="1" t="s">
        <v>28</v>
      </c>
      <c r="H636" s="1" t="s">
        <v>27</v>
      </c>
      <c r="I636" s="1" t="s">
        <v>69</v>
      </c>
      <c r="J636" s="1" t="s">
        <v>14</v>
      </c>
      <c r="K636" s="1"/>
      <c r="L636" s="48">
        <v>0</v>
      </c>
      <c r="M636" s="48">
        <v>0</v>
      </c>
      <c r="N636" s="48">
        <v>0</v>
      </c>
      <c r="O636" s="48">
        <v>0</v>
      </c>
      <c r="P636" s="48">
        <v>0</v>
      </c>
      <c r="Q636" s="48">
        <v>0</v>
      </c>
      <c r="R636" s="48">
        <v>0</v>
      </c>
      <c r="S636" s="48">
        <v>0</v>
      </c>
      <c r="T636" s="48">
        <v>0</v>
      </c>
      <c r="U636" s="48">
        <v>0</v>
      </c>
      <c r="V636" s="48">
        <v>0</v>
      </c>
      <c r="W636" s="48">
        <v>0</v>
      </c>
      <c r="X636" s="48">
        <v>0</v>
      </c>
      <c r="Y636" s="48">
        <v>0</v>
      </c>
    </row>
    <row r="637" spans="1:25" s="4" customFormat="1" x14ac:dyDescent="0.25">
      <c r="A637" s="1" t="s">
        <v>14</v>
      </c>
      <c r="B637" s="1" t="s">
        <v>15</v>
      </c>
      <c r="C637" s="1" t="s">
        <v>17</v>
      </c>
      <c r="D637" s="1"/>
      <c r="E637" s="1"/>
      <c r="F637" s="1"/>
      <c r="G637" s="1" t="s">
        <v>28</v>
      </c>
      <c r="H637" s="1" t="s">
        <v>27</v>
      </c>
      <c r="I637" s="1" t="s">
        <v>70</v>
      </c>
      <c r="J637" s="1" t="s">
        <v>14</v>
      </c>
      <c r="K637" s="1"/>
      <c r="L637" s="48">
        <v>0</v>
      </c>
      <c r="M637" s="48">
        <v>0</v>
      </c>
      <c r="N637" s="48">
        <v>0</v>
      </c>
      <c r="O637" s="48">
        <v>0</v>
      </c>
      <c r="P637" s="48">
        <v>0</v>
      </c>
      <c r="Q637" s="48">
        <v>0</v>
      </c>
      <c r="R637" s="48">
        <v>0</v>
      </c>
      <c r="S637" s="48">
        <v>0</v>
      </c>
      <c r="T637" s="48">
        <v>0</v>
      </c>
      <c r="U637" s="48">
        <v>0</v>
      </c>
      <c r="V637" s="48">
        <v>0</v>
      </c>
      <c r="W637" s="48">
        <v>0</v>
      </c>
      <c r="X637" s="48">
        <v>0</v>
      </c>
      <c r="Y637" s="48">
        <v>0</v>
      </c>
    </row>
    <row r="638" spans="1:25" s="4" customFormat="1" x14ac:dyDescent="0.25">
      <c r="A638" s="1" t="s">
        <v>14</v>
      </c>
      <c r="B638" s="1" t="s">
        <v>15</v>
      </c>
      <c r="C638" s="1" t="s">
        <v>17</v>
      </c>
      <c r="D638" s="1"/>
      <c r="E638" s="1"/>
      <c r="F638" s="1"/>
      <c r="G638" s="1" t="s">
        <v>28</v>
      </c>
      <c r="H638" s="1" t="s">
        <v>27</v>
      </c>
      <c r="I638" s="1" t="s">
        <v>71</v>
      </c>
      <c r="J638" s="1" t="s">
        <v>14</v>
      </c>
      <c r="K638" s="1"/>
      <c r="L638" s="48">
        <v>0</v>
      </c>
      <c r="M638" s="48">
        <v>0</v>
      </c>
      <c r="N638" s="48">
        <v>0</v>
      </c>
      <c r="O638" s="48">
        <v>0</v>
      </c>
      <c r="P638" s="48">
        <v>0</v>
      </c>
      <c r="Q638" s="48">
        <v>0</v>
      </c>
      <c r="R638" s="48">
        <v>0</v>
      </c>
      <c r="S638" s="48">
        <v>0</v>
      </c>
      <c r="T638" s="48">
        <v>0</v>
      </c>
      <c r="U638" s="48">
        <v>0</v>
      </c>
      <c r="V638" s="48">
        <v>0</v>
      </c>
      <c r="W638" s="48">
        <v>0</v>
      </c>
      <c r="X638" s="48">
        <v>0</v>
      </c>
      <c r="Y638" s="48">
        <v>0</v>
      </c>
    </row>
    <row r="639" spans="1:25" s="4" customFormat="1" x14ac:dyDescent="0.25">
      <c r="A639" s="1" t="s">
        <v>14</v>
      </c>
      <c r="B639" s="1" t="s">
        <v>15</v>
      </c>
      <c r="C639" s="1" t="s">
        <v>17</v>
      </c>
      <c r="D639" s="1"/>
      <c r="E639" s="1"/>
      <c r="F639" s="1"/>
      <c r="G639" s="1" t="s">
        <v>28</v>
      </c>
      <c r="H639" s="1" t="s">
        <v>27</v>
      </c>
      <c r="I639" s="1" t="s">
        <v>72</v>
      </c>
      <c r="J639" s="1" t="s">
        <v>14</v>
      </c>
      <c r="K639" s="1"/>
      <c r="L639" s="25">
        <v>260358.5601225</v>
      </c>
      <c r="M639" s="25">
        <v>333116.04264750006</v>
      </c>
      <c r="N639" s="25">
        <v>375869.49639749993</v>
      </c>
      <c r="O639" s="25">
        <v>366712.56452249998</v>
      </c>
      <c r="P639" s="25">
        <v>412932.5145225001</v>
      </c>
      <c r="Q639" s="25">
        <v>462935.53577250009</v>
      </c>
      <c r="R639" s="25">
        <v>479816.89764750004</v>
      </c>
      <c r="S639" s="25">
        <v>443141.68389750004</v>
      </c>
      <c r="T639" s="25">
        <v>458368.94139749999</v>
      </c>
      <c r="U639" s="25">
        <v>332973.58389750007</v>
      </c>
      <c r="V639" s="25">
        <v>276683.19818045897</v>
      </c>
      <c r="W639" s="25">
        <v>262405.50066532148</v>
      </c>
      <c r="X639" s="25">
        <v>249211.20494696859</v>
      </c>
      <c r="Y639" s="25">
        <v>236990.51721343058</v>
      </c>
    </row>
    <row r="640" spans="1:25" s="4" customFormat="1" x14ac:dyDescent="0.25">
      <c r="A640" s="1" t="s">
        <v>14</v>
      </c>
      <c r="B640" s="1" t="s">
        <v>15</v>
      </c>
      <c r="C640" s="1" t="s">
        <v>17</v>
      </c>
      <c r="D640" s="1"/>
      <c r="E640" s="1"/>
      <c r="F640" s="1"/>
      <c r="G640" s="1" t="s">
        <v>28</v>
      </c>
      <c r="H640" s="1" t="s">
        <v>27</v>
      </c>
      <c r="I640" s="1" t="s">
        <v>73</v>
      </c>
      <c r="J640" s="1" t="s">
        <v>14</v>
      </c>
      <c r="K640" s="1"/>
      <c r="L640" s="48">
        <v>0</v>
      </c>
      <c r="M640" s="48">
        <v>0</v>
      </c>
      <c r="N640" s="48">
        <v>0</v>
      </c>
      <c r="O640" s="48">
        <v>0</v>
      </c>
      <c r="P640" s="48">
        <v>0</v>
      </c>
      <c r="Q640" s="48">
        <v>0</v>
      </c>
      <c r="R640" s="48">
        <v>0</v>
      </c>
      <c r="S640" s="48">
        <v>0</v>
      </c>
      <c r="T640" s="48">
        <v>0</v>
      </c>
      <c r="U640" s="48">
        <v>0</v>
      </c>
      <c r="V640" s="48">
        <v>0</v>
      </c>
      <c r="W640" s="48">
        <v>0</v>
      </c>
      <c r="X640" s="48">
        <v>0</v>
      </c>
      <c r="Y640" s="48">
        <v>0</v>
      </c>
    </row>
    <row r="641" spans="1:27" s="4" customFormat="1" x14ac:dyDescent="0.25">
      <c r="A641" s="1" t="s">
        <v>14</v>
      </c>
      <c r="B641" s="1" t="s">
        <v>15</v>
      </c>
      <c r="C641" s="1" t="s">
        <v>17</v>
      </c>
      <c r="D641" s="1"/>
      <c r="E641" s="1"/>
      <c r="F641" s="1"/>
      <c r="G641" s="1" t="s">
        <v>28</v>
      </c>
      <c r="H641" s="1" t="s">
        <v>27</v>
      </c>
      <c r="I641" s="1" t="s">
        <v>74</v>
      </c>
      <c r="J641" s="1" t="s">
        <v>14</v>
      </c>
      <c r="K641" s="1"/>
      <c r="L641" s="25">
        <v>146542.56639750002</v>
      </c>
      <c r="M641" s="25">
        <v>144777.66077249998</v>
      </c>
      <c r="N641" s="25">
        <v>144271.14077249996</v>
      </c>
      <c r="O641" s="25">
        <v>150911.30139749998</v>
      </c>
      <c r="P641" s="25">
        <v>146273.4776475</v>
      </c>
      <c r="Q641" s="25">
        <v>148655.70452249999</v>
      </c>
      <c r="R641" s="25">
        <v>145252.52327250002</v>
      </c>
      <c r="S641" s="25">
        <v>138493.64702249999</v>
      </c>
      <c r="T641" s="25">
        <v>142324.20452249996</v>
      </c>
      <c r="U641" s="25">
        <v>150792.58577250002</v>
      </c>
      <c r="V641" s="25">
        <v>154438.86258442281</v>
      </c>
      <c r="W641" s="25">
        <v>156374.44201057818</v>
      </c>
      <c r="X641" s="25">
        <v>158334.28001793209</v>
      </c>
      <c r="Y641" s="25">
        <v>160318.68063883454</v>
      </c>
    </row>
    <row r="642" spans="1:27" s="4" customFormat="1" x14ac:dyDescent="0.25">
      <c r="A642" s="1" t="s">
        <v>14</v>
      </c>
      <c r="B642" s="1" t="s">
        <v>15</v>
      </c>
      <c r="C642" s="1" t="s">
        <v>17</v>
      </c>
      <c r="D642" s="1"/>
      <c r="E642" s="1"/>
      <c r="F642" s="1"/>
      <c r="G642" s="1" t="s">
        <v>28</v>
      </c>
      <c r="H642" s="1" t="s">
        <v>27</v>
      </c>
      <c r="I642" s="1" t="s">
        <v>75</v>
      </c>
      <c r="J642" s="1" t="s">
        <v>14</v>
      </c>
      <c r="K642" s="1"/>
      <c r="L642" s="25">
        <v>329572.30209750001</v>
      </c>
      <c r="M642" s="25">
        <v>332775.72452250007</v>
      </c>
      <c r="N642" s="25">
        <v>343286.01452249999</v>
      </c>
      <c r="O642" s="25">
        <v>339352.57014749997</v>
      </c>
      <c r="P642" s="25">
        <v>347773.46514749993</v>
      </c>
      <c r="Q642" s="25">
        <v>361299.13202249998</v>
      </c>
      <c r="R642" s="25">
        <v>367686.03264749999</v>
      </c>
      <c r="S642" s="25">
        <v>354801.43014749995</v>
      </c>
      <c r="T642" s="25">
        <v>317777.98389750009</v>
      </c>
      <c r="U642" s="25">
        <v>344805.57452249993</v>
      </c>
      <c r="V642" s="25">
        <v>358330.8563738513</v>
      </c>
      <c r="W642" s="25">
        <v>359557.57462467131</v>
      </c>
      <c r="X642" s="25">
        <v>360788.49245148507</v>
      </c>
      <c r="Y642" s="25">
        <v>362023.62423121929</v>
      </c>
    </row>
    <row r="643" spans="1:27" s="4" customFormat="1" x14ac:dyDescent="0.25">
      <c r="A643" s="1" t="s">
        <v>14</v>
      </c>
      <c r="B643" s="1" t="s">
        <v>15</v>
      </c>
      <c r="C643" s="1" t="s">
        <v>17</v>
      </c>
      <c r="D643" s="1"/>
      <c r="E643" s="1"/>
      <c r="F643" s="1"/>
      <c r="G643" s="1" t="s">
        <v>28</v>
      </c>
      <c r="H643" s="1" t="s">
        <v>27</v>
      </c>
      <c r="I643" s="1" t="s">
        <v>76</v>
      </c>
      <c r="J643" s="1" t="s">
        <v>14</v>
      </c>
      <c r="K643" s="1"/>
      <c r="L643" s="48">
        <v>0</v>
      </c>
      <c r="M643" s="48">
        <v>0</v>
      </c>
      <c r="N643" s="48">
        <v>0</v>
      </c>
      <c r="O643" s="48">
        <v>0</v>
      </c>
      <c r="P643" s="48">
        <v>0</v>
      </c>
      <c r="Q643" s="48">
        <v>0</v>
      </c>
      <c r="R643" s="48">
        <v>0</v>
      </c>
      <c r="S643" s="48">
        <v>0</v>
      </c>
      <c r="T643" s="48">
        <v>0</v>
      </c>
      <c r="U643" s="48">
        <v>0</v>
      </c>
      <c r="V643" s="48">
        <v>0</v>
      </c>
      <c r="W643" s="48">
        <v>0</v>
      </c>
      <c r="X643" s="48">
        <v>0</v>
      </c>
      <c r="Y643" s="48">
        <v>0</v>
      </c>
    </row>
    <row r="644" spans="1:27" s="4" customFormat="1" x14ac:dyDescent="0.25">
      <c r="A644" s="1" t="s">
        <v>14</v>
      </c>
      <c r="B644" s="1" t="s">
        <v>15</v>
      </c>
      <c r="C644" s="1" t="s">
        <v>17</v>
      </c>
      <c r="D644" s="1"/>
      <c r="E644" s="1"/>
      <c r="F644" s="1"/>
      <c r="G644" s="1" t="s">
        <v>28</v>
      </c>
      <c r="H644" s="1" t="s">
        <v>27</v>
      </c>
      <c r="I644" s="1" t="s">
        <v>77</v>
      </c>
      <c r="J644" s="1" t="s">
        <v>14</v>
      </c>
      <c r="K644" s="1"/>
      <c r="L644" s="25">
        <v>283702.95891000004</v>
      </c>
      <c r="M644" s="25">
        <v>274415.1232725</v>
      </c>
      <c r="N644" s="25">
        <v>146281.39202249999</v>
      </c>
      <c r="O644" s="25">
        <v>83947.774522499996</v>
      </c>
      <c r="P644" s="25">
        <v>101628.48827249999</v>
      </c>
      <c r="Q644" s="25">
        <v>181349.98764749995</v>
      </c>
      <c r="R644" s="25">
        <v>244308.84077250003</v>
      </c>
      <c r="S644" s="25">
        <v>255301.90764749999</v>
      </c>
      <c r="T644" s="25">
        <v>288882.60077250004</v>
      </c>
      <c r="U644" s="25">
        <v>236718.95514749992</v>
      </c>
      <c r="V644" s="25">
        <v>248767.15945776307</v>
      </c>
      <c r="W644" s="25">
        <v>300928.0719502141</v>
      </c>
      <c r="X644" s="25">
        <v>365630.69263624778</v>
      </c>
      <c r="Y644" s="25">
        <v>446275.59701549</v>
      </c>
    </row>
    <row r="645" spans="1:27" s="4" customFormat="1" x14ac:dyDescent="0.25">
      <c r="A645" s="1" t="s">
        <v>14</v>
      </c>
      <c r="B645" s="1" t="s">
        <v>15</v>
      </c>
      <c r="C645" s="1" t="s">
        <v>17</v>
      </c>
      <c r="D645" s="1"/>
      <c r="E645" s="1"/>
      <c r="F645" s="1"/>
      <c r="G645" s="1" t="s">
        <v>28</v>
      </c>
      <c r="H645" s="1" t="s">
        <v>27</v>
      </c>
      <c r="I645" s="1" t="s">
        <v>78</v>
      </c>
      <c r="J645" s="1" t="s">
        <v>14</v>
      </c>
      <c r="K645" s="1"/>
      <c r="L645" s="48">
        <v>0</v>
      </c>
      <c r="M645" s="48">
        <v>0</v>
      </c>
      <c r="N645" s="48">
        <v>0</v>
      </c>
      <c r="O645" s="48">
        <v>0</v>
      </c>
      <c r="P645" s="48">
        <v>0</v>
      </c>
      <c r="Q645" s="48">
        <v>0</v>
      </c>
      <c r="R645" s="48">
        <v>0</v>
      </c>
      <c r="S645" s="48">
        <v>0</v>
      </c>
      <c r="T645" s="48">
        <v>0</v>
      </c>
      <c r="U645" s="48">
        <v>0</v>
      </c>
      <c r="V645" s="48">
        <v>0</v>
      </c>
      <c r="W645" s="48">
        <v>0</v>
      </c>
      <c r="X645" s="48">
        <v>0</v>
      </c>
      <c r="Y645" s="48">
        <v>0</v>
      </c>
    </row>
    <row r="646" spans="1:27" s="4" customFormat="1" x14ac:dyDescent="0.25">
      <c r="A646" s="1" t="s">
        <v>14</v>
      </c>
      <c r="B646" s="1" t="s">
        <v>15</v>
      </c>
      <c r="C646" s="1" t="s">
        <v>17</v>
      </c>
      <c r="D646" s="1"/>
      <c r="E646" s="1"/>
      <c r="F646" s="1"/>
      <c r="G646" s="1" t="s">
        <v>28</v>
      </c>
      <c r="H646" s="1" t="s">
        <v>27</v>
      </c>
      <c r="I646" s="1" t="s">
        <v>79</v>
      </c>
      <c r="J646" s="1" t="s">
        <v>14</v>
      </c>
      <c r="K646" s="1"/>
      <c r="L646" s="48">
        <v>0</v>
      </c>
      <c r="M646" s="48">
        <v>0</v>
      </c>
      <c r="N646" s="48">
        <v>0</v>
      </c>
      <c r="O646" s="48">
        <v>0</v>
      </c>
      <c r="P646" s="48">
        <v>0</v>
      </c>
      <c r="Q646" s="48">
        <v>0</v>
      </c>
      <c r="R646" s="48">
        <v>0</v>
      </c>
      <c r="S646" s="48">
        <v>0</v>
      </c>
      <c r="T646" s="48">
        <v>0</v>
      </c>
      <c r="U646" s="48">
        <v>0</v>
      </c>
      <c r="V646" s="48">
        <v>0</v>
      </c>
      <c r="W646" s="48">
        <v>0</v>
      </c>
      <c r="X646" s="48">
        <v>0</v>
      </c>
      <c r="Y646" s="48">
        <v>0</v>
      </c>
    </row>
    <row r="647" spans="1:27" s="4" customFormat="1" x14ac:dyDescent="0.25">
      <c r="A647" s="1" t="s">
        <v>14</v>
      </c>
      <c r="B647" s="1" t="s">
        <v>15</v>
      </c>
      <c r="C647" s="1" t="s">
        <v>17</v>
      </c>
      <c r="D647" s="1"/>
      <c r="E647" s="1"/>
      <c r="F647" s="1"/>
      <c r="G647" s="1" t="s">
        <v>28</v>
      </c>
      <c r="H647" s="1" t="s">
        <v>27</v>
      </c>
      <c r="I647" s="1" t="s">
        <v>80</v>
      </c>
      <c r="J647" s="1" t="s">
        <v>14</v>
      </c>
      <c r="K647" s="1"/>
      <c r="L647" s="25">
        <v>714256.51389749988</v>
      </c>
      <c r="M647" s="25">
        <v>890572.96014749992</v>
      </c>
      <c r="N647" s="25">
        <v>909456.6588974999</v>
      </c>
      <c r="O647" s="25">
        <v>934822.23077250004</v>
      </c>
      <c r="P647" s="25">
        <v>1002482.2226474998</v>
      </c>
      <c r="Q647" s="25">
        <v>1025481.3963975001</v>
      </c>
      <c r="R647" s="25">
        <v>1046145.8295224999</v>
      </c>
      <c r="S647" s="25">
        <v>1034195.1232724999</v>
      </c>
      <c r="T647" s="25">
        <v>1023027.9401474997</v>
      </c>
      <c r="U647" s="25">
        <v>1016436.8486474998</v>
      </c>
      <c r="V647" s="25">
        <v>1013599.0255141541</v>
      </c>
      <c r="W647" s="25">
        <v>1012007.8359808975</v>
      </c>
      <c r="X647" s="25">
        <v>1010419.1443625598</v>
      </c>
      <c r="Y647" s="25">
        <v>1008832.9467378117</v>
      </c>
    </row>
    <row r="648" spans="1:27" s="4" customFormat="1" x14ac:dyDescent="0.25">
      <c r="A648" s="1" t="s">
        <v>14</v>
      </c>
      <c r="B648" s="1" t="s">
        <v>15</v>
      </c>
      <c r="C648" s="1" t="s">
        <v>17</v>
      </c>
      <c r="D648" s="1"/>
      <c r="E648" s="1"/>
      <c r="F648" s="1"/>
      <c r="G648" s="1" t="s">
        <v>28</v>
      </c>
      <c r="H648" s="1" t="s">
        <v>27</v>
      </c>
      <c r="I648" s="1" t="s">
        <v>94</v>
      </c>
      <c r="J648" s="1" t="s">
        <v>14</v>
      </c>
      <c r="K648" s="1"/>
      <c r="L648" s="48">
        <v>0</v>
      </c>
      <c r="M648" s="48">
        <v>0</v>
      </c>
      <c r="N648" s="48">
        <v>0</v>
      </c>
      <c r="O648" s="48">
        <v>0</v>
      </c>
      <c r="P648" s="48">
        <v>0</v>
      </c>
      <c r="Q648" s="48">
        <v>0</v>
      </c>
      <c r="R648" s="48">
        <v>0</v>
      </c>
      <c r="S648" s="48">
        <v>0</v>
      </c>
      <c r="T648" s="48">
        <v>0</v>
      </c>
      <c r="U648" s="48">
        <v>0</v>
      </c>
      <c r="V648" s="48">
        <v>0</v>
      </c>
      <c r="W648" s="48">
        <v>0</v>
      </c>
      <c r="X648" s="48">
        <v>0</v>
      </c>
      <c r="Y648" s="48">
        <v>0</v>
      </c>
    </row>
    <row r="649" spans="1:27" s="4" customFormat="1" x14ac:dyDescent="0.25">
      <c r="A649" s="1" t="s">
        <v>14</v>
      </c>
      <c r="B649" s="1" t="s">
        <v>15</v>
      </c>
      <c r="C649" s="1" t="s">
        <v>17</v>
      </c>
      <c r="D649" s="1"/>
      <c r="E649" s="1"/>
      <c r="F649" s="1"/>
      <c r="G649" s="1" t="s">
        <v>28</v>
      </c>
      <c r="H649" s="1" t="s">
        <v>27</v>
      </c>
      <c r="I649" s="1" t="s">
        <v>81</v>
      </c>
      <c r="J649" s="1" t="s">
        <v>14</v>
      </c>
      <c r="K649" s="1"/>
      <c r="L649" s="25">
        <v>116650.28859749997</v>
      </c>
      <c r="M649" s="25">
        <v>167531.48889749998</v>
      </c>
      <c r="N649" s="25">
        <v>122435.38014749998</v>
      </c>
      <c r="O649" s="25">
        <v>90120.987022499976</v>
      </c>
      <c r="P649" s="25">
        <v>87335.12702249999</v>
      </c>
      <c r="Q649" s="25">
        <v>95391.96077250001</v>
      </c>
      <c r="R649" s="25">
        <v>93128.449522500014</v>
      </c>
      <c r="S649" s="25">
        <v>79768.984522499988</v>
      </c>
      <c r="T649" s="25">
        <v>89598.638272499986</v>
      </c>
      <c r="U649" s="25">
        <v>78914.232022499986</v>
      </c>
      <c r="V649" s="25">
        <v>72582.593872807774</v>
      </c>
      <c r="W649" s="25">
        <v>71056.586205166575</v>
      </c>
      <c r="X649" s="25">
        <v>69700.025598917113</v>
      </c>
      <c r="Y649" s="25">
        <v>68506.451924272435</v>
      </c>
    </row>
    <row r="650" spans="1:27" s="4" customFormat="1" x14ac:dyDescent="0.25">
      <c r="A650" s="1" t="s">
        <v>14</v>
      </c>
      <c r="B650" s="1" t="s">
        <v>15</v>
      </c>
      <c r="C650" s="1" t="s">
        <v>18</v>
      </c>
      <c r="D650" s="1"/>
      <c r="E650" s="1"/>
      <c r="F650" s="1"/>
      <c r="G650" s="1" t="s">
        <v>28</v>
      </c>
      <c r="H650" s="1" t="s">
        <v>27</v>
      </c>
      <c r="I650" s="1" t="s">
        <v>93</v>
      </c>
      <c r="J650" s="1" t="s">
        <v>14</v>
      </c>
      <c r="K650" s="1"/>
      <c r="L650" s="25">
        <v>0</v>
      </c>
      <c r="M650" s="25">
        <v>0</v>
      </c>
      <c r="N650" s="25">
        <v>0</v>
      </c>
      <c r="O650" s="25">
        <v>0</v>
      </c>
      <c r="P650" s="25">
        <v>0</v>
      </c>
      <c r="Q650" s="25">
        <v>0</v>
      </c>
      <c r="R650" s="25">
        <v>0</v>
      </c>
      <c r="S650" s="25">
        <v>0</v>
      </c>
      <c r="T650" s="25">
        <v>0</v>
      </c>
      <c r="U650" s="25">
        <v>0</v>
      </c>
      <c r="V650" s="25">
        <v>0</v>
      </c>
      <c r="W650" s="25">
        <v>0</v>
      </c>
      <c r="X650" s="25">
        <v>0</v>
      </c>
      <c r="Y650" s="25">
        <v>0</v>
      </c>
    </row>
    <row r="651" spans="1:27" s="4" customFormat="1" x14ac:dyDescent="0.25">
      <c r="A651" s="1" t="s">
        <v>14</v>
      </c>
      <c r="B651" s="1" t="s">
        <v>15</v>
      </c>
      <c r="C651" s="1" t="s">
        <v>18</v>
      </c>
      <c r="D651" s="1"/>
      <c r="E651" s="1"/>
      <c r="F651" s="1"/>
      <c r="G651" s="1" t="s">
        <v>28</v>
      </c>
      <c r="H651" s="1" t="s">
        <v>27</v>
      </c>
      <c r="I651" s="1" t="s">
        <v>48</v>
      </c>
      <c r="J651" s="1" t="s">
        <v>14</v>
      </c>
      <c r="K651" s="1"/>
      <c r="L651" s="25">
        <v>1477.3495590000005</v>
      </c>
      <c r="M651" s="25">
        <v>1976.9395590000006</v>
      </c>
      <c r="N651" s="25">
        <v>1790.7745590000004</v>
      </c>
      <c r="O651" s="25">
        <v>980.90955900000029</v>
      </c>
      <c r="P651" s="25">
        <v>673.46955900000023</v>
      </c>
      <c r="Q651" s="25">
        <v>1112.8945590000003</v>
      </c>
      <c r="R651" s="25">
        <v>1389.464559</v>
      </c>
      <c r="S651" s="25">
        <v>1082.5773433646948</v>
      </c>
      <c r="T651" s="25">
        <v>879.5588204548983</v>
      </c>
      <c r="U651" s="25">
        <v>746.54955900000016</v>
      </c>
      <c r="V651" s="25">
        <v>699.61455900000021</v>
      </c>
      <c r="W651" s="25">
        <v>718.6468675922506</v>
      </c>
      <c r="X651" s="25">
        <v>1053.8573533841911</v>
      </c>
      <c r="Y651" s="25">
        <v>1183.0354619080106</v>
      </c>
    </row>
    <row r="652" spans="1:27" s="4" customFormat="1" x14ac:dyDescent="0.25">
      <c r="A652" s="1" t="s">
        <v>14</v>
      </c>
      <c r="B652" s="1" t="s">
        <v>15</v>
      </c>
      <c r="C652" s="1" t="s">
        <v>18</v>
      </c>
      <c r="D652" s="1"/>
      <c r="E652" s="1"/>
      <c r="F652" s="1"/>
      <c r="G652" s="1" t="s">
        <v>28</v>
      </c>
      <c r="H652" s="1" t="s">
        <v>27</v>
      </c>
      <c r="I652" s="1" t="s">
        <v>49</v>
      </c>
      <c r="J652" s="1" t="s">
        <v>14</v>
      </c>
      <c r="K652" s="1"/>
      <c r="L652" s="25">
        <v>0</v>
      </c>
      <c r="M652" s="25">
        <v>0</v>
      </c>
      <c r="N652" s="25">
        <v>0</v>
      </c>
      <c r="O652" s="25">
        <v>0</v>
      </c>
      <c r="P652" s="25">
        <v>0</v>
      </c>
      <c r="Q652" s="25">
        <v>0</v>
      </c>
      <c r="R652" s="25">
        <v>0</v>
      </c>
      <c r="S652" s="25">
        <v>0</v>
      </c>
      <c r="T652" s="25">
        <v>0</v>
      </c>
      <c r="U652" s="25">
        <v>0</v>
      </c>
      <c r="V652" s="25">
        <v>0</v>
      </c>
      <c r="W652" s="25">
        <v>0</v>
      </c>
      <c r="X652" s="25">
        <v>0</v>
      </c>
      <c r="Y652" s="25">
        <v>0</v>
      </c>
      <c r="Z652" s="38"/>
      <c r="AA652" s="38"/>
    </row>
    <row r="653" spans="1:27" s="4" customFormat="1" x14ac:dyDescent="0.25">
      <c r="A653" s="1" t="s">
        <v>14</v>
      </c>
      <c r="B653" s="1" t="s">
        <v>15</v>
      </c>
      <c r="C653" s="1" t="s">
        <v>18</v>
      </c>
      <c r="D653" s="1"/>
      <c r="E653" s="1"/>
      <c r="F653" s="1"/>
      <c r="G653" s="1" t="s">
        <v>28</v>
      </c>
      <c r="H653" s="1" t="s">
        <v>27</v>
      </c>
      <c r="I653" s="1" t="s">
        <v>50</v>
      </c>
      <c r="J653" s="1" t="s">
        <v>14</v>
      </c>
      <c r="K653" s="1"/>
      <c r="L653" s="25">
        <v>0</v>
      </c>
      <c r="M653" s="25">
        <v>0</v>
      </c>
      <c r="N653" s="25">
        <v>0</v>
      </c>
      <c r="O653" s="25">
        <v>0</v>
      </c>
      <c r="P653" s="25">
        <v>0</v>
      </c>
      <c r="Q653" s="25">
        <v>0</v>
      </c>
      <c r="R653" s="25">
        <v>0</v>
      </c>
      <c r="S653" s="25">
        <v>0</v>
      </c>
      <c r="T653" s="25">
        <v>0</v>
      </c>
      <c r="U653" s="25">
        <v>0</v>
      </c>
      <c r="V653" s="25">
        <v>0</v>
      </c>
      <c r="W653" s="25">
        <v>0</v>
      </c>
      <c r="X653" s="25">
        <v>0</v>
      </c>
      <c r="Y653" s="25">
        <v>0</v>
      </c>
    </row>
    <row r="654" spans="1:27" s="4" customFormat="1" x14ac:dyDescent="0.25">
      <c r="A654" s="1" t="s">
        <v>14</v>
      </c>
      <c r="B654" s="1" t="s">
        <v>15</v>
      </c>
      <c r="C654" s="1" t="s">
        <v>18</v>
      </c>
      <c r="D654" s="1"/>
      <c r="E654" s="1"/>
      <c r="F654" s="1"/>
      <c r="G654" s="1" t="s">
        <v>28</v>
      </c>
      <c r="H654" s="1" t="s">
        <v>27</v>
      </c>
      <c r="I654" s="1" t="s">
        <v>51</v>
      </c>
      <c r="J654" s="1" t="s">
        <v>14</v>
      </c>
      <c r="K654" s="1"/>
      <c r="L654" s="25">
        <v>478.48455900000016</v>
      </c>
      <c r="M654" s="25">
        <v>559.12455900000009</v>
      </c>
      <c r="N654" s="25">
        <v>459.58455900000013</v>
      </c>
      <c r="O654" s="25">
        <v>308.06955900000003</v>
      </c>
      <c r="P654" s="25">
        <v>311.21955900000006</v>
      </c>
      <c r="Q654" s="25">
        <v>445.09455900000017</v>
      </c>
      <c r="R654" s="25">
        <v>546.52455900000007</v>
      </c>
      <c r="S654" s="25">
        <v>595.25320749660546</v>
      </c>
      <c r="T654" s="25">
        <v>714.38744183220194</v>
      </c>
      <c r="U654" s="25">
        <v>684.80955900000026</v>
      </c>
      <c r="V654" s="25">
        <v>641.02455900000007</v>
      </c>
      <c r="W654" s="25">
        <v>535.19878994182204</v>
      </c>
      <c r="X654" s="25">
        <v>728.83437816577839</v>
      </c>
      <c r="Y654" s="25">
        <v>818.17233615957969</v>
      </c>
    </row>
    <row r="655" spans="1:27" s="4" customFormat="1" x14ac:dyDescent="0.25">
      <c r="A655" s="1" t="s">
        <v>14</v>
      </c>
      <c r="B655" s="1" t="s">
        <v>15</v>
      </c>
      <c r="C655" s="1" t="s">
        <v>18</v>
      </c>
      <c r="D655" s="1"/>
      <c r="E655" s="1"/>
      <c r="F655" s="1"/>
      <c r="G655" s="1" t="s">
        <v>28</v>
      </c>
      <c r="H655" s="1" t="s">
        <v>27</v>
      </c>
      <c r="I655" s="1" t="s">
        <v>52</v>
      </c>
      <c r="J655" s="1" t="s">
        <v>14</v>
      </c>
      <c r="K655" s="1"/>
      <c r="L655" s="25">
        <v>0</v>
      </c>
      <c r="M655" s="25">
        <v>0</v>
      </c>
      <c r="N655" s="25">
        <v>0</v>
      </c>
      <c r="O655" s="25">
        <v>0</v>
      </c>
      <c r="P655" s="25">
        <v>0</v>
      </c>
      <c r="Q655" s="25">
        <v>0</v>
      </c>
      <c r="R655" s="25">
        <v>0</v>
      </c>
      <c r="S655" s="25">
        <v>0</v>
      </c>
      <c r="T655" s="25">
        <v>0</v>
      </c>
      <c r="U655" s="25">
        <v>0</v>
      </c>
      <c r="V655" s="25">
        <v>0</v>
      </c>
      <c r="W655" s="25">
        <v>0</v>
      </c>
      <c r="X655" s="25">
        <v>0</v>
      </c>
      <c r="Y655" s="25">
        <v>0</v>
      </c>
    </row>
    <row r="656" spans="1:27" s="4" customFormat="1" x14ac:dyDescent="0.25">
      <c r="A656" s="1" t="s">
        <v>14</v>
      </c>
      <c r="B656" s="1" t="s">
        <v>15</v>
      </c>
      <c r="C656" s="1" t="s">
        <v>18</v>
      </c>
      <c r="D656" s="1"/>
      <c r="E656" s="1"/>
      <c r="F656" s="1"/>
      <c r="G656" s="1" t="s">
        <v>28</v>
      </c>
      <c r="H656" s="1" t="s">
        <v>27</v>
      </c>
      <c r="I656" s="1" t="s">
        <v>53</v>
      </c>
      <c r="J656" s="1" t="s">
        <v>14</v>
      </c>
      <c r="K656" s="1"/>
      <c r="L656" s="25">
        <v>20.159559000000002</v>
      </c>
      <c r="M656" s="25">
        <v>28.349559000000006</v>
      </c>
      <c r="N656" s="25">
        <v>43.469559000000011</v>
      </c>
      <c r="O656" s="25">
        <v>24.254559000000004</v>
      </c>
      <c r="P656" s="25">
        <v>12.599559000000001</v>
      </c>
      <c r="Q656" s="25">
        <v>24.569559000000005</v>
      </c>
      <c r="R656" s="25">
        <v>41.264559000000013</v>
      </c>
      <c r="S656" s="25">
        <v>57.242977079534434</v>
      </c>
      <c r="T656" s="25">
        <v>79.560698359844849</v>
      </c>
      <c r="U656" s="25">
        <v>82.844559000000004</v>
      </c>
      <c r="V656" s="25">
        <v>74.339559000000008</v>
      </c>
      <c r="W656" s="25">
        <v>58.444358783175268</v>
      </c>
      <c r="X656" s="25">
        <v>78.32748070444417</v>
      </c>
      <c r="Y656" s="25">
        <v>87.928636405241917</v>
      </c>
    </row>
    <row r="657" spans="1:25" s="4" customFormat="1" x14ac:dyDescent="0.25">
      <c r="A657" s="1" t="s">
        <v>14</v>
      </c>
      <c r="B657" s="1" t="s">
        <v>15</v>
      </c>
      <c r="C657" s="1" t="s">
        <v>18</v>
      </c>
      <c r="D657" s="1"/>
      <c r="E657" s="1"/>
      <c r="F657" s="1"/>
      <c r="G657" s="1" t="s">
        <v>28</v>
      </c>
      <c r="H657" s="1" t="s">
        <v>27</v>
      </c>
      <c r="I657" s="1" t="s">
        <v>54</v>
      </c>
      <c r="J657" s="1" t="s">
        <v>14</v>
      </c>
      <c r="K657" s="1"/>
      <c r="L657" s="25">
        <v>0</v>
      </c>
      <c r="M657" s="25">
        <v>0</v>
      </c>
      <c r="N657" s="25">
        <v>0</v>
      </c>
      <c r="O657" s="25">
        <v>0</v>
      </c>
      <c r="P657" s="25">
        <v>0</v>
      </c>
      <c r="Q657" s="25">
        <v>0</v>
      </c>
      <c r="R657" s="25">
        <v>0</v>
      </c>
      <c r="S657" s="25">
        <v>0</v>
      </c>
      <c r="T657" s="25">
        <v>0</v>
      </c>
      <c r="U657" s="25">
        <v>0</v>
      </c>
      <c r="V657" s="25">
        <v>0</v>
      </c>
      <c r="W657" s="25">
        <v>0</v>
      </c>
      <c r="X657" s="25">
        <v>0</v>
      </c>
      <c r="Y657" s="25">
        <v>0</v>
      </c>
    </row>
    <row r="658" spans="1:25" s="4" customFormat="1" x14ac:dyDescent="0.25">
      <c r="A658" s="1" t="s">
        <v>14</v>
      </c>
      <c r="B658" s="1" t="s">
        <v>15</v>
      </c>
      <c r="C658" s="1" t="s">
        <v>18</v>
      </c>
      <c r="D658" s="1"/>
      <c r="E658" s="1"/>
      <c r="F658" s="1"/>
      <c r="G658" s="1" t="s">
        <v>28</v>
      </c>
      <c r="H658" s="1" t="s">
        <v>27</v>
      </c>
      <c r="I658" s="1" t="s">
        <v>55</v>
      </c>
      <c r="J658" s="1" t="s">
        <v>14</v>
      </c>
      <c r="K658" s="1"/>
      <c r="L658" s="25">
        <v>0</v>
      </c>
      <c r="M658" s="25">
        <v>0</v>
      </c>
      <c r="N658" s="25">
        <v>0</v>
      </c>
      <c r="O658" s="25">
        <v>0</v>
      </c>
      <c r="P658" s="25">
        <v>0</v>
      </c>
      <c r="Q658" s="25">
        <v>0</v>
      </c>
      <c r="R658" s="25">
        <v>0</v>
      </c>
      <c r="S658" s="25">
        <v>0</v>
      </c>
      <c r="T658" s="25">
        <v>0</v>
      </c>
      <c r="U658" s="25">
        <v>0</v>
      </c>
      <c r="V658" s="25">
        <v>0</v>
      </c>
      <c r="W658" s="25">
        <v>0</v>
      </c>
      <c r="X658" s="25">
        <v>0</v>
      </c>
      <c r="Y658" s="25">
        <v>0</v>
      </c>
    </row>
    <row r="659" spans="1:25" s="4" customFormat="1" x14ac:dyDescent="0.25">
      <c r="A659" s="1" t="s">
        <v>14</v>
      </c>
      <c r="B659" s="1" t="s">
        <v>15</v>
      </c>
      <c r="C659" s="1" t="s">
        <v>18</v>
      </c>
      <c r="D659" s="1"/>
      <c r="E659" s="1"/>
      <c r="F659" s="1"/>
      <c r="G659" s="1" t="s">
        <v>28</v>
      </c>
      <c r="H659" s="1" t="s">
        <v>27</v>
      </c>
      <c r="I659" s="1" t="s">
        <v>56</v>
      </c>
      <c r="J659" s="1" t="s">
        <v>14</v>
      </c>
      <c r="K659" s="1"/>
      <c r="L659" s="25">
        <v>0</v>
      </c>
      <c r="M659" s="25">
        <v>0</v>
      </c>
      <c r="N659" s="25">
        <v>0</v>
      </c>
      <c r="O659" s="25">
        <v>0</v>
      </c>
      <c r="P659" s="25">
        <v>0</v>
      </c>
      <c r="Q659" s="25">
        <v>0</v>
      </c>
      <c r="R659" s="25">
        <v>0</v>
      </c>
      <c r="S659" s="25">
        <v>0</v>
      </c>
      <c r="T659" s="25">
        <v>0</v>
      </c>
      <c r="U659" s="25">
        <v>0</v>
      </c>
      <c r="V659" s="25">
        <v>0</v>
      </c>
      <c r="W659" s="25">
        <v>0</v>
      </c>
      <c r="X659" s="25">
        <v>0</v>
      </c>
      <c r="Y659" s="25">
        <v>0</v>
      </c>
    </row>
    <row r="660" spans="1:25" s="4" customFormat="1" x14ac:dyDescent="0.25">
      <c r="A660" s="1" t="s">
        <v>14</v>
      </c>
      <c r="B660" s="1" t="s">
        <v>15</v>
      </c>
      <c r="C660" s="1" t="s">
        <v>18</v>
      </c>
      <c r="D660" s="1"/>
      <c r="E660" s="1"/>
      <c r="F660" s="1"/>
      <c r="G660" s="1" t="s">
        <v>28</v>
      </c>
      <c r="H660" s="1" t="s">
        <v>27</v>
      </c>
      <c r="I660" s="1" t="s">
        <v>57</v>
      </c>
      <c r="J660" s="1" t="s">
        <v>14</v>
      </c>
      <c r="K660" s="1"/>
      <c r="L660" s="25">
        <v>12.914559000000001</v>
      </c>
      <c r="M660" s="25">
        <v>21.419559000000003</v>
      </c>
      <c r="N660" s="25">
        <v>20.159559000000002</v>
      </c>
      <c r="O660" s="25">
        <v>13.229558999999998</v>
      </c>
      <c r="P660" s="25">
        <v>10.394559000000003</v>
      </c>
      <c r="Q660" s="25">
        <v>14.804559000000001</v>
      </c>
      <c r="R660" s="25">
        <v>13.544559000000001</v>
      </c>
      <c r="S660" s="25">
        <v>13.473219290979634</v>
      </c>
      <c r="T660" s="25">
        <v>14.780779096993216</v>
      </c>
      <c r="U660" s="25">
        <v>14.174559000000002</v>
      </c>
      <c r="V660" s="25">
        <v>12.914559000000001</v>
      </c>
      <c r="W660" s="25">
        <v>11.101456221965755</v>
      </c>
      <c r="X660" s="25">
        <v>15.382583523196983</v>
      </c>
      <c r="Y660" s="25">
        <v>17.268179494371903</v>
      </c>
    </row>
    <row r="661" spans="1:25" s="4" customFormat="1" x14ac:dyDescent="0.25">
      <c r="A661" s="1" t="s">
        <v>14</v>
      </c>
      <c r="B661" s="1" t="s">
        <v>15</v>
      </c>
      <c r="C661" s="1" t="s">
        <v>18</v>
      </c>
      <c r="D661" s="1"/>
      <c r="E661" s="1"/>
      <c r="F661" s="1"/>
      <c r="G661" s="1" t="s">
        <v>28</v>
      </c>
      <c r="H661" s="1" t="s">
        <v>27</v>
      </c>
      <c r="I661" s="1" t="s">
        <v>58</v>
      </c>
      <c r="J661" s="1" t="s">
        <v>14</v>
      </c>
      <c r="K661" s="1"/>
      <c r="L661" s="25">
        <v>1354.8145590000001</v>
      </c>
      <c r="M661" s="25">
        <v>1714.5445590000002</v>
      </c>
      <c r="N661" s="25">
        <v>1739.7445590000002</v>
      </c>
      <c r="O661" s="25">
        <v>1386.6295590000002</v>
      </c>
      <c r="P661" s="25">
        <v>1442.3845590000003</v>
      </c>
      <c r="Q661" s="25">
        <v>1541.6095590000002</v>
      </c>
      <c r="R661" s="25">
        <v>1334.0245590000002</v>
      </c>
      <c r="S661" s="25">
        <v>1361.7449720746849</v>
      </c>
      <c r="T661" s="25">
        <v>1462.1246966915619</v>
      </c>
      <c r="U661" s="25">
        <v>1454.0395590000001</v>
      </c>
      <c r="V661" s="25">
        <v>1418.4445590000003</v>
      </c>
      <c r="W661" s="25">
        <v>1171.0054089734745</v>
      </c>
      <c r="X661" s="25">
        <v>1583.4363108117072</v>
      </c>
      <c r="Y661" s="25">
        <v>1777.5283084760224</v>
      </c>
    </row>
    <row r="662" spans="1:25" s="4" customFormat="1" x14ac:dyDescent="0.25">
      <c r="A662" s="1" t="s">
        <v>14</v>
      </c>
      <c r="B662" s="1" t="s">
        <v>15</v>
      </c>
      <c r="C662" s="1" t="s">
        <v>18</v>
      </c>
      <c r="D662" s="1"/>
      <c r="E662" s="1"/>
      <c r="F662" s="1"/>
      <c r="G662" s="1" t="s">
        <v>28</v>
      </c>
      <c r="H662" s="1" t="s">
        <v>27</v>
      </c>
      <c r="I662" s="1" t="s">
        <v>59</v>
      </c>
      <c r="J662" s="1" t="s">
        <v>14</v>
      </c>
      <c r="K662" s="1"/>
      <c r="L662" s="25">
        <v>418.00455900000009</v>
      </c>
      <c r="M662" s="25">
        <v>744.97455900000011</v>
      </c>
      <c r="N662" s="25">
        <v>771.43455900000026</v>
      </c>
      <c r="O662" s="25">
        <v>405.08955900000007</v>
      </c>
      <c r="P662" s="25">
        <v>306.49455900000004</v>
      </c>
      <c r="Q662" s="25">
        <v>448.55955900000015</v>
      </c>
      <c r="R662" s="25">
        <v>590.30955900000015</v>
      </c>
      <c r="S662" s="25">
        <v>622.3864850135792</v>
      </c>
      <c r="T662" s="25">
        <v>663.05686767119323</v>
      </c>
      <c r="U662" s="25">
        <v>710.63955900000019</v>
      </c>
      <c r="V662" s="25">
        <v>687.01455900000019</v>
      </c>
      <c r="W662" s="25">
        <v>557.25016046022051</v>
      </c>
      <c r="X662" s="25">
        <v>751.38374324568395</v>
      </c>
      <c r="Y662" s="25">
        <v>843.48572153231589</v>
      </c>
    </row>
    <row r="663" spans="1:25" s="4" customFormat="1" x14ac:dyDescent="0.25">
      <c r="A663" s="1" t="s">
        <v>14</v>
      </c>
      <c r="B663" s="1" t="s">
        <v>15</v>
      </c>
      <c r="C663" s="1" t="s">
        <v>18</v>
      </c>
      <c r="D663" s="1"/>
      <c r="E663" s="1"/>
      <c r="F663" s="1"/>
      <c r="G663" s="1" t="s">
        <v>28</v>
      </c>
      <c r="H663" s="1" t="s">
        <v>27</v>
      </c>
      <c r="I663" s="1" t="s">
        <v>60</v>
      </c>
      <c r="J663" s="1" t="s">
        <v>14</v>
      </c>
      <c r="K663" s="1"/>
      <c r="L663" s="25">
        <v>0</v>
      </c>
      <c r="M663" s="25">
        <v>0</v>
      </c>
      <c r="N663" s="25">
        <v>0</v>
      </c>
      <c r="O663" s="25">
        <v>0</v>
      </c>
      <c r="P663" s="25">
        <v>0</v>
      </c>
      <c r="Q663" s="25">
        <v>0</v>
      </c>
      <c r="R663" s="25">
        <v>0</v>
      </c>
      <c r="S663" s="25">
        <v>0</v>
      </c>
      <c r="T663" s="25">
        <v>0</v>
      </c>
      <c r="U663" s="25">
        <v>0</v>
      </c>
      <c r="V663" s="25">
        <v>0</v>
      </c>
      <c r="W663" s="25">
        <v>0</v>
      </c>
      <c r="X663" s="25">
        <v>0</v>
      </c>
      <c r="Y663" s="25">
        <v>0</v>
      </c>
    </row>
    <row r="664" spans="1:25" s="4" customFormat="1" x14ac:dyDescent="0.25">
      <c r="A664" s="1" t="s">
        <v>14</v>
      </c>
      <c r="B664" s="1" t="s">
        <v>15</v>
      </c>
      <c r="C664" s="1" t="s">
        <v>18</v>
      </c>
      <c r="D664" s="1"/>
      <c r="E664" s="1"/>
      <c r="F664" s="1"/>
      <c r="G664" s="1" t="s">
        <v>28</v>
      </c>
      <c r="H664" s="1" t="s">
        <v>27</v>
      </c>
      <c r="I664" s="1" t="s">
        <v>61</v>
      </c>
      <c r="J664" s="1" t="s">
        <v>14</v>
      </c>
      <c r="K664" s="1"/>
      <c r="L664" s="25">
        <v>0</v>
      </c>
      <c r="M664" s="25">
        <v>0</v>
      </c>
      <c r="N664" s="25">
        <v>0</v>
      </c>
      <c r="O664" s="25">
        <v>0</v>
      </c>
      <c r="P664" s="25">
        <v>0</v>
      </c>
      <c r="Q664" s="25">
        <v>0</v>
      </c>
      <c r="R664" s="25">
        <v>0</v>
      </c>
      <c r="S664" s="25">
        <v>0</v>
      </c>
      <c r="T664" s="25">
        <v>0</v>
      </c>
      <c r="U664" s="25">
        <v>0</v>
      </c>
      <c r="V664" s="25">
        <v>0</v>
      </c>
      <c r="W664" s="25">
        <v>0</v>
      </c>
      <c r="X664" s="25">
        <v>0</v>
      </c>
      <c r="Y664" s="25">
        <v>0</v>
      </c>
    </row>
    <row r="665" spans="1:25" s="4" customFormat="1" x14ac:dyDescent="0.25">
      <c r="A665" s="1" t="s">
        <v>14</v>
      </c>
      <c r="B665" s="1" t="s">
        <v>15</v>
      </c>
      <c r="C665" s="1" t="s">
        <v>18</v>
      </c>
      <c r="D665" s="1"/>
      <c r="E665" s="1"/>
      <c r="F665" s="1"/>
      <c r="G665" s="1" t="s">
        <v>28</v>
      </c>
      <c r="H665" s="1" t="s">
        <v>27</v>
      </c>
      <c r="I665" s="1" t="s">
        <v>62</v>
      </c>
      <c r="J665" s="1" t="s">
        <v>14</v>
      </c>
      <c r="K665" s="1"/>
      <c r="L665" s="25">
        <v>0</v>
      </c>
      <c r="M665" s="25">
        <v>0</v>
      </c>
      <c r="N665" s="25">
        <v>0</v>
      </c>
      <c r="O665" s="25">
        <v>0</v>
      </c>
      <c r="P665" s="25">
        <v>0</v>
      </c>
      <c r="Q665" s="25">
        <v>0</v>
      </c>
      <c r="R665" s="25">
        <v>0</v>
      </c>
      <c r="S665" s="25">
        <v>0</v>
      </c>
      <c r="T665" s="25">
        <v>0</v>
      </c>
      <c r="U665" s="25">
        <v>0</v>
      </c>
      <c r="V665" s="25">
        <v>0</v>
      </c>
      <c r="W665" s="25">
        <v>0</v>
      </c>
      <c r="X665" s="25">
        <v>0</v>
      </c>
      <c r="Y665" s="25">
        <v>0</v>
      </c>
    </row>
    <row r="666" spans="1:25" s="4" customFormat="1" x14ac:dyDescent="0.25">
      <c r="A666" s="1" t="s">
        <v>14</v>
      </c>
      <c r="B666" s="1" t="s">
        <v>15</v>
      </c>
      <c r="C666" s="1" t="s">
        <v>18</v>
      </c>
      <c r="D666" s="1"/>
      <c r="E666" s="1"/>
      <c r="F666" s="1"/>
      <c r="G666" s="1" t="s">
        <v>28</v>
      </c>
      <c r="H666" s="1" t="s">
        <v>27</v>
      </c>
      <c r="I666" s="1" t="s">
        <v>63</v>
      </c>
      <c r="J666" s="1" t="s">
        <v>14</v>
      </c>
      <c r="K666" s="1"/>
      <c r="L666" s="25">
        <v>2163.734559</v>
      </c>
      <c r="M666" s="25">
        <v>3127.6345590000005</v>
      </c>
      <c r="N666" s="25">
        <v>3579.0295590000014</v>
      </c>
      <c r="O666" s="25">
        <v>2476.5295590000001</v>
      </c>
      <c r="P666" s="25">
        <v>2938.3195590000005</v>
      </c>
      <c r="Q666" s="25">
        <v>4286.2045590000007</v>
      </c>
      <c r="R666" s="25">
        <v>4819.1845590000012</v>
      </c>
      <c r="S666" s="25">
        <v>5045.3331011144537</v>
      </c>
      <c r="T666" s="25">
        <v>5206.4174063714854</v>
      </c>
      <c r="U666" s="25">
        <v>6025.0045590000018</v>
      </c>
      <c r="V666" s="25">
        <v>5396.8945590000012</v>
      </c>
      <c r="W666" s="25">
        <v>4389.1522905683232</v>
      </c>
      <c r="X666" s="25">
        <v>6024.1269513195448</v>
      </c>
      <c r="Y666" s="25">
        <v>6762.5428801034559</v>
      </c>
    </row>
    <row r="667" spans="1:25" s="4" customFormat="1" x14ac:dyDescent="0.25">
      <c r="A667" s="1" t="s">
        <v>14</v>
      </c>
      <c r="B667" s="1" t="s">
        <v>15</v>
      </c>
      <c r="C667" s="1" t="s">
        <v>18</v>
      </c>
      <c r="D667" s="1"/>
      <c r="E667" s="1"/>
      <c r="F667" s="1"/>
      <c r="G667" s="1" t="s">
        <v>28</v>
      </c>
      <c r="H667" s="1" t="s">
        <v>27</v>
      </c>
      <c r="I667" s="1" t="s">
        <v>64</v>
      </c>
      <c r="J667" s="1" t="s">
        <v>14</v>
      </c>
      <c r="K667" s="1"/>
      <c r="L667" s="25">
        <v>0</v>
      </c>
      <c r="M667" s="25">
        <v>0</v>
      </c>
      <c r="N667" s="25">
        <v>0</v>
      </c>
      <c r="O667" s="25">
        <v>0</v>
      </c>
      <c r="P667" s="25">
        <v>0</v>
      </c>
      <c r="Q667" s="25">
        <v>0</v>
      </c>
      <c r="R667" s="25">
        <v>0</v>
      </c>
      <c r="S667" s="25">
        <v>0</v>
      </c>
      <c r="T667" s="25">
        <v>0</v>
      </c>
      <c r="U667" s="25">
        <v>0</v>
      </c>
      <c r="V667" s="25">
        <v>0</v>
      </c>
      <c r="W667" s="25">
        <v>0</v>
      </c>
      <c r="X667" s="25">
        <v>0</v>
      </c>
      <c r="Y667" s="25">
        <v>0</v>
      </c>
    </row>
    <row r="668" spans="1:25" s="4" customFormat="1" x14ac:dyDescent="0.25">
      <c r="A668" s="1" t="s">
        <v>14</v>
      </c>
      <c r="B668" s="1" t="s">
        <v>15</v>
      </c>
      <c r="C668" s="1" t="s">
        <v>18</v>
      </c>
      <c r="D668" s="1"/>
      <c r="E668" s="1"/>
      <c r="F668" s="1"/>
      <c r="G668" s="1" t="s">
        <v>28</v>
      </c>
      <c r="H668" s="1" t="s">
        <v>27</v>
      </c>
      <c r="I668" s="1" t="s">
        <v>65</v>
      </c>
      <c r="J668" s="1" t="s">
        <v>14</v>
      </c>
      <c r="K668" s="1"/>
      <c r="L668" s="25">
        <v>0</v>
      </c>
      <c r="M668" s="25">
        <v>0</v>
      </c>
      <c r="N668" s="25">
        <v>0</v>
      </c>
      <c r="O668" s="25">
        <v>0</v>
      </c>
      <c r="P668" s="25">
        <v>0</v>
      </c>
      <c r="Q668" s="25">
        <v>0</v>
      </c>
      <c r="R668" s="25">
        <v>0</v>
      </c>
      <c r="S668" s="25">
        <v>0</v>
      </c>
      <c r="T668" s="25">
        <v>0</v>
      </c>
      <c r="U668" s="25">
        <v>0</v>
      </c>
      <c r="V668" s="25">
        <v>0</v>
      </c>
      <c r="W668" s="25">
        <v>0</v>
      </c>
      <c r="X668" s="25">
        <v>0</v>
      </c>
      <c r="Y668" s="25">
        <v>0</v>
      </c>
    </row>
    <row r="669" spans="1:25" s="4" customFormat="1" x14ac:dyDescent="0.25">
      <c r="A669" s="1" t="s">
        <v>14</v>
      </c>
      <c r="B669" s="1" t="s">
        <v>15</v>
      </c>
      <c r="C669" s="1" t="s">
        <v>18</v>
      </c>
      <c r="D669" s="1"/>
      <c r="E669" s="1"/>
      <c r="F669" s="1"/>
      <c r="G669" s="1" t="s">
        <v>28</v>
      </c>
      <c r="H669" s="1" t="s">
        <v>27</v>
      </c>
      <c r="I669" s="1" t="s">
        <v>66</v>
      </c>
      <c r="J669" s="1" t="s">
        <v>14</v>
      </c>
      <c r="K669" s="1"/>
      <c r="L669" s="25">
        <v>111.50955900000002</v>
      </c>
      <c r="M669" s="25">
        <v>199.70955900000001</v>
      </c>
      <c r="N669" s="25">
        <v>221.12955900000003</v>
      </c>
      <c r="O669" s="25">
        <v>107.72955900000001</v>
      </c>
      <c r="P669" s="25">
        <v>93.239559000000014</v>
      </c>
      <c r="Q669" s="25">
        <v>181.12455900000003</v>
      </c>
      <c r="R669" s="25">
        <v>202.22955900000005</v>
      </c>
      <c r="S669" s="25">
        <v>310.75698134723569</v>
      </c>
      <c r="T669" s="25">
        <v>418.58536644907872</v>
      </c>
      <c r="U669" s="25">
        <v>496.12455900000015</v>
      </c>
      <c r="V669" s="25">
        <v>441.31455900000009</v>
      </c>
      <c r="W669" s="25">
        <v>329.1233817447312</v>
      </c>
      <c r="X669" s="25">
        <v>434.99119533358885</v>
      </c>
      <c r="Y669" s="25">
        <v>488.31090991432978</v>
      </c>
    </row>
    <row r="670" spans="1:25" s="4" customFormat="1" x14ac:dyDescent="0.25">
      <c r="A670" s="1" t="s">
        <v>14</v>
      </c>
      <c r="B670" s="1" t="s">
        <v>15</v>
      </c>
      <c r="C670" s="1" t="s">
        <v>18</v>
      </c>
      <c r="D670" s="1"/>
      <c r="E670" s="1"/>
      <c r="F670" s="1"/>
      <c r="G670" s="1" t="s">
        <v>28</v>
      </c>
      <c r="H670" s="1" t="s">
        <v>27</v>
      </c>
      <c r="I670" s="1" t="s">
        <v>67</v>
      </c>
      <c r="J670" s="1" t="s">
        <v>14</v>
      </c>
      <c r="K670" s="1"/>
      <c r="L670" s="25">
        <v>5609.5195590000012</v>
      </c>
      <c r="M670" s="25">
        <v>10236.554559000002</v>
      </c>
      <c r="N670" s="25">
        <v>11442.374559000004</v>
      </c>
      <c r="O670" s="25">
        <v>7184.8345590000017</v>
      </c>
      <c r="P670" s="25">
        <v>8120.3845590000019</v>
      </c>
      <c r="Q670" s="25">
        <v>10782.134559000002</v>
      </c>
      <c r="R670" s="25">
        <v>11335.274559000003</v>
      </c>
      <c r="S670" s="25">
        <v>11075.25302503298</v>
      </c>
      <c r="T670" s="25">
        <v>10044.565714344328</v>
      </c>
      <c r="U670" s="25">
        <v>12368.474559000004</v>
      </c>
      <c r="V670" s="25">
        <v>11318.264559000001</v>
      </c>
      <c r="W670" s="25">
        <v>9217.7569126317085</v>
      </c>
      <c r="X670" s="25">
        <v>12669.255048990588</v>
      </c>
      <c r="Y670" s="25">
        <v>14222.206945653576</v>
      </c>
    </row>
    <row r="671" spans="1:25" s="4" customFormat="1" x14ac:dyDescent="0.25">
      <c r="A671" s="1" t="s">
        <v>14</v>
      </c>
      <c r="B671" s="1" t="s">
        <v>15</v>
      </c>
      <c r="C671" s="1" t="s">
        <v>18</v>
      </c>
      <c r="D671" s="1"/>
      <c r="E671" s="1"/>
      <c r="F671" s="1"/>
      <c r="G671" s="1" t="s">
        <v>28</v>
      </c>
      <c r="H671" s="1" t="s">
        <v>27</v>
      </c>
      <c r="I671" s="1" t="s">
        <v>68</v>
      </c>
      <c r="J671" s="1" t="s">
        <v>14</v>
      </c>
      <c r="K671" s="1"/>
      <c r="L671" s="25">
        <v>0</v>
      </c>
      <c r="M671" s="25">
        <v>0</v>
      </c>
      <c r="N671" s="25">
        <v>0</v>
      </c>
      <c r="O671" s="25">
        <v>0</v>
      </c>
      <c r="P671" s="25">
        <v>0</v>
      </c>
      <c r="Q671" s="25">
        <v>0</v>
      </c>
      <c r="R671" s="25">
        <v>0</v>
      </c>
      <c r="S671" s="25">
        <v>0</v>
      </c>
      <c r="T671" s="25">
        <v>0</v>
      </c>
      <c r="U671" s="25">
        <v>0</v>
      </c>
      <c r="V671" s="25">
        <v>0</v>
      </c>
      <c r="W671" s="25">
        <v>0</v>
      </c>
      <c r="X671" s="25">
        <v>0</v>
      </c>
      <c r="Y671" s="25">
        <v>0</v>
      </c>
    </row>
    <row r="672" spans="1:25" s="4" customFormat="1" x14ac:dyDescent="0.25">
      <c r="A672" s="1" t="s">
        <v>14</v>
      </c>
      <c r="B672" s="1" t="s">
        <v>15</v>
      </c>
      <c r="C672" s="1" t="s">
        <v>18</v>
      </c>
      <c r="D672" s="1"/>
      <c r="E672" s="1"/>
      <c r="F672" s="1"/>
      <c r="G672" s="1" t="s">
        <v>28</v>
      </c>
      <c r="H672" s="1" t="s">
        <v>27</v>
      </c>
      <c r="I672" s="1" t="s">
        <v>69</v>
      </c>
      <c r="J672" s="1" t="s">
        <v>14</v>
      </c>
      <c r="K672" s="1"/>
      <c r="L672" s="25">
        <v>0</v>
      </c>
      <c r="M672" s="25">
        <v>0</v>
      </c>
      <c r="N672" s="25">
        <v>0</v>
      </c>
      <c r="O672" s="25">
        <v>0</v>
      </c>
      <c r="P672" s="25">
        <v>0</v>
      </c>
      <c r="Q672" s="25">
        <v>0</v>
      </c>
      <c r="R672" s="25">
        <v>0</v>
      </c>
      <c r="S672" s="25">
        <v>0</v>
      </c>
      <c r="T672" s="25">
        <v>0</v>
      </c>
      <c r="U672" s="25">
        <v>0</v>
      </c>
      <c r="V672" s="25">
        <v>0</v>
      </c>
      <c r="W672" s="25">
        <v>0</v>
      </c>
      <c r="X672" s="25">
        <v>0</v>
      </c>
      <c r="Y672" s="25">
        <v>0</v>
      </c>
    </row>
    <row r="673" spans="1:25" s="4" customFormat="1" x14ac:dyDescent="0.25">
      <c r="A673" s="1" t="s">
        <v>14</v>
      </c>
      <c r="B673" s="1" t="s">
        <v>15</v>
      </c>
      <c r="C673" s="1" t="s">
        <v>18</v>
      </c>
      <c r="D673" s="1"/>
      <c r="E673" s="1"/>
      <c r="F673" s="1"/>
      <c r="G673" s="1" t="s">
        <v>28</v>
      </c>
      <c r="H673" s="1" t="s">
        <v>27</v>
      </c>
      <c r="I673" s="1" t="s">
        <v>70</v>
      </c>
      <c r="J673" s="1" t="s">
        <v>14</v>
      </c>
      <c r="K673" s="1"/>
      <c r="L673" s="25">
        <v>0</v>
      </c>
      <c r="M673" s="25">
        <v>0</v>
      </c>
      <c r="N673" s="25">
        <v>0</v>
      </c>
      <c r="O673" s="25">
        <v>0</v>
      </c>
      <c r="P673" s="25">
        <v>0</v>
      </c>
      <c r="Q673" s="25">
        <v>0</v>
      </c>
      <c r="R673" s="25">
        <v>0</v>
      </c>
      <c r="S673" s="25">
        <v>0</v>
      </c>
      <c r="T673" s="25">
        <v>0</v>
      </c>
      <c r="U673" s="25">
        <v>0</v>
      </c>
      <c r="V673" s="25">
        <v>0</v>
      </c>
      <c r="W673" s="25">
        <v>0</v>
      </c>
      <c r="X673" s="25">
        <v>0</v>
      </c>
      <c r="Y673" s="25">
        <v>0</v>
      </c>
    </row>
    <row r="674" spans="1:25" s="4" customFormat="1" x14ac:dyDescent="0.25">
      <c r="A674" s="1" t="s">
        <v>14</v>
      </c>
      <c r="B674" s="1" t="s">
        <v>15</v>
      </c>
      <c r="C674" s="1" t="s">
        <v>18</v>
      </c>
      <c r="D674" s="1"/>
      <c r="E674" s="1"/>
      <c r="F674" s="1"/>
      <c r="G674" s="1" t="s">
        <v>28</v>
      </c>
      <c r="H674" s="1" t="s">
        <v>27</v>
      </c>
      <c r="I674" s="1" t="s">
        <v>71</v>
      </c>
      <c r="J674" s="1" t="s">
        <v>14</v>
      </c>
      <c r="K674" s="1"/>
      <c r="L674" s="25">
        <v>0</v>
      </c>
      <c r="M674" s="25">
        <v>0</v>
      </c>
      <c r="N674" s="25">
        <v>0</v>
      </c>
      <c r="O674" s="25">
        <v>0</v>
      </c>
      <c r="P674" s="25">
        <v>0</v>
      </c>
      <c r="Q674" s="25">
        <v>0</v>
      </c>
      <c r="R674" s="25">
        <v>0</v>
      </c>
      <c r="S674" s="25">
        <v>0</v>
      </c>
      <c r="T674" s="25">
        <v>0</v>
      </c>
      <c r="U674" s="25">
        <v>0</v>
      </c>
      <c r="V674" s="25">
        <v>0</v>
      </c>
      <c r="W674" s="25">
        <v>0</v>
      </c>
      <c r="X674" s="25">
        <v>0</v>
      </c>
      <c r="Y674" s="25">
        <v>0</v>
      </c>
    </row>
    <row r="675" spans="1:25" s="4" customFormat="1" x14ac:dyDescent="0.25">
      <c r="A675" s="1" t="s">
        <v>14</v>
      </c>
      <c r="B675" s="1" t="s">
        <v>15</v>
      </c>
      <c r="C675" s="1" t="s">
        <v>18</v>
      </c>
      <c r="D675" s="1"/>
      <c r="E675" s="1"/>
      <c r="F675" s="1"/>
      <c r="G675" s="1" t="s">
        <v>28</v>
      </c>
      <c r="H675" s="1" t="s">
        <v>27</v>
      </c>
      <c r="I675" s="1" t="s">
        <v>72</v>
      </c>
      <c r="J675" s="1" t="s">
        <v>14</v>
      </c>
      <c r="K675" s="1"/>
      <c r="L675" s="25">
        <v>51.659559000000016</v>
      </c>
      <c r="M675" s="25">
        <v>70.24455900000001</v>
      </c>
      <c r="N675" s="25">
        <v>78.749559000000019</v>
      </c>
      <c r="O675" s="25">
        <v>49.139559000000013</v>
      </c>
      <c r="P675" s="25">
        <v>31.499559000000005</v>
      </c>
      <c r="Q675" s="25">
        <v>49.769559000000008</v>
      </c>
      <c r="R675" s="25">
        <v>75.599559000000013</v>
      </c>
      <c r="S675" s="25">
        <v>68.590189999030088</v>
      </c>
      <c r="T675" s="25">
        <v>72.73810266634338</v>
      </c>
      <c r="U675" s="25">
        <v>59.534559000000016</v>
      </c>
      <c r="V675" s="25">
        <v>58.904559000000013</v>
      </c>
      <c r="W675" s="25">
        <v>54.479930759557661</v>
      </c>
      <c r="X675" s="25">
        <v>76.142590922858119</v>
      </c>
      <c r="Y675" s="25">
        <v>85.475930670856243</v>
      </c>
    </row>
    <row r="676" spans="1:25" s="4" customFormat="1" x14ac:dyDescent="0.25">
      <c r="A676" s="1" t="s">
        <v>14</v>
      </c>
      <c r="B676" s="1" t="s">
        <v>15</v>
      </c>
      <c r="C676" s="1" t="s">
        <v>18</v>
      </c>
      <c r="D676" s="1"/>
      <c r="E676" s="1"/>
      <c r="F676" s="1"/>
      <c r="G676" s="1" t="s">
        <v>28</v>
      </c>
      <c r="H676" s="1" t="s">
        <v>27</v>
      </c>
      <c r="I676" s="1" t="s">
        <v>73</v>
      </c>
      <c r="J676" s="1" t="s">
        <v>14</v>
      </c>
      <c r="K676" s="1"/>
      <c r="L676" s="25">
        <v>32.129559000000008</v>
      </c>
      <c r="M676" s="25">
        <v>65.519559000000001</v>
      </c>
      <c r="N676" s="25">
        <v>67.094559000000004</v>
      </c>
      <c r="O676" s="25">
        <v>32.129559000000008</v>
      </c>
      <c r="P676" s="25">
        <v>23.309559000000007</v>
      </c>
      <c r="Q676" s="25">
        <v>50.399559000000011</v>
      </c>
      <c r="R676" s="25">
        <v>75.284559000000016</v>
      </c>
      <c r="S676" s="25">
        <v>57.029774324927267</v>
      </c>
      <c r="T676" s="25">
        <v>61.429630774975784</v>
      </c>
      <c r="U676" s="25">
        <v>46.61955900000001</v>
      </c>
      <c r="V676" s="25">
        <v>14.804559000000001</v>
      </c>
      <c r="W676" s="25">
        <v>29.889927073145802</v>
      </c>
      <c r="X676" s="25">
        <v>54.775921079900449</v>
      </c>
      <c r="Y676" s="25">
        <v>61.490211075195418</v>
      </c>
    </row>
    <row r="677" spans="1:25" s="4" customFormat="1" x14ac:dyDescent="0.25">
      <c r="A677" s="1" t="s">
        <v>14</v>
      </c>
      <c r="B677" s="1" t="s">
        <v>15</v>
      </c>
      <c r="C677" s="1" t="s">
        <v>18</v>
      </c>
      <c r="D677" s="1"/>
      <c r="E677" s="1"/>
      <c r="F677" s="1"/>
      <c r="G677" s="1" t="s">
        <v>28</v>
      </c>
      <c r="H677" s="1" t="s">
        <v>27</v>
      </c>
      <c r="I677" s="1" t="s">
        <v>74</v>
      </c>
      <c r="J677" s="1" t="s">
        <v>14</v>
      </c>
      <c r="K677" s="1"/>
      <c r="L677" s="25">
        <v>418.63455900000014</v>
      </c>
      <c r="M677" s="25">
        <v>565.7395590000001</v>
      </c>
      <c r="N677" s="25">
        <v>657.71955900000012</v>
      </c>
      <c r="O677" s="25">
        <v>396.89955900000012</v>
      </c>
      <c r="P677" s="25">
        <v>247.27455900000004</v>
      </c>
      <c r="Q677" s="25">
        <v>342.40455900000006</v>
      </c>
      <c r="R677" s="25">
        <v>463.6795590000001</v>
      </c>
      <c r="S677" s="25">
        <v>560.13031275363744</v>
      </c>
      <c r="T677" s="25">
        <v>592.74481025121281</v>
      </c>
      <c r="U677" s="25">
        <v>655.51455900000019</v>
      </c>
      <c r="V677" s="25">
        <v>802.93455900000026</v>
      </c>
      <c r="W677" s="25">
        <v>584.8499538880194</v>
      </c>
      <c r="X677" s="25">
        <v>722.51078220190516</v>
      </c>
      <c r="Y677" s="25">
        <v>811.07361648353708</v>
      </c>
    </row>
    <row r="678" spans="1:25" s="4" customFormat="1" x14ac:dyDescent="0.25">
      <c r="A678" s="1" t="s">
        <v>14</v>
      </c>
      <c r="B678" s="1" t="s">
        <v>15</v>
      </c>
      <c r="C678" s="1" t="s">
        <v>18</v>
      </c>
      <c r="D678" s="1"/>
      <c r="E678" s="1"/>
      <c r="F678" s="1"/>
      <c r="G678" s="1" t="s">
        <v>28</v>
      </c>
      <c r="H678" s="1" t="s">
        <v>27</v>
      </c>
      <c r="I678" s="1" t="s">
        <v>75</v>
      </c>
      <c r="J678" s="1" t="s">
        <v>14</v>
      </c>
      <c r="K678" s="1"/>
      <c r="L678" s="25">
        <v>6.929559000000002</v>
      </c>
      <c r="M678" s="25">
        <v>8.5045590000000022</v>
      </c>
      <c r="N678" s="25">
        <v>7.8745590000000014</v>
      </c>
      <c r="O678" s="25">
        <v>5.6695590000000005</v>
      </c>
      <c r="P678" s="25">
        <v>5.0395590000000015</v>
      </c>
      <c r="Q678" s="25">
        <v>5.0395590000000015</v>
      </c>
      <c r="R678" s="25">
        <v>3.1495590000000004</v>
      </c>
      <c r="S678" s="25">
        <v>4.869633762366635</v>
      </c>
      <c r="T678" s="25">
        <v>6.1379172541222111</v>
      </c>
      <c r="U678" s="25">
        <v>8.1895590000000027</v>
      </c>
      <c r="V678" s="25">
        <v>6.929559000000002</v>
      </c>
      <c r="W678" s="25">
        <v>5.0380125589513352</v>
      </c>
      <c r="X678" s="25">
        <v>6.6996444695568513</v>
      </c>
      <c r="Y678" s="25">
        <v>7.5209169149639932</v>
      </c>
    </row>
    <row r="679" spans="1:25" s="4" customFormat="1" x14ac:dyDescent="0.25">
      <c r="A679" s="1" t="s">
        <v>14</v>
      </c>
      <c r="B679" s="1" t="s">
        <v>15</v>
      </c>
      <c r="C679" s="1" t="s">
        <v>18</v>
      </c>
      <c r="D679" s="1"/>
      <c r="E679" s="1"/>
      <c r="F679" s="1"/>
      <c r="G679" s="1" t="s">
        <v>28</v>
      </c>
      <c r="H679" s="1" t="s">
        <v>27</v>
      </c>
      <c r="I679" s="1" t="s">
        <v>76</v>
      </c>
      <c r="J679" s="1" t="s">
        <v>14</v>
      </c>
      <c r="K679" s="1"/>
      <c r="L679" s="25">
        <v>0</v>
      </c>
      <c r="M679" s="25">
        <v>0</v>
      </c>
      <c r="N679" s="25">
        <v>0</v>
      </c>
      <c r="O679" s="25">
        <v>0</v>
      </c>
      <c r="P679" s="25">
        <v>0</v>
      </c>
      <c r="Q679" s="25">
        <v>0</v>
      </c>
      <c r="R679" s="25">
        <v>0</v>
      </c>
      <c r="S679" s="25">
        <v>0</v>
      </c>
      <c r="T679" s="25">
        <v>0</v>
      </c>
      <c r="U679" s="25">
        <v>0</v>
      </c>
      <c r="V679" s="25">
        <v>0</v>
      </c>
      <c r="W679" s="25">
        <v>0</v>
      </c>
      <c r="X679" s="25">
        <v>0</v>
      </c>
      <c r="Y679" s="25">
        <v>0</v>
      </c>
    </row>
    <row r="680" spans="1:25" s="4" customFormat="1" x14ac:dyDescent="0.25">
      <c r="A680" s="1" t="s">
        <v>14</v>
      </c>
      <c r="B680" s="1" t="s">
        <v>15</v>
      </c>
      <c r="C680" s="1" t="s">
        <v>18</v>
      </c>
      <c r="D680" s="1"/>
      <c r="E680" s="1"/>
      <c r="F680" s="1"/>
      <c r="G680" s="1" t="s">
        <v>28</v>
      </c>
      <c r="H680" s="1" t="s">
        <v>27</v>
      </c>
      <c r="I680" s="1" t="s">
        <v>77</v>
      </c>
      <c r="J680" s="1" t="s">
        <v>14</v>
      </c>
      <c r="K680" s="1"/>
      <c r="L680" s="25">
        <v>2373.2095590000004</v>
      </c>
      <c r="M680" s="25">
        <v>3074.0845590000004</v>
      </c>
      <c r="N680" s="25">
        <v>2823.0295590000001</v>
      </c>
      <c r="O680" s="25">
        <v>2184.5245590000004</v>
      </c>
      <c r="P680" s="25">
        <v>1712.9695590000001</v>
      </c>
      <c r="Q680" s="25">
        <v>2147.6695589999999</v>
      </c>
      <c r="R680" s="25">
        <v>2829.6445590000008</v>
      </c>
      <c r="S680" s="25">
        <v>2272.8618562259944</v>
      </c>
      <c r="T680" s="25">
        <v>1847.8353247419984</v>
      </c>
      <c r="U680" s="25">
        <v>1633.5895590000005</v>
      </c>
      <c r="V680" s="25">
        <v>1685.5645590000001</v>
      </c>
      <c r="W680" s="25">
        <v>1614.127963213715</v>
      </c>
      <c r="X680" s="25">
        <v>2290.7561354216086</v>
      </c>
      <c r="Y680" s="25">
        <v>2571.5488602157143</v>
      </c>
    </row>
    <row r="681" spans="1:25" s="4" customFormat="1" x14ac:dyDescent="0.25">
      <c r="A681" s="1" t="s">
        <v>14</v>
      </c>
      <c r="B681" s="1" t="s">
        <v>15</v>
      </c>
      <c r="C681" s="1" t="s">
        <v>18</v>
      </c>
      <c r="D681" s="1"/>
      <c r="E681" s="1"/>
      <c r="F681" s="1"/>
      <c r="G681" s="1" t="s">
        <v>28</v>
      </c>
      <c r="H681" s="1" t="s">
        <v>27</v>
      </c>
      <c r="I681" s="1" t="s">
        <v>78</v>
      </c>
      <c r="J681" s="1" t="s">
        <v>14</v>
      </c>
      <c r="K681" s="1"/>
      <c r="L681" s="25">
        <v>0</v>
      </c>
      <c r="M681" s="25">
        <v>0</v>
      </c>
      <c r="N681" s="25">
        <v>0</v>
      </c>
      <c r="O681" s="25">
        <v>0</v>
      </c>
      <c r="P681" s="25">
        <v>0</v>
      </c>
      <c r="Q681" s="25">
        <v>0</v>
      </c>
      <c r="R681" s="25">
        <v>0</v>
      </c>
      <c r="S681" s="25">
        <v>0</v>
      </c>
      <c r="T681" s="25">
        <v>0</v>
      </c>
      <c r="U681" s="25">
        <v>407.9245590000001</v>
      </c>
      <c r="V681" s="25">
        <v>362.87955900000009</v>
      </c>
      <c r="W681" s="25">
        <v>224.39562263117372</v>
      </c>
      <c r="X681" s="25">
        <v>265.30031504449869</v>
      </c>
      <c r="Y681" s="25">
        <v>297.81993015613097</v>
      </c>
    </row>
    <row r="682" spans="1:25" s="4" customFormat="1" x14ac:dyDescent="0.25">
      <c r="A682" s="1" t="s">
        <v>14</v>
      </c>
      <c r="B682" s="1" t="s">
        <v>15</v>
      </c>
      <c r="C682" s="1" t="s">
        <v>18</v>
      </c>
      <c r="D682" s="1"/>
      <c r="E682" s="1"/>
      <c r="F682" s="1"/>
      <c r="G682" s="1" t="s">
        <v>28</v>
      </c>
      <c r="H682" s="1" t="s">
        <v>27</v>
      </c>
      <c r="I682" s="1" t="s">
        <v>79</v>
      </c>
      <c r="J682" s="1" t="s">
        <v>14</v>
      </c>
      <c r="K682" s="1"/>
      <c r="L682" s="25">
        <v>0</v>
      </c>
      <c r="M682" s="25">
        <v>0</v>
      </c>
      <c r="N682" s="25">
        <v>0</v>
      </c>
      <c r="O682" s="25">
        <v>0</v>
      </c>
      <c r="P682" s="25">
        <v>0</v>
      </c>
      <c r="Q682" s="25">
        <v>0</v>
      </c>
      <c r="R682" s="25">
        <v>0</v>
      </c>
      <c r="S682" s="25">
        <v>0</v>
      </c>
      <c r="T682" s="25">
        <v>0</v>
      </c>
      <c r="U682" s="25">
        <v>0</v>
      </c>
      <c r="V682" s="25">
        <v>0</v>
      </c>
      <c r="W682" s="25">
        <v>0</v>
      </c>
      <c r="X682" s="25">
        <v>0</v>
      </c>
      <c r="Y682" s="25">
        <v>0</v>
      </c>
    </row>
    <row r="683" spans="1:25" s="4" customFormat="1" x14ac:dyDescent="0.25">
      <c r="A683" s="1" t="s">
        <v>14</v>
      </c>
      <c r="B683" s="1" t="s">
        <v>15</v>
      </c>
      <c r="C683" s="1" t="s">
        <v>18</v>
      </c>
      <c r="D683" s="1"/>
      <c r="E683" s="1"/>
      <c r="F683" s="1"/>
      <c r="G683" s="1" t="s">
        <v>28</v>
      </c>
      <c r="H683" s="1" t="s">
        <v>27</v>
      </c>
      <c r="I683" s="1" t="s">
        <v>80</v>
      </c>
      <c r="J683" s="1" t="s">
        <v>14</v>
      </c>
      <c r="K683" s="1"/>
      <c r="L683" s="25">
        <v>7052.5345590000015</v>
      </c>
      <c r="M683" s="25">
        <v>9830.8345590000026</v>
      </c>
      <c r="N683" s="25">
        <v>9586.0795590000016</v>
      </c>
      <c r="O683" s="25">
        <v>6145.9645590000018</v>
      </c>
      <c r="P683" s="25">
        <v>6174.3145590000022</v>
      </c>
      <c r="Q683" s="25">
        <v>7194.599559000002</v>
      </c>
      <c r="R683" s="25">
        <v>8444.8345590000026</v>
      </c>
      <c r="S683" s="25">
        <v>8365.0122317837086</v>
      </c>
      <c r="T683" s="25">
        <v>8305.3521165945713</v>
      </c>
      <c r="U683" s="25">
        <v>8828.5045590000009</v>
      </c>
      <c r="V683" s="25">
        <v>8718.8845590000019</v>
      </c>
      <c r="W683" s="25">
        <v>7185.1920475620982</v>
      </c>
      <c r="X683" s="25">
        <v>9727.4653309438945</v>
      </c>
      <c r="Y683" s="25">
        <v>10919.823195397681</v>
      </c>
    </row>
    <row r="684" spans="1:25" s="4" customFormat="1" x14ac:dyDescent="0.25">
      <c r="A684" s="1" t="s">
        <v>14</v>
      </c>
      <c r="B684" s="1" t="s">
        <v>15</v>
      </c>
      <c r="C684" s="1" t="s">
        <v>18</v>
      </c>
      <c r="D684" s="1"/>
      <c r="E684" s="1"/>
      <c r="F684" s="1"/>
      <c r="G684" s="1" t="s">
        <v>28</v>
      </c>
      <c r="H684" s="1" t="s">
        <v>27</v>
      </c>
      <c r="I684" s="1" t="s">
        <v>94</v>
      </c>
      <c r="J684" s="1" t="s">
        <v>14</v>
      </c>
      <c r="K684" s="1"/>
      <c r="L684" s="25">
        <v>522.58455900000013</v>
      </c>
      <c r="M684" s="25">
        <v>639.76455900000019</v>
      </c>
      <c r="N684" s="25">
        <v>546.52455900000007</v>
      </c>
      <c r="O684" s="25">
        <v>336.73455900000005</v>
      </c>
      <c r="P684" s="25">
        <v>346.18455900000015</v>
      </c>
      <c r="Q684" s="25">
        <v>377.36955900000009</v>
      </c>
      <c r="R684" s="25">
        <v>407.9245590000001</v>
      </c>
      <c r="S684" s="25">
        <v>386.87475946556759</v>
      </c>
      <c r="T684" s="25">
        <v>375.81295915518922</v>
      </c>
      <c r="U684" s="25">
        <v>403.82955900000007</v>
      </c>
      <c r="V684" s="25">
        <v>362.24955900000009</v>
      </c>
      <c r="W684" s="25">
        <v>311.93734201381744</v>
      </c>
      <c r="X684" s="25">
        <v>436.4787566471382</v>
      </c>
      <c r="Y684" s="25">
        <v>489.98081115820133</v>
      </c>
    </row>
    <row r="685" spans="1:25" s="4" customFormat="1" x14ac:dyDescent="0.25">
      <c r="A685" s="1" t="s">
        <v>14</v>
      </c>
      <c r="B685" s="1" t="s">
        <v>15</v>
      </c>
      <c r="C685" s="1" t="s">
        <v>18</v>
      </c>
      <c r="D685" s="1"/>
      <c r="E685" s="1"/>
      <c r="F685" s="1"/>
      <c r="G685" s="1" t="s">
        <v>28</v>
      </c>
      <c r="H685" s="1" t="s">
        <v>27</v>
      </c>
      <c r="I685" s="1" t="s">
        <v>81</v>
      </c>
      <c r="J685" s="1" t="s">
        <v>14</v>
      </c>
      <c r="K685" s="1"/>
      <c r="L685" s="25">
        <v>6.2995590000000012</v>
      </c>
      <c r="M685" s="25">
        <v>9.134559000000003</v>
      </c>
      <c r="N685" s="25">
        <v>7.2445590000000015</v>
      </c>
      <c r="O685" s="25">
        <v>3.4645590000000008</v>
      </c>
      <c r="P685" s="25">
        <v>2.5195590000000005</v>
      </c>
      <c r="Q685" s="25">
        <v>5.3545590000000001</v>
      </c>
      <c r="R685" s="25">
        <v>6.2995590000000012</v>
      </c>
      <c r="S685" s="25">
        <v>5.538107147429681</v>
      </c>
      <c r="T685" s="25">
        <v>6.990741715809893</v>
      </c>
      <c r="U685" s="25">
        <v>6.6145590000000016</v>
      </c>
      <c r="V685" s="25">
        <v>2.0470590000000004</v>
      </c>
      <c r="W685" s="25">
        <v>3.2087029021004172</v>
      </c>
      <c r="X685" s="25">
        <v>5.9029945791724554</v>
      </c>
      <c r="Y685" s="25">
        <v>6.6266165383907083</v>
      </c>
    </row>
    <row r="686" spans="1:25" s="4" customFormat="1" x14ac:dyDescent="0.25">
      <c r="A686" s="1" t="s">
        <v>14</v>
      </c>
      <c r="B686" s="1" t="s">
        <v>15</v>
      </c>
      <c r="C686" s="1" t="s">
        <v>19</v>
      </c>
      <c r="D686" s="1"/>
      <c r="E686" s="1"/>
      <c r="F686" s="1"/>
      <c r="G686" s="1" t="s">
        <v>28</v>
      </c>
      <c r="H686" s="1" t="s">
        <v>27</v>
      </c>
      <c r="I686" s="1" t="s">
        <v>93</v>
      </c>
      <c r="J686" s="1" t="s">
        <v>14</v>
      </c>
      <c r="K686" s="1"/>
      <c r="L686" s="25">
        <v>0</v>
      </c>
      <c r="M686" s="25">
        <v>0</v>
      </c>
      <c r="N686" s="25">
        <v>0</v>
      </c>
      <c r="O686" s="25">
        <v>0</v>
      </c>
      <c r="P686" s="25">
        <v>0</v>
      </c>
      <c r="Q686" s="25">
        <v>0</v>
      </c>
      <c r="R686" s="25">
        <v>0</v>
      </c>
      <c r="S686" s="25">
        <v>0</v>
      </c>
      <c r="T686" s="25">
        <v>0</v>
      </c>
      <c r="U686" s="25">
        <v>0</v>
      </c>
      <c r="V686" s="25">
        <v>0</v>
      </c>
      <c r="W686" s="25">
        <v>0</v>
      </c>
      <c r="X686" s="25">
        <v>0</v>
      </c>
      <c r="Y686" s="25">
        <v>0</v>
      </c>
    </row>
    <row r="687" spans="1:25" s="4" customFormat="1" x14ac:dyDescent="0.25">
      <c r="A687" s="1" t="s">
        <v>14</v>
      </c>
      <c r="B687" s="1" t="s">
        <v>15</v>
      </c>
      <c r="C687" s="1" t="s">
        <v>19</v>
      </c>
      <c r="D687" s="1"/>
      <c r="E687" s="1"/>
      <c r="F687" s="1"/>
      <c r="G687" s="1" t="s">
        <v>28</v>
      </c>
      <c r="H687" s="1" t="s">
        <v>27</v>
      </c>
      <c r="I687" s="1" t="s">
        <v>48</v>
      </c>
      <c r="J687" s="1" t="s">
        <v>14</v>
      </c>
      <c r="K687" s="1"/>
      <c r="L687" s="25">
        <v>1275.9257175</v>
      </c>
      <c r="M687" s="25">
        <v>1896.0465300000001</v>
      </c>
      <c r="N687" s="25">
        <v>1832.7551550000001</v>
      </c>
      <c r="O687" s="25">
        <v>2399.0109674999999</v>
      </c>
      <c r="P687" s="25">
        <v>2917.4615925000003</v>
      </c>
      <c r="Q687" s="25">
        <v>3076.3633425000007</v>
      </c>
      <c r="R687" s="25">
        <v>3331.5487800000001</v>
      </c>
      <c r="S687" s="25">
        <v>3369.2542800000001</v>
      </c>
      <c r="T687" s="25">
        <v>3973.8889050000002</v>
      </c>
      <c r="U687" s="25">
        <v>4202.4607800000003</v>
      </c>
      <c r="V687" s="25">
        <v>4964.7922799999997</v>
      </c>
      <c r="W687" s="25">
        <v>5471.54853</v>
      </c>
      <c r="X687" s="25">
        <v>5471.54853</v>
      </c>
      <c r="Y687" s="25">
        <v>5996.0235299999995</v>
      </c>
    </row>
    <row r="688" spans="1:25" s="4" customFormat="1" x14ac:dyDescent="0.25">
      <c r="A688" s="1" t="s">
        <v>14</v>
      </c>
      <c r="B688" s="1" t="s">
        <v>15</v>
      </c>
      <c r="C688" s="1" t="s">
        <v>19</v>
      </c>
      <c r="D688" s="1"/>
      <c r="E688" s="1"/>
      <c r="F688" s="1"/>
      <c r="G688" s="1" t="s">
        <v>28</v>
      </c>
      <c r="H688" s="1" t="s">
        <v>27</v>
      </c>
      <c r="I688" s="1" t="s">
        <v>49</v>
      </c>
      <c r="J688" s="1" t="s">
        <v>14</v>
      </c>
      <c r="K688" s="1"/>
      <c r="L688" s="25">
        <v>17.859029999999997</v>
      </c>
      <c r="M688" s="25">
        <v>13.946730000000002</v>
      </c>
      <c r="N688" s="25">
        <v>10.884930000000001</v>
      </c>
      <c r="O688" s="25">
        <v>8.9287800000000015</v>
      </c>
      <c r="P688" s="25">
        <v>8.7586800000000018</v>
      </c>
      <c r="Q688" s="25">
        <v>10.884930000000001</v>
      </c>
      <c r="R688" s="25">
        <v>14.11683</v>
      </c>
      <c r="S688" s="25">
        <v>12.67098</v>
      </c>
      <c r="T688" s="25">
        <v>12.67098</v>
      </c>
      <c r="U688" s="25">
        <v>14.45703</v>
      </c>
      <c r="V688" s="25">
        <v>11.650379999999998</v>
      </c>
      <c r="W688" s="25">
        <v>13.09623</v>
      </c>
      <c r="X688" s="25">
        <v>12.926130000000001</v>
      </c>
      <c r="Y688" s="25">
        <v>13.351380000000002</v>
      </c>
    </row>
    <row r="689" spans="1:27" s="4" customFormat="1" x14ac:dyDescent="0.25">
      <c r="A689" s="1" t="s">
        <v>14</v>
      </c>
      <c r="B689" s="1" t="s">
        <v>15</v>
      </c>
      <c r="C689" s="1" t="s">
        <v>19</v>
      </c>
      <c r="D689" s="1"/>
      <c r="E689" s="1"/>
      <c r="F689" s="1"/>
      <c r="G689" s="1" t="s">
        <v>28</v>
      </c>
      <c r="H689" s="1" t="s">
        <v>27</v>
      </c>
      <c r="I689" s="1" t="s">
        <v>50</v>
      </c>
      <c r="J689" s="1" t="s">
        <v>14</v>
      </c>
      <c r="K689" s="1"/>
      <c r="L689" s="25">
        <v>29.766030000000001</v>
      </c>
      <c r="M689" s="25">
        <v>23.245529999999999</v>
      </c>
      <c r="N689" s="25">
        <v>18.142530000000001</v>
      </c>
      <c r="O689" s="25">
        <v>14.882280000000002</v>
      </c>
      <c r="P689" s="25">
        <v>14.59878</v>
      </c>
      <c r="Q689" s="25">
        <v>18.142530000000001</v>
      </c>
      <c r="R689" s="25">
        <v>23.529030000000002</v>
      </c>
      <c r="S689" s="25">
        <v>21.119279999999996</v>
      </c>
      <c r="T689" s="25">
        <v>21.119279999999996</v>
      </c>
      <c r="U689" s="25">
        <v>24.096030000000003</v>
      </c>
      <c r="V689" s="25">
        <v>19.418279999999999</v>
      </c>
      <c r="W689" s="25">
        <v>21.828030000000002</v>
      </c>
      <c r="X689" s="25">
        <v>21.544530000000002</v>
      </c>
      <c r="Y689" s="25">
        <v>22.25328</v>
      </c>
    </row>
    <row r="690" spans="1:27" s="4" customFormat="1" x14ac:dyDescent="0.25">
      <c r="A690" s="1" t="s">
        <v>14</v>
      </c>
      <c r="B690" s="1" t="s">
        <v>15</v>
      </c>
      <c r="C690" s="1" t="s">
        <v>19</v>
      </c>
      <c r="D690" s="1"/>
      <c r="E690" s="1"/>
      <c r="F690" s="1"/>
      <c r="G690" s="1" t="s">
        <v>28</v>
      </c>
      <c r="H690" s="1" t="s">
        <v>27</v>
      </c>
      <c r="I690" s="1" t="s">
        <v>51</v>
      </c>
      <c r="J690" s="1" t="s">
        <v>14</v>
      </c>
      <c r="K690" s="1"/>
      <c r="L690" s="25">
        <v>0</v>
      </c>
      <c r="M690" s="25">
        <v>0</v>
      </c>
      <c r="N690" s="25">
        <v>0</v>
      </c>
      <c r="O690" s="25">
        <v>0</v>
      </c>
      <c r="P690" s="25">
        <v>0</v>
      </c>
      <c r="Q690" s="25">
        <v>0</v>
      </c>
      <c r="R690" s="25">
        <v>0</v>
      </c>
      <c r="S690" s="25">
        <v>0</v>
      </c>
      <c r="T690" s="25">
        <v>0</v>
      </c>
      <c r="U690" s="25">
        <v>0</v>
      </c>
      <c r="V690" s="25">
        <v>0</v>
      </c>
      <c r="W690" s="25">
        <v>0</v>
      </c>
      <c r="X690" s="25">
        <v>0</v>
      </c>
      <c r="Y690" s="25">
        <v>0</v>
      </c>
    </row>
    <row r="691" spans="1:27" s="4" customFormat="1" x14ac:dyDescent="0.25">
      <c r="A691" s="1" t="s">
        <v>14</v>
      </c>
      <c r="B691" s="1" t="s">
        <v>15</v>
      </c>
      <c r="C691" s="1" t="s">
        <v>19</v>
      </c>
      <c r="D691" s="1"/>
      <c r="E691" s="1"/>
      <c r="F691" s="1"/>
      <c r="G691" s="1" t="s">
        <v>28</v>
      </c>
      <c r="H691" s="1" t="s">
        <v>27</v>
      </c>
      <c r="I691" s="1" t="s">
        <v>52</v>
      </c>
      <c r="J691" s="1" t="s">
        <v>14</v>
      </c>
      <c r="K691" s="1"/>
      <c r="L691" s="25">
        <v>0</v>
      </c>
      <c r="M691" s="25">
        <v>0</v>
      </c>
      <c r="N691" s="25">
        <v>0</v>
      </c>
      <c r="O691" s="25">
        <v>0</v>
      </c>
      <c r="P691" s="25">
        <v>0</v>
      </c>
      <c r="Q691" s="25">
        <v>0</v>
      </c>
      <c r="R691" s="25">
        <v>0</v>
      </c>
      <c r="S691" s="25">
        <v>0</v>
      </c>
      <c r="T691" s="25">
        <v>0</v>
      </c>
      <c r="U691" s="25">
        <v>0</v>
      </c>
      <c r="V691" s="25">
        <v>0</v>
      </c>
      <c r="W691" s="25">
        <v>0</v>
      </c>
      <c r="X691" s="25">
        <v>0</v>
      </c>
      <c r="Y691" s="25">
        <v>0</v>
      </c>
    </row>
    <row r="692" spans="1:27" s="4" customFormat="1" x14ac:dyDescent="0.25">
      <c r="A692" s="1" t="s">
        <v>14</v>
      </c>
      <c r="B692" s="1" t="s">
        <v>15</v>
      </c>
      <c r="C692" s="1" t="s">
        <v>19</v>
      </c>
      <c r="D692" s="1"/>
      <c r="E692" s="1"/>
      <c r="F692" s="1"/>
      <c r="G692" s="1" t="s">
        <v>28</v>
      </c>
      <c r="H692" s="1" t="s">
        <v>27</v>
      </c>
      <c r="I692" s="1" t="s">
        <v>53</v>
      </c>
      <c r="J692" s="1" t="s">
        <v>14</v>
      </c>
      <c r="K692" s="1"/>
      <c r="L692" s="25">
        <v>0</v>
      </c>
      <c r="M692" s="25">
        <v>0</v>
      </c>
      <c r="N692" s="25">
        <v>0</v>
      </c>
      <c r="O692" s="25">
        <v>0</v>
      </c>
      <c r="P692" s="25">
        <v>0</v>
      </c>
      <c r="Q692" s="25">
        <v>0</v>
      </c>
      <c r="R692" s="25">
        <v>0</v>
      </c>
      <c r="S692" s="25">
        <v>0</v>
      </c>
      <c r="T692" s="25">
        <v>0</v>
      </c>
      <c r="U692" s="25">
        <v>0</v>
      </c>
      <c r="V692" s="25">
        <v>0</v>
      </c>
      <c r="W692" s="25">
        <v>0</v>
      </c>
      <c r="X692" s="25">
        <v>0</v>
      </c>
      <c r="Y692" s="25">
        <v>0</v>
      </c>
    </row>
    <row r="693" spans="1:27" s="4" customFormat="1" x14ac:dyDescent="0.25">
      <c r="A693" s="1" t="s">
        <v>14</v>
      </c>
      <c r="B693" s="1" t="s">
        <v>15</v>
      </c>
      <c r="C693" s="1" t="s">
        <v>19</v>
      </c>
      <c r="D693" s="1"/>
      <c r="E693" s="1"/>
      <c r="F693" s="1"/>
      <c r="G693" s="1" t="s">
        <v>28</v>
      </c>
      <c r="H693" s="1" t="s">
        <v>27</v>
      </c>
      <c r="I693" s="1" t="s">
        <v>54</v>
      </c>
      <c r="J693" s="1" t="s">
        <v>14</v>
      </c>
      <c r="K693" s="1"/>
      <c r="L693" s="25">
        <v>0</v>
      </c>
      <c r="M693" s="25">
        <v>0</v>
      </c>
      <c r="N693" s="25">
        <v>0</v>
      </c>
      <c r="O693" s="25">
        <v>0</v>
      </c>
      <c r="P693" s="25">
        <v>0</v>
      </c>
      <c r="Q693" s="25">
        <v>0</v>
      </c>
      <c r="R693" s="25">
        <v>0</v>
      </c>
      <c r="S693" s="25">
        <v>0</v>
      </c>
      <c r="T693" s="25">
        <v>0</v>
      </c>
      <c r="U693" s="25">
        <v>0</v>
      </c>
      <c r="V693" s="25">
        <v>0</v>
      </c>
      <c r="W693" s="25">
        <v>0</v>
      </c>
      <c r="X693" s="25">
        <v>0</v>
      </c>
      <c r="Y693" s="25">
        <v>0</v>
      </c>
    </row>
    <row r="694" spans="1:27" s="4" customFormat="1" x14ac:dyDescent="0.25">
      <c r="A694" s="1" t="s">
        <v>14</v>
      </c>
      <c r="B694" s="1" t="s">
        <v>15</v>
      </c>
      <c r="C694" s="1" t="s">
        <v>19</v>
      </c>
      <c r="D694" s="1"/>
      <c r="E694" s="1"/>
      <c r="F694" s="1"/>
      <c r="G694" s="1" t="s">
        <v>28</v>
      </c>
      <c r="H694" s="1" t="s">
        <v>27</v>
      </c>
      <c r="I694" s="1" t="s">
        <v>55</v>
      </c>
      <c r="J694" s="1" t="s">
        <v>14</v>
      </c>
      <c r="K694" s="1"/>
      <c r="L694" s="25">
        <v>0</v>
      </c>
      <c r="M694" s="25">
        <v>0</v>
      </c>
      <c r="N694" s="25">
        <v>0</v>
      </c>
      <c r="O694" s="25">
        <v>0</v>
      </c>
      <c r="P694" s="25">
        <v>0</v>
      </c>
      <c r="Q694" s="25">
        <v>0</v>
      </c>
      <c r="R694" s="25">
        <v>0</v>
      </c>
      <c r="S694" s="25">
        <v>0</v>
      </c>
      <c r="T694" s="25">
        <v>0</v>
      </c>
      <c r="U694" s="25">
        <v>0</v>
      </c>
      <c r="V694" s="25">
        <v>0</v>
      </c>
      <c r="W694" s="25">
        <v>0</v>
      </c>
      <c r="X694" s="25">
        <v>0</v>
      </c>
      <c r="Y694" s="25">
        <v>0</v>
      </c>
    </row>
    <row r="695" spans="1:27" s="4" customFormat="1" x14ac:dyDescent="0.25">
      <c r="A695" s="1" t="s">
        <v>14</v>
      </c>
      <c r="B695" s="1" t="s">
        <v>15</v>
      </c>
      <c r="C695" s="1" t="s">
        <v>19</v>
      </c>
      <c r="D695" s="1"/>
      <c r="E695" s="1"/>
      <c r="F695" s="1"/>
      <c r="G695" s="1" t="s">
        <v>28</v>
      </c>
      <c r="H695" s="1" t="s">
        <v>27</v>
      </c>
      <c r="I695" s="1" t="s">
        <v>56</v>
      </c>
      <c r="J695" s="1" t="s">
        <v>14</v>
      </c>
      <c r="K695" s="1"/>
      <c r="L695" s="25">
        <v>0</v>
      </c>
      <c r="M695" s="25">
        <v>0</v>
      </c>
      <c r="N695" s="25">
        <v>0</v>
      </c>
      <c r="O695" s="25">
        <v>0</v>
      </c>
      <c r="P695" s="25">
        <v>0</v>
      </c>
      <c r="Q695" s="25">
        <v>0</v>
      </c>
      <c r="R695" s="25">
        <v>0</v>
      </c>
      <c r="S695" s="25">
        <v>0</v>
      </c>
      <c r="T695" s="25">
        <v>0</v>
      </c>
      <c r="U695" s="25">
        <v>0</v>
      </c>
      <c r="V695" s="25">
        <v>0</v>
      </c>
      <c r="W695" s="25">
        <v>0</v>
      </c>
      <c r="X695" s="25">
        <v>0</v>
      </c>
      <c r="Y695" s="25">
        <v>0</v>
      </c>
    </row>
    <row r="696" spans="1:27" s="4" customFormat="1" x14ac:dyDescent="0.25">
      <c r="A696" s="1" t="s">
        <v>14</v>
      </c>
      <c r="B696" s="1" t="s">
        <v>15</v>
      </c>
      <c r="C696" s="1" t="s">
        <v>19</v>
      </c>
      <c r="D696" s="1"/>
      <c r="E696" s="1"/>
      <c r="F696" s="1"/>
      <c r="G696" s="1" t="s">
        <v>28</v>
      </c>
      <c r="H696" s="1" t="s">
        <v>27</v>
      </c>
      <c r="I696" s="1" t="s">
        <v>57</v>
      </c>
      <c r="J696" s="1" t="s">
        <v>14</v>
      </c>
      <c r="K696" s="1"/>
      <c r="L696" s="25">
        <v>0</v>
      </c>
      <c r="M696" s="25">
        <v>0</v>
      </c>
      <c r="N696" s="25">
        <v>0</v>
      </c>
      <c r="O696" s="25">
        <v>0</v>
      </c>
      <c r="P696" s="25">
        <v>0</v>
      </c>
      <c r="Q696" s="25">
        <v>0</v>
      </c>
      <c r="R696" s="25">
        <v>0</v>
      </c>
      <c r="S696" s="25">
        <v>0</v>
      </c>
      <c r="T696" s="25">
        <v>0</v>
      </c>
      <c r="U696" s="25">
        <v>0</v>
      </c>
      <c r="V696" s="25">
        <v>0</v>
      </c>
      <c r="W696" s="25">
        <v>0</v>
      </c>
      <c r="X696" s="25">
        <v>0</v>
      </c>
      <c r="Y696" s="25">
        <v>0</v>
      </c>
    </row>
    <row r="697" spans="1:27" s="4" customFormat="1" x14ac:dyDescent="0.25">
      <c r="A697" s="1" t="s">
        <v>14</v>
      </c>
      <c r="B697" s="1" t="s">
        <v>15</v>
      </c>
      <c r="C697" s="1" t="s">
        <v>19</v>
      </c>
      <c r="D697" s="1"/>
      <c r="E697" s="1"/>
      <c r="F697" s="1"/>
      <c r="G697" s="1" t="s">
        <v>28</v>
      </c>
      <c r="H697" s="1" t="s">
        <v>27</v>
      </c>
      <c r="I697" s="1" t="s">
        <v>58</v>
      </c>
      <c r="J697" s="1" t="s">
        <v>14</v>
      </c>
      <c r="K697" s="1"/>
      <c r="L697" s="25">
        <v>0</v>
      </c>
      <c r="M697" s="25">
        <v>0</v>
      </c>
      <c r="N697" s="25">
        <v>0</v>
      </c>
      <c r="O697" s="25">
        <v>0</v>
      </c>
      <c r="P697" s="25">
        <v>0</v>
      </c>
      <c r="Q697" s="25">
        <v>0</v>
      </c>
      <c r="R697" s="25">
        <v>0</v>
      </c>
      <c r="S697" s="25">
        <v>0</v>
      </c>
      <c r="T697" s="25">
        <v>0</v>
      </c>
      <c r="U697" s="25">
        <v>0</v>
      </c>
      <c r="V697" s="25">
        <v>0</v>
      </c>
      <c r="W697" s="25">
        <v>0</v>
      </c>
      <c r="X697" s="25">
        <v>0</v>
      </c>
      <c r="Y697" s="25">
        <v>0</v>
      </c>
    </row>
    <row r="698" spans="1:27" s="4" customFormat="1" x14ac:dyDescent="0.25">
      <c r="A698" s="1" t="s">
        <v>14</v>
      </c>
      <c r="B698" s="1" t="s">
        <v>15</v>
      </c>
      <c r="C698" s="1" t="s">
        <v>19</v>
      </c>
      <c r="D698" s="1"/>
      <c r="E698" s="1"/>
      <c r="F698" s="1"/>
      <c r="G698" s="1" t="s">
        <v>28</v>
      </c>
      <c r="H698" s="1" t="s">
        <v>27</v>
      </c>
      <c r="I698" s="1" t="s">
        <v>59</v>
      </c>
      <c r="J698" s="1" t="s">
        <v>14</v>
      </c>
      <c r="K698" s="1"/>
      <c r="L698" s="25">
        <v>0</v>
      </c>
      <c r="M698" s="25">
        <v>0</v>
      </c>
      <c r="N698" s="25">
        <v>0</v>
      </c>
      <c r="O698" s="25">
        <v>0</v>
      </c>
      <c r="P698" s="25">
        <v>0</v>
      </c>
      <c r="Q698" s="25">
        <v>0</v>
      </c>
      <c r="R698" s="25">
        <v>0</v>
      </c>
      <c r="S698" s="25">
        <v>0</v>
      </c>
      <c r="T698" s="25">
        <v>0</v>
      </c>
      <c r="U698" s="25">
        <v>0</v>
      </c>
      <c r="V698" s="25">
        <v>0</v>
      </c>
      <c r="W698" s="25">
        <v>0</v>
      </c>
      <c r="X698" s="25">
        <v>0</v>
      </c>
      <c r="Y698" s="25">
        <v>0</v>
      </c>
    </row>
    <row r="699" spans="1:27" s="4" customFormat="1" x14ac:dyDescent="0.25">
      <c r="A699" s="1" t="s">
        <v>14</v>
      </c>
      <c r="B699" s="1" t="s">
        <v>15</v>
      </c>
      <c r="C699" s="1" t="s">
        <v>19</v>
      </c>
      <c r="D699" s="1"/>
      <c r="E699" s="1"/>
      <c r="F699" s="1"/>
      <c r="G699" s="1" t="s">
        <v>28</v>
      </c>
      <c r="H699" s="1" t="s">
        <v>27</v>
      </c>
      <c r="I699" s="1" t="s">
        <v>60</v>
      </c>
      <c r="J699" s="1" t="s">
        <v>14</v>
      </c>
      <c r="K699" s="1"/>
      <c r="L699" s="25">
        <v>0</v>
      </c>
      <c r="M699" s="25">
        <v>0</v>
      </c>
      <c r="N699" s="25">
        <v>0</v>
      </c>
      <c r="O699" s="25">
        <v>0</v>
      </c>
      <c r="P699" s="25">
        <v>0</v>
      </c>
      <c r="Q699" s="25">
        <v>0</v>
      </c>
      <c r="R699" s="25">
        <v>0</v>
      </c>
      <c r="S699" s="25">
        <v>0</v>
      </c>
      <c r="T699" s="25">
        <v>0</v>
      </c>
      <c r="U699" s="25">
        <v>0</v>
      </c>
      <c r="V699" s="25">
        <v>0</v>
      </c>
      <c r="W699" s="25">
        <v>0</v>
      </c>
      <c r="X699" s="25">
        <v>0</v>
      </c>
      <c r="Y699" s="25">
        <v>0</v>
      </c>
    </row>
    <row r="700" spans="1:27" s="4" customFormat="1" x14ac:dyDescent="0.25">
      <c r="A700" s="1" t="s">
        <v>14</v>
      </c>
      <c r="B700" s="1" t="s">
        <v>15</v>
      </c>
      <c r="C700" s="1" t="s">
        <v>19</v>
      </c>
      <c r="D700" s="1"/>
      <c r="E700" s="1"/>
      <c r="F700" s="1"/>
      <c r="G700" s="1" t="s">
        <v>28</v>
      </c>
      <c r="H700" s="1" t="s">
        <v>27</v>
      </c>
      <c r="I700" s="1" t="s">
        <v>61</v>
      </c>
      <c r="J700" s="1" t="s">
        <v>14</v>
      </c>
      <c r="K700" s="1"/>
      <c r="L700" s="25">
        <v>0</v>
      </c>
      <c r="M700" s="25">
        <v>0</v>
      </c>
      <c r="N700" s="25">
        <v>0</v>
      </c>
      <c r="O700" s="25">
        <v>0</v>
      </c>
      <c r="P700" s="25">
        <v>0</v>
      </c>
      <c r="Q700" s="25">
        <v>0</v>
      </c>
      <c r="R700" s="25">
        <v>0</v>
      </c>
      <c r="S700" s="25">
        <v>0</v>
      </c>
      <c r="T700" s="25">
        <v>0</v>
      </c>
      <c r="U700" s="25">
        <v>0</v>
      </c>
      <c r="V700" s="25">
        <v>0</v>
      </c>
      <c r="W700" s="25">
        <v>0</v>
      </c>
      <c r="X700" s="25">
        <v>0</v>
      </c>
      <c r="Y700" s="25">
        <v>0</v>
      </c>
    </row>
    <row r="701" spans="1:27" s="4" customFormat="1" x14ac:dyDescent="0.25">
      <c r="A701" s="1" t="s">
        <v>14</v>
      </c>
      <c r="B701" s="1" t="s">
        <v>15</v>
      </c>
      <c r="C701" s="1" t="s">
        <v>19</v>
      </c>
      <c r="D701" s="1"/>
      <c r="E701" s="1"/>
      <c r="F701" s="1"/>
      <c r="G701" s="1" t="s">
        <v>28</v>
      </c>
      <c r="H701" s="1" t="s">
        <v>27</v>
      </c>
      <c r="I701" s="1" t="s">
        <v>62</v>
      </c>
      <c r="J701" s="1" t="s">
        <v>14</v>
      </c>
      <c r="K701" s="1"/>
      <c r="L701" s="25">
        <v>0</v>
      </c>
      <c r="M701" s="25">
        <v>0</v>
      </c>
      <c r="N701" s="25">
        <v>0</v>
      </c>
      <c r="O701" s="25">
        <v>0</v>
      </c>
      <c r="P701" s="25">
        <v>0</v>
      </c>
      <c r="Q701" s="25">
        <v>0</v>
      </c>
      <c r="R701" s="25">
        <v>0</v>
      </c>
      <c r="S701" s="25">
        <v>0</v>
      </c>
      <c r="T701" s="25">
        <v>0</v>
      </c>
      <c r="U701" s="25">
        <v>0</v>
      </c>
      <c r="V701" s="25">
        <v>0</v>
      </c>
      <c r="W701" s="25">
        <v>0</v>
      </c>
      <c r="X701" s="25">
        <v>0</v>
      </c>
      <c r="Y701" s="25">
        <v>0</v>
      </c>
    </row>
    <row r="702" spans="1:27" s="4" customFormat="1" x14ac:dyDescent="0.25">
      <c r="A702" s="1" t="s">
        <v>14</v>
      </c>
      <c r="B702" s="1" t="s">
        <v>15</v>
      </c>
      <c r="C702" s="1" t="s">
        <v>19</v>
      </c>
      <c r="D702" s="1"/>
      <c r="E702" s="1"/>
      <c r="F702" s="1"/>
      <c r="G702" s="1" t="s">
        <v>28</v>
      </c>
      <c r="H702" s="1" t="s">
        <v>27</v>
      </c>
      <c r="I702" s="1" t="s">
        <v>63</v>
      </c>
      <c r="J702" s="1" t="s">
        <v>14</v>
      </c>
      <c r="K702" s="1"/>
      <c r="L702" s="25">
        <v>111617.49227999999</v>
      </c>
      <c r="M702" s="25">
        <v>115434.11103</v>
      </c>
      <c r="N702" s="25">
        <v>110671.31103</v>
      </c>
      <c r="O702" s="25">
        <v>118231.54727999998</v>
      </c>
      <c r="P702" s="25">
        <v>124540.83977999999</v>
      </c>
      <c r="Q702" s="25">
        <v>122304.02477999998</v>
      </c>
      <c r="R702" s="25">
        <v>124283.56352999998</v>
      </c>
      <c r="S702" s="25">
        <v>129229.92977999999</v>
      </c>
      <c r="T702" s="25">
        <v>122404.66727999999</v>
      </c>
      <c r="U702" s="25">
        <v>129104.48103</v>
      </c>
      <c r="V702" s="25">
        <v>140019.23103</v>
      </c>
      <c r="W702" s="25">
        <v>129950.01977999999</v>
      </c>
      <c r="X702" s="25">
        <v>125965.42727999999</v>
      </c>
      <c r="Y702" s="25">
        <v>124874.66102999999</v>
      </c>
      <c r="Z702" s="2"/>
      <c r="AA702" s="2"/>
    </row>
    <row r="703" spans="1:27" s="4" customFormat="1" x14ac:dyDescent="0.25">
      <c r="A703" s="1" t="s">
        <v>14</v>
      </c>
      <c r="B703" s="1" t="s">
        <v>15</v>
      </c>
      <c r="C703" s="1" t="s">
        <v>19</v>
      </c>
      <c r="D703" s="1"/>
      <c r="E703" s="1"/>
      <c r="F703" s="1"/>
      <c r="G703" s="1" t="s">
        <v>28</v>
      </c>
      <c r="H703" s="1" t="s">
        <v>27</v>
      </c>
      <c r="I703" s="1" t="s">
        <v>64</v>
      </c>
      <c r="J703" s="1" t="s">
        <v>14</v>
      </c>
      <c r="K703" s="1"/>
      <c r="L703" s="25">
        <v>31861.854780000005</v>
      </c>
      <c r="M703" s="25">
        <v>33346.686030000004</v>
      </c>
      <c r="N703" s="25">
        <v>29267.829780000004</v>
      </c>
      <c r="O703" s="25">
        <v>31270.048530000004</v>
      </c>
      <c r="P703" s="25">
        <v>33431.73603</v>
      </c>
      <c r="Q703" s="25">
        <v>36358.873530000004</v>
      </c>
      <c r="R703" s="25">
        <v>38265.411030000003</v>
      </c>
      <c r="S703" s="25">
        <v>36954.223530000003</v>
      </c>
      <c r="T703" s="25">
        <v>37453.89228</v>
      </c>
      <c r="U703" s="25">
        <v>38240.604780000001</v>
      </c>
      <c r="V703" s="25">
        <v>39036.531030000006</v>
      </c>
      <c r="W703" s="25">
        <v>36716.792280000001</v>
      </c>
      <c r="X703" s="25">
        <v>36921.621030000002</v>
      </c>
      <c r="Y703" s="25">
        <v>39270.418530000003</v>
      </c>
    </row>
    <row r="704" spans="1:27" s="4" customFormat="1" x14ac:dyDescent="0.25">
      <c r="A704" s="1" t="s">
        <v>14</v>
      </c>
      <c r="B704" s="1" t="s">
        <v>15</v>
      </c>
      <c r="C704" s="1" t="s">
        <v>19</v>
      </c>
      <c r="D704" s="1"/>
      <c r="E704" s="1"/>
      <c r="F704" s="1"/>
      <c r="G704" s="1" t="s">
        <v>28</v>
      </c>
      <c r="H704" s="1" t="s">
        <v>27</v>
      </c>
      <c r="I704" s="1" t="s">
        <v>65</v>
      </c>
      <c r="J704" s="1" t="s">
        <v>14</v>
      </c>
      <c r="K704" s="1"/>
      <c r="L704" s="25">
        <v>0</v>
      </c>
      <c r="M704" s="25">
        <v>0</v>
      </c>
      <c r="N704" s="25">
        <v>0</v>
      </c>
      <c r="O704" s="25">
        <v>0</v>
      </c>
      <c r="P704" s="25">
        <v>0</v>
      </c>
      <c r="Q704" s="25">
        <v>0</v>
      </c>
      <c r="R704" s="25">
        <v>0</v>
      </c>
      <c r="S704" s="25">
        <v>0</v>
      </c>
      <c r="T704" s="25">
        <v>0</v>
      </c>
      <c r="U704" s="25">
        <v>0</v>
      </c>
      <c r="V704" s="25">
        <v>0</v>
      </c>
      <c r="W704" s="25">
        <v>0</v>
      </c>
      <c r="X704" s="25">
        <v>0</v>
      </c>
      <c r="Y704" s="25">
        <v>0</v>
      </c>
    </row>
    <row r="705" spans="1:27" s="4" customFormat="1" x14ac:dyDescent="0.25">
      <c r="A705" s="1" t="s">
        <v>14</v>
      </c>
      <c r="B705" s="1" t="s">
        <v>15</v>
      </c>
      <c r="C705" s="1" t="s">
        <v>19</v>
      </c>
      <c r="D705" s="1"/>
      <c r="E705" s="1"/>
      <c r="F705" s="1"/>
      <c r="G705" s="1" t="s">
        <v>28</v>
      </c>
      <c r="H705" s="1" t="s">
        <v>27</v>
      </c>
      <c r="I705" s="1" t="s">
        <v>66</v>
      </c>
      <c r="J705" s="1" t="s">
        <v>14</v>
      </c>
      <c r="K705" s="1"/>
      <c r="L705" s="25">
        <v>0</v>
      </c>
      <c r="M705" s="25">
        <v>0</v>
      </c>
      <c r="N705" s="25">
        <v>0</v>
      </c>
      <c r="O705" s="25">
        <v>0</v>
      </c>
      <c r="P705" s="25">
        <v>0</v>
      </c>
      <c r="Q705" s="25">
        <v>0</v>
      </c>
      <c r="R705" s="25">
        <v>0</v>
      </c>
      <c r="S705" s="25">
        <v>0</v>
      </c>
      <c r="T705" s="25">
        <v>0</v>
      </c>
      <c r="U705" s="25">
        <v>0</v>
      </c>
      <c r="V705" s="25">
        <v>0</v>
      </c>
      <c r="W705" s="25">
        <v>0</v>
      </c>
      <c r="X705" s="25">
        <v>0</v>
      </c>
      <c r="Y705" s="25">
        <v>0</v>
      </c>
    </row>
    <row r="706" spans="1:27" s="4" customFormat="1" x14ac:dyDescent="0.25">
      <c r="A706" s="1" t="s">
        <v>14</v>
      </c>
      <c r="B706" s="1" t="s">
        <v>15</v>
      </c>
      <c r="C706" s="1" t="s">
        <v>19</v>
      </c>
      <c r="D706" s="1"/>
      <c r="E706" s="1"/>
      <c r="F706" s="1"/>
      <c r="G706" s="1" t="s">
        <v>28</v>
      </c>
      <c r="H706" s="1" t="s">
        <v>27</v>
      </c>
      <c r="I706" s="1" t="s">
        <v>67</v>
      </c>
      <c r="J706" s="1" t="s">
        <v>14</v>
      </c>
      <c r="K706" s="1"/>
      <c r="L706" s="25">
        <v>0</v>
      </c>
      <c r="M706" s="25">
        <v>0</v>
      </c>
      <c r="N706" s="25">
        <v>0</v>
      </c>
      <c r="O706" s="25">
        <v>0</v>
      </c>
      <c r="P706" s="25">
        <v>0</v>
      </c>
      <c r="Q706" s="25">
        <v>0</v>
      </c>
      <c r="R706" s="25">
        <v>0</v>
      </c>
      <c r="S706" s="25">
        <v>0</v>
      </c>
      <c r="T706" s="25">
        <v>0</v>
      </c>
      <c r="U706" s="25">
        <v>0</v>
      </c>
      <c r="V706" s="25">
        <v>0</v>
      </c>
      <c r="W706" s="25">
        <v>0</v>
      </c>
      <c r="X706" s="25">
        <v>0</v>
      </c>
      <c r="Y706" s="25">
        <v>0</v>
      </c>
    </row>
    <row r="707" spans="1:27" s="4" customFormat="1" x14ac:dyDescent="0.25">
      <c r="A707" s="1" t="s">
        <v>14</v>
      </c>
      <c r="B707" s="1" t="s">
        <v>15</v>
      </c>
      <c r="C707" s="1" t="s">
        <v>19</v>
      </c>
      <c r="D707" s="1"/>
      <c r="E707" s="1"/>
      <c r="F707" s="1"/>
      <c r="G707" s="1" t="s">
        <v>28</v>
      </c>
      <c r="H707" s="1" t="s">
        <v>27</v>
      </c>
      <c r="I707" s="1" t="s">
        <v>68</v>
      </c>
      <c r="J707" s="1" t="s">
        <v>14</v>
      </c>
      <c r="K707" s="1"/>
      <c r="L707" s="25">
        <v>17.859029999999997</v>
      </c>
      <c r="M707" s="25">
        <v>13.946730000000002</v>
      </c>
      <c r="N707" s="25">
        <v>10.884930000000001</v>
      </c>
      <c r="O707" s="25">
        <v>8.9287800000000015</v>
      </c>
      <c r="P707" s="25">
        <v>8.7586800000000018</v>
      </c>
      <c r="Q707" s="25">
        <v>10.884930000000001</v>
      </c>
      <c r="R707" s="25">
        <v>14.11683</v>
      </c>
      <c r="S707" s="25">
        <v>12.67098</v>
      </c>
      <c r="T707" s="25">
        <v>12.67098</v>
      </c>
      <c r="U707" s="25">
        <v>14.45703</v>
      </c>
      <c r="V707" s="25">
        <v>11.650379999999998</v>
      </c>
      <c r="W707" s="25">
        <v>13.09623</v>
      </c>
      <c r="X707" s="25">
        <v>12.926130000000001</v>
      </c>
      <c r="Y707" s="25">
        <v>13.351380000000002</v>
      </c>
    </row>
    <row r="708" spans="1:27" s="4" customFormat="1" x14ac:dyDescent="0.25">
      <c r="A708" s="1" t="s">
        <v>14</v>
      </c>
      <c r="B708" s="1" t="s">
        <v>15</v>
      </c>
      <c r="C708" s="1" t="s">
        <v>19</v>
      </c>
      <c r="D708" s="1"/>
      <c r="E708" s="1"/>
      <c r="F708" s="1"/>
      <c r="G708" s="1" t="s">
        <v>28</v>
      </c>
      <c r="H708" s="1" t="s">
        <v>27</v>
      </c>
      <c r="I708" s="1" t="s">
        <v>69</v>
      </c>
      <c r="J708" s="1" t="s">
        <v>14</v>
      </c>
      <c r="K708" s="1"/>
      <c r="L708" s="25">
        <v>29.766030000000001</v>
      </c>
      <c r="M708" s="25">
        <v>23.245529999999999</v>
      </c>
      <c r="N708" s="25">
        <v>18.142530000000001</v>
      </c>
      <c r="O708" s="25">
        <v>14.882280000000002</v>
      </c>
      <c r="P708" s="25">
        <v>14.59878</v>
      </c>
      <c r="Q708" s="25">
        <v>18.142530000000001</v>
      </c>
      <c r="R708" s="25">
        <v>23.529030000000002</v>
      </c>
      <c r="S708" s="25">
        <v>21.119279999999996</v>
      </c>
      <c r="T708" s="25">
        <v>21.119279999999996</v>
      </c>
      <c r="U708" s="25">
        <v>24.096030000000003</v>
      </c>
      <c r="V708" s="25">
        <v>19.418279999999999</v>
      </c>
      <c r="W708" s="25">
        <v>21.828030000000002</v>
      </c>
      <c r="X708" s="25">
        <v>21.544530000000002</v>
      </c>
      <c r="Y708" s="25">
        <v>22.25328</v>
      </c>
    </row>
    <row r="709" spans="1:27" s="4" customFormat="1" x14ac:dyDescent="0.25">
      <c r="A709" s="1" t="s">
        <v>14</v>
      </c>
      <c r="B709" s="1" t="s">
        <v>15</v>
      </c>
      <c r="C709" s="1" t="s">
        <v>19</v>
      </c>
      <c r="D709" s="1"/>
      <c r="E709" s="1"/>
      <c r="F709" s="1"/>
      <c r="G709" s="1" t="s">
        <v>28</v>
      </c>
      <c r="H709" s="1" t="s">
        <v>27</v>
      </c>
      <c r="I709" s="1" t="s">
        <v>70</v>
      </c>
      <c r="J709" s="1" t="s">
        <v>14</v>
      </c>
      <c r="K709" s="1"/>
      <c r="L709" s="25">
        <v>17.859029999999997</v>
      </c>
      <c r="M709" s="25">
        <v>13.946730000000002</v>
      </c>
      <c r="N709" s="25">
        <v>10.884930000000001</v>
      </c>
      <c r="O709" s="25">
        <v>8.9287800000000015</v>
      </c>
      <c r="P709" s="25">
        <v>8.7586800000000018</v>
      </c>
      <c r="Q709" s="25">
        <v>10.884930000000001</v>
      </c>
      <c r="R709" s="25">
        <v>14.11683</v>
      </c>
      <c r="S709" s="25">
        <v>12.67098</v>
      </c>
      <c r="T709" s="25">
        <v>12.67098</v>
      </c>
      <c r="U709" s="25">
        <v>14.45703</v>
      </c>
      <c r="V709" s="25">
        <v>11.650379999999998</v>
      </c>
      <c r="W709" s="25">
        <v>13.09623</v>
      </c>
      <c r="X709" s="25">
        <v>12.926130000000001</v>
      </c>
      <c r="Y709" s="25">
        <v>13.351380000000002</v>
      </c>
    </row>
    <row r="710" spans="1:27" s="4" customFormat="1" x14ac:dyDescent="0.25">
      <c r="A710" s="1" t="s">
        <v>14</v>
      </c>
      <c r="B710" s="1" t="s">
        <v>15</v>
      </c>
      <c r="C710" s="1" t="s">
        <v>19</v>
      </c>
      <c r="D710" s="1"/>
      <c r="E710" s="1"/>
      <c r="F710" s="1"/>
      <c r="G710" s="1" t="s">
        <v>28</v>
      </c>
      <c r="H710" s="1" t="s">
        <v>27</v>
      </c>
      <c r="I710" s="1" t="s">
        <v>71</v>
      </c>
      <c r="J710" s="1" t="s">
        <v>14</v>
      </c>
      <c r="K710" s="1"/>
      <c r="L710" s="25">
        <v>17.859029999999997</v>
      </c>
      <c r="M710" s="25">
        <v>13.946730000000002</v>
      </c>
      <c r="N710" s="25">
        <v>10.884930000000001</v>
      </c>
      <c r="O710" s="25">
        <v>8.9287800000000015</v>
      </c>
      <c r="P710" s="25">
        <v>8.7586800000000018</v>
      </c>
      <c r="Q710" s="25">
        <v>10.884930000000001</v>
      </c>
      <c r="R710" s="25">
        <v>14.11683</v>
      </c>
      <c r="S710" s="25">
        <v>12.67098</v>
      </c>
      <c r="T710" s="25">
        <v>12.67098</v>
      </c>
      <c r="U710" s="25">
        <v>14.45703</v>
      </c>
      <c r="V710" s="25">
        <v>11.650379999999998</v>
      </c>
      <c r="W710" s="25">
        <v>13.09623</v>
      </c>
      <c r="X710" s="25">
        <v>12.926130000000001</v>
      </c>
      <c r="Y710" s="25">
        <v>13.351380000000002</v>
      </c>
    </row>
    <row r="711" spans="1:27" s="4" customFormat="1" x14ac:dyDescent="0.25">
      <c r="A711" s="1" t="s">
        <v>14</v>
      </c>
      <c r="B711" s="1" t="s">
        <v>15</v>
      </c>
      <c r="C711" s="1" t="s">
        <v>19</v>
      </c>
      <c r="D711" s="1"/>
      <c r="E711" s="1"/>
      <c r="F711" s="1"/>
      <c r="G711" s="1" t="s">
        <v>28</v>
      </c>
      <c r="H711" s="1" t="s">
        <v>27</v>
      </c>
      <c r="I711" s="1" t="s">
        <v>72</v>
      </c>
      <c r="J711" s="1" t="s">
        <v>14</v>
      </c>
      <c r="K711" s="1"/>
      <c r="L711" s="25">
        <v>67.152592500000011</v>
      </c>
      <c r="M711" s="25">
        <v>99.790530000000018</v>
      </c>
      <c r="N711" s="25">
        <v>96.459405000000004</v>
      </c>
      <c r="O711" s="25">
        <v>126.26234250000002</v>
      </c>
      <c r="P711" s="25">
        <v>153.5492175</v>
      </c>
      <c r="Q711" s="25">
        <v>161.91246749999999</v>
      </c>
      <c r="R711" s="25">
        <v>175.34328000000002</v>
      </c>
      <c r="S711" s="25">
        <v>177.32778000000002</v>
      </c>
      <c r="T711" s="25">
        <v>209.150655</v>
      </c>
      <c r="U711" s="25">
        <v>288.88502999999997</v>
      </c>
      <c r="V711" s="25">
        <v>333.11102999999997</v>
      </c>
      <c r="W711" s="25">
        <v>361.46103000000005</v>
      </c>
      <c r="X711" s="25">
        <v>406.82103000000001</v>
      </c>
      <c r="Y711" s="25">
        <v>381.30603000000002</v>
      </c>
      <c r="Z711" s="2"/>
    </row>
    <row r="712" spans="1:27" s="4" customFormat="1" x14ac:dyDescent="0.25">
      <c r="A712" s="1" t="s">
        <v>14</v>
      </c>
      <c r="B712" s="1" t="s">
        <v>15</v>
      </c>
      <c r="C712" s="1" t="s">
        <v>19</v>
      </c>
      <c r="D712" s="1"/>
      <c r="E712" s="1"/>
      <c r="F712" s="1"/>
      <c r="G712" s="1" t="s">
        <v>28</v>
      </c>
      <c r="H712" s="1" t="s">
        <v>27</v>
      </c>
      <c r="I712" s="1" t="s">
        <v>73</v>
      </c>
      <c r="J712" s="1" t="s">
        <v>14</v>
      </c>
      <c r="K712" s="1"/>
      <c r="L712" s="25">
        <v>0</v>
      </c>
      <c r="M712" s="25">
        <v>0</v>
      </c>
      <c r="N712" s="25">
        <v>0</v>
      </c>
      <c r="O712" s="25">
        <v>0</v>
      </c>
      <c r="P712" s="25">
        <v>0</v>
      </c>
      <c r="Q712" s="25">
        <v>0</v>
      </c>
      <c r="R712" s="25">
        <v>0</v>
      </c>
      <c r="S712" s="25">
        <v>0</v>
      </c>
      <c r="T712" s="25">
        <v>0</v>
      </c>
      <c r="U712" s="25">
        <v>0</v>
      </c>
      <c r="V712" s="25">
        <v>0</v>
      </c>
      <c r="W712" s="25">
        <v>0</v>
      </c>
      <c r="X712" s="25">
        <v>0</v>
      </c>
      <c r="Y712" s="25">
        <v>0</v>
      </c>
    </row>
    <row r="713" spans="1:27" s="4" customFormat="1" x14ac:dyDescent="0.25">
      <c r="A713" s="1" t="s">
        <v>14</v>
      </c>
      <c r="B713" s="1" t="s">
        <v>15</v>
      </c>
      <c r="C713" s="1" t="s">
        <v>19</v>
      </c>
      <c r="D713" s="1"/>
      <c r="E713" s="1"/>
      <c r="F713" s="1"/>
      <c r="G713" s="1" t="s">
        <v>28</v>
      </c>
      <c r="H713" s="1" t="s">
        <v>27</v>
      </c>
      <c r="I713" s="1" t="s">
        <v>74</v>
      </c>
      <c r="J713" s="1" t="s">
        <v>14</v>
      </c>
      <c r="K713" s="1"/>
      <c r="L713" s="25">
        <v>0</v>
      </c>
      <c r="M713" s="25">
        <v>0</v>
      </c>
      <c r="N713" s="25">
        <v>0</v>
      </c>
      <c r="O713" s="25">
        <v>0</v>
      </c>
      <c r="P713" s="25">
        <v>0</v>
      </c>
      <c r="Q713" s="25">
        <v>0</v>
      </c>
      <c r="R713" s="25">
        <v>0</v>
      </c>
      <c r="S713" s="25">
        <v>0</v>
      </c>
      <c r="T713" s="25">
        <v>0</v>
      </c>
      <c r="U713" s="25">
        <v>0</v>
      </c>
      <c r="V713" s="25">
        <v>0</v>
      </c>
      <c r="W713" s="25">
        <v>0</v>
      </c>
      <c r="X713" s="25">
        <v>0</v>
      </c>
      <c r="Y713" s="25">
        <v>0</v>
      </c>
    </row>
    <row r="714" spans="1:27" s="4" customFormat="1" x14ac:dyDescent="0.25">
      <c r="A714" s="1" t="s">
        <v>14</v>
      </c>
      <c r="B714" s="1" t="s">
        <v>15</v>
      </c>
      <c r="C714" s="1" t="s">
        <v>19</v>
      </c>
      <c r="D714" s="1"/>
      <c r="E714" s="1"/>
      <c r="F714" s="1"/>
      <c r="G714" s="1" t="s">
        <v>28</v>
      </c>
      <c r="H714" s="1" t="s">
        <v>27</v>
      </c>
      <c r="I714" s="1" t="s">
        <v>75</v>
      </c>
      <c r="J714" s="1" t="s">
        <v>14</v>
      </c>
      <c r="K714" s="1"/>
      <c r="L714" s="25">
        <v>0</v>
      </c>
      <c r="M714" s="25">
        <v>0</v>
      </c>
      <c r="N714" s="25">
        <v>0</v>
      </c>
      <c r="O714" s="25">
        <v>0</v>
      </c>
      <c r="P714" s="25">
        <v>0</v>
      </c>
      <c r="Q714" s="25">
        <v>0</v>
      </c>
      <c r="R714" s="25">
        <v>0</v>
      </c>
      <c r="S714" s="25">
        <v>0</v>
      </c>
      <c r="T714" s="25">
        <v>0</v>
      </c>
      <c r="U714" s="25">
        <v>0</v>
      </c>
      <c r="V714" s="25">
        <v>0</v>
      </c>
      <c r="W714" s="25">
        <v>0</v>
      </c>
      <c r="X714" s="25">
        <v>0</v>
      </c>
      <c r="Y714" s="25">
        <v>0</v>
      </c>
    </row>
    <row r="715" spans="1:27" s="4" customFormat="1" x14ac:dyDescent="0.25">
      <c r="A715" s="1" t="s">
        <v>14</v>
      </c>
      <c r="B715" s="1" t="s">
        <v>15</v>
      </c>
      <c r="C715" s="1" t="s">
        <v>19</v>
      </c>
      <c r="D715" s="1"/>
      <c r="E715" s="1"/>
      <c r="F715" s="1"/>
      <c r="G715" s="1" t="s">
        <v>28</v>
      </c>
      <c r="H715" s="1" t="s">
        <v>27</v>
      </c>
      <c r="I715" s="1" t="s">
        <v>76</v>
      </c>
      <c r="J715" s="1" t="s">
        <v>14</v>
      </c>
      <c r="K715" s="1"/>
      <c r="L715" s="25">
        <v>0</v>
      </c>
      <c r="M715" s="25">
        <v>0</v>
      </c>
      <c r="N715" s="25">
        <v>0</v>
      </c>
      <c r="O715" s="25">
        <v>0</v>
      </c>
      <c r="P715" s="25">
        <v>0</v>
      </c>
      <c r="Q715" s="25">
        <v>0</v>
      </c>
      <c r="R715" s="25">
        <v>0</v>
      </c>
      <c r="S715" s="25">
        <v>0</v>
      </c>
      <c r="T715" s="25">
        <v>0</v>
      </c>
      <c r="U715" s="25">
        <v>0</v>
      </c>
      <c r="V715" s="25">
        <v>0</v>
      </c>
      <c r="W715" s="25">
        <v>0</v>
      </c>
      <c r="X715" s="25">
        <v>0</v>
      </c>
      <c r="Y715" s="25">
        <v>0</v>
      </c>
    </row>
    <row r="716" spans="1:27" s="4" customFormat="1" x14ac:dyDescent="0.25">
      <c r="A716" s="1" t="s">
        <v>14</v>
      </c>
      <c r="B716" s="1" t="s">
        <v>15</v>
      </c>
      <c r="C716" s="1" t="s">
        <v>19</v>
      </c>
      <c r="D716" s="1"/>
      <c r="E716" s="1"/>
      <c r="F716" s="1"/>
      <c r="G716" s="1" t="s">
        <v>28</v>
      </c>
      <c r="H716" s="1" t="s">
        <v>27</v>
      </c>
      <c r="I716" s="1" t="s">
        <v>77</v>
      </c>
      <c r="J716" s="1" t="s">
        <v>14</v>
      </c>
      <c r="K716" s="1"/>
      <c r="L716" s="25">
        <v>10599.35478</v>
      </c>
      <c r="M716" s="25">
        <v>10418.623530000001</v>
      </c>
      <c r="N716" s="25">
        <v>10280.41728</v>
      </c>
      <c r="O716" s="25">
        <v>9635.45478</v>
      </c>
      <c r="P716" s="25">
        <v>10670.22978</v>
      </c>
      <c r="Q716" s="25">
        <v>9851.6235300000008</v>
      </c>
      <c r="R716" s="25">
        <v>10163.473529999999</v>
      </c>
      <c r="S716" s="25">
        <v>9987.7035299999989</v>
      </c>
      <c r="T716" s="25">
        <v>10446.26478</v>
      </c>
      <c r="U716" s="25">
        <v>10262.69853</v>
      </c>
      <c r="V716" s="25">
        <v>9888.4785300000003</v>
      </c>
      <c r="W716" s="25">
        <v>9398.0235300000004</v>
      </c>
      <c r="X716" s="25">
        <v>9731.8447799999994</v>
      </c>
      <c r="Y716" s="25">
        <v>10026.68478</v>
      </c>
      <c r="Z716" s="2"/>
      <c r="AA716" s="2"/>
    </row>
    <row r="717" spans="1:27" s="4" customFormat="1" x14ac:dyDescent="0.25">
      <c r="A717" s="1" t="s">
        <v>14</v>
      </c>
      <c r="B717" s="1" t="s">
        <v>15</v>
      </c>
      <c r="C717" s="1" t="s">
        <v>19</v>
      </c>
      <c r="D717" s="1"/>
      <c r="E717" s="1"/>
      <c r="F717" s="1"/>
      <c r="G717" s="1" t="s">
        <v>28</v>
      </c>
      <c r="H717" s="1" t="s">
        <v>27</v>
      </c>
      <c r="I717" s="1" t="s">
        <v>78</v>
      </c>
      <c r="J717" s="1" t="s">
        <v>14</v>
      </c>
      <c r="K717" s="1"/>
      <c r="L717" s="25">
        <v>0</v>
      </c>
      <c r="M717" s="25">
        <v>0</v>
      </c>
      <c r="N717" s="25">
        <v>0</v>
      </c>
      <c r="O717" s="25">
        <v>0</v>
      </c>
      <c r="P717" s="25">
        <v>0</v>
      </c>
      <c r="Q717" s="25">
        <v>0</v>
      </c>
      <c r="R717" s="25">
        <v>0</v>
      </c>
      <c r="S717" s="25">
        <v>0</v>
      </c>
      <c r="T717" s="25">
        <v>0</v>
      </c>
      <c r="U717" s="25">
        <v>0</v>
      </c>
      <c r="V717" s="25">
        <v>0</v>
      </c>
      <c r="W717" s="25">
        <v>0</v>
      </c>
      <c r="X717" s="25">
        <v>0</v>
      </c>
      <c r="Y717" s="25">
        <v>0</v>
      </c>
    </row>
    <row r="718" spans="1:27" s="4" customFormat="1" x14ac:dyDescent="0.25">
      <c r="A718" s="1" t="s">
        <v>14</v>
      </c>
      <c r="B718" s="1" t="s">
        <v>15</v>
      </c>
      <c r="C718" s="1" t="s">
        <v>19</v>
      </c>
      <c r="D718" s="1"/>
      <c r="E718" s="1"/>
      <c r="F718" s="1"/>
      <c r="G718" s="1" t="s">
        <v>28</v>
      </c>
      <c r="H718" s="1" t="s">
        <v>27</v>
      </c>
      <c r="I718" s="1" t="s">
        <v>79</v>
      </c>
      <c r="J718" s="1" t="s">
        <v>14</v>
      </c>
      <c r="K718" s="1"/>
      <c r="L718" s="25">
        <v>17.859029999999997</v>
      </c>
      <c r="M718" s="25">
        <v>13.946730000000002</v>
      </c>
      <c r="N718" s="25">
        <v>10.884930000000001</v>
      </c>
      <c r="O718" s="25">
        <v>8.9287800000000015</v>
      </c>
      <c r="P718" s="25">
        <v>8.7586800000000018</v>
      </c>
      <c r="Q718" s="25">
        <v>10.884930000000001</v>
      </c>
      <c r="R718" s="25">
        <v>14.11683</v>
      </c>
      <c r="S718" s="25">
        <v>12.67098</v>
      </c>
      <c r="T718" s="25">
        <v>12.67098</v>
      </c>
      <c r="U718" s="25">
        <v>14.45703</v>
      </c>
      <c r="V718" s="25">
        <v>11.650379999999998</v>
      </c>
      <c r="W718" s="25">
        <v>13.09623</v>
      </c>
      <c r="X718" s="25">
        <v>12.926130000000001</v>
      </c>
      <c r="Y718" s="25">
        <v>13.351380000000002</v>
      </c>
    </row>
    <row r="719" spans="1:27" s="4" customFormat="1" x14ac:dyDescent="0.25">
      <c r="A719" s="1" t="s">
        <v>14</v>
      </c>
      <c r="B719" s="1" t="s">
        <v>15</v>
      </c>
      <c r="C719" s="1" t="s">
        <v>19</v>
      </c>
      <c r="D719" s="1"/>
      <c r="E719" s="1"/>
      <c r="F719" s="1"/>
      <c r="G719" s="1" t="s">
        <v>28</v>
      </c>
      <c r="H719" s="1" t="s">
        <v>27</v>
      </c>
      <c r="I719" s="1" t="s">
        <v>80</v>
      </c>
      <c r="J719" s="1" t="s">
        <v>14</v>
      </c>
      <c r="K719" s="1"/>
      <c r="L719" s="25">
        <v>0</v>
      </c>
      <c r="M719" s="25">
        <v>0</v>
      </c>
      <c r="N719" s="25">
        <v>0</v>
      </c>
      <c r="O719" s="25">
        <v>0</v>
      </c>
      <c r="P719" s="25">
        <v>0</v>
      </c>
      <c r="Q719" s="25">
        <v>0</v>
      </c>
      <c r="R719" s="25">
        <v>0</v>
      </c>
      <c r="S719" s="25">
        <v>0</v>
      </c>
      <c r="T719" s="25">
        <v>0</v>
      </c>
      <c r="U719" s="25">
        <v>0</v>
      </c>
      <c r="V719" s="25">
        <v>0</v>
      </c>
      <c r="W719" s="25">
        <v>0</v>
      </c>
      <c r="X719" s="25">
        <v>0</v>
      </c>
      <c r="Y719" s="25">
        <v>0</v>
      </c>
    </row>
    <row r="720" spans="1:27" s="4" customFormat="1" x14ac:dyDescent="0.25">
      <c r="A720" s="1" t="s">
        <v>14</v>
      </c>
      <c r="B720" s="1" t="s">
        <v>15</v>
      </c>
      <c r="C720" s="1" t="s">
        <v>19</v>
      </c>
      <c r="D720" s="1"/>
      <c r="E720" s="1"/>
      <c r="F720" s="1"/>
      <c r="G720" s="1" t="s">
        <v>28</v>
      </c>
      <c r="H720" s="1" t="s">
        <v>27</v>
      </c>
      <c r="I720" s="1" t="s">
        <v>94</v>
      </c>
      <c r="J720" s="1" t="s">
        <v>14</v>
      </c>
      <c r="K720" s="1"/>
      <c r="L720" s="25">
        <v>0</v>
      </c>
      <c r="M720" s="25">
        <v>0</v>
      </c>
      <c r="N720" s="25">
        <v>0</v>
      </c>
      <c r="O720" s="25">
        <v>0</v>
      </c>
      <c r="P720" s="25">
        <v>0</v>
      </c>
      <c r="Q720" s="25">
        <v>0</v>
      </c>
      <c r="R720" s="25">
        <v>0</v>
      </c>
      <c r="S720" s="25">
        <v>0</v>
      </c>
      <c r="T720" s="25">
        <v>0</v>
      </c>
      <c r="U720" s="25">
        <v>0</v>
      </c>
      <c r="V720" s="25">
        <v>0</v>
      </c>
      <c r="W720" s="25">
        <v>0</v>
      </c>
      <c r="X720" s="25">
        <v>0</v>
      </c>
      <c r="Y720" s="25">
        <v>0</v>
      </c>
    </row>
    <row r="721" spans="1:25" s="4" customFormat="1" x14ac:dyDescent="0.25">
      <c r="A721" s="1" t="s">
        <v>14</v>
      </c>
      <c r="B721" s="1" t="s">
        <v>15</v>
      </c>
      <c r="C721" s="1" t="s">
        <v>19</v>
      </c>
      <c r="D721" s="1"/>
      <c r="E721" s="1"/>
      <c r="F721" s="1"/>
      <c r="G721" s="1" t="s">
        <v>28</v>
      </c>
      <c r="H721" s="1" t="s">
        <v>27</v>
      </c>
      <c r="I721" s="1" t="s">
        <v>81</v>
      </c>
      <c r="J721" s="1" t="s">
        <v>14</v>
      </c>
      <c r="K721" s="1"/>
      <c r="L721" s="25">
        <v>0</v>
      </c>
      <c r="M721" s="25">
        <v>0</v>
      </c>
      <c r="N721" s="25">
        <v>0</v>
      </c>
      <c r="O721" s="25">
        <v>0</v>
      </c>
      <c r="P721" s="25">
        <v>0</v>
      </c>
      <c r="Q721" s="25">
        <v>0</v>
      </c>
      <c r="R721" s="25">
        <v>0</v>
      </c>
      <c r="S721" s="25">
        <v>0</v>
      </c>
      <c r="T721" s="25">
        <v>0</v>
      </c>
      <c r="U721" s="25">
        <v>0</v>
      </c>
      <c r="V721" s="25">
        <v>0</v>
      </c>
      <c r="W721" s="25">
        <v>0</v>
      </c>
      <c r="X721" s="25">
        <v>0</v>
      </c>
      <c r="Y721" s="25">
        <v>0</v>
      </c>
    </row>
    <row r="722" spans="1:25" s="4" customFormat="1" x14ac:dyDescent="0.25">
      <c r="A722" s="1" t="s">
        <v>14</v>
      </c>
      <c r="B722" s="1" t="s">
        <v>15</v>
      </c>
      <c r="C722" s="1" t="s">
        <v>20</v>
      </c>
      <c r="D722" s="1"/>
      <c r="E722" s="1"/>
      <c r="F722" s="1"/>
      <c r="G722" s="1" t="s">
        <v>28</v>
      </c>
      <c r="H722" s="1" t="s">
        <v>27</v>
      </c>
      <c r="I722" s="1" t="s">
        <v>93</v>
      </c>
      <c r="J722" s="1" t="s">
        <v>14</v>
      </c>
      <c r="K722" s="1"/>
      <c r="L722" s="25">
        <v>0</v>
      </c>
      <c r="M722" s="25">
        <v>0</v>
      </c>
      <c r="N722" s="25">
        <v>0</v>
      </c>
      <c r="O722" s="25">
        <v>0</v>
      </c>
      <c r="P722" s="25">
        <v>0</v>
      </c>
      <c r="Q722" s="25">
        <v>0</v>
      </c>
      <c r="R722" s="25">
        <v>0</v>
      </c>
      <c r="S722" s="25">
        <v>0</v>
      </c>
      <c r="T722" s="25">
        <v>0</v>
      </c>
      <c r="U722" s="25">
        <v>0</v>
      </c>
      <c r="V722" s="25">
        <v>0</v>
      </c>
      <c r="W722" s="25">
        <v>0</v>
      </c>
      <c r="X722" s="25">
        <v>0</v>
      </c>
      <c r="Y722" s="25">
        <v>0</v>
      </c>
    </row>
    <row r="723" spans="1:25" s="4" customFormat="1" x14ac:dyDescent="0.25">
      <c r="A723" s="1" t="s">
        <v>14</v>
      </c>
      <c r="B723" s="1" t="s">
        <v>15</v>
      </c>
      <c r="C723" s="1" t="s">
        <v>20</v>
      </c>
      <c r="D723" s="1"/>
      <c r="E723" s="1"/>
      <c r="F723" s="1"/>
      <c r="G723" s="1" t="s">
        <v>28</v>
      </c>
      <c r="H723" s="1" t="s">
        <v>27</v>
      </c>
      <c r="I723" s="1" t="s">
        <v>48</v>
      </c>
      <c r="J723" s="1" t="s">
        <v>14</v>
      </c>
      <c r="K723" s="1"/>
      <c r="L723" s="25">
        <v>7152.9417871044898</v>
      </c>
      <c r="M723" s="25">
        <v>8313.5284296372265</v>
      </c>
      <c r="N723" s="25">
        <v>8697.6821251348792</v>
      </c>
      <c r="O723" s="25">
        <v>7697.4616535888581</v>
      </c>
      <c r="P723" s="25">
        <v>7891.5343448538206</v>
      </c>
      <c r="Q723" s="25">
        <v>7842.6658871908494</v>
      </c>
      <c r="R723" s="25">
        <v>8142.6274396256722</v>
      </c>
      <c r="S723" s="25">
        <v>7710.8247557523073</v>
      </c>
      <c r="T723" s="25">
        <v>7398.8276513123292</v>
      </c>
      <c r="U723" s="25">
        <v>8105.6216868001338</v>
      </c>
      <c r="V723" s="25">
        <v>8711.8534722702298</v>
      </c>
      <c r="W723" s="25">
        <v>8811.9857576509767</v>
      </c>
      <c r="X723" s="25">
        <v>9151.277497875295</v>
      </c>
      <c r="Y723" s="25">
        <v>9429.632014973522</v>
      </c>
    </row>
    <row r="724" spans="1:25" s="4" customFormat="1" x14ac:dyDescent="0.25">
      <c r="A724" s="1" t="s">
        <v>14</v>
      </c>
      <c r="B724" s="1" t="s">
        <v>15</v>
      </c>
      <c r="C724" s="1" t="s">
        <v>20</v>
      </c>
      <c r="D724" s="1"/>
      <c r="E724" s="1"/>
      <c r="F724" s="1"/>
      <c r="G724" s="1" t="s">
        <v>28</v>
      </c>
      <c r="H724" s="1" t="s">
        <v>27</v>
      </c>
      <c r="I724" s="1" t="s">
        <v>49</v>
      </c>
      <c r="J724" s="1" t="s">
        <v>14</v>
      </c>
      <c r="K724" s="1"/>
      <c r="L724" s="25">
        <v>0</v>
      </c>
      <c r="M724" s="25">
        <v>0</v>
      </c>
      <c r="N724" s="25">
        <v>0</v>
      </c>
      <c r="O724" s="25">
        <v>0</v>
      </c>
      <c r="P724" s="25">
        <v>0</v>
      </c>
      <c r="Q724" s="25">
        <v>0</v>
      </c>
      <c r="R724" s="25">
        <v>0</v>
      </c>
      <c r="S724" s="25">
        <v>0</v>
      </c>
      <c r="T724" s="25">
        <v>0</v>
      </c>
      <c r="U724" s="25">
        <v>0</v>
      </c>
      <c r="V724" s="25">
        <v>0</v>
      </c>
      <c r="W724" s="25">
        <v>0</v>
      </c>
      <c r="X724" s="25">
        <v>0</v>
      </c>
      <c r="Y724" s="25">
        <v>0</v>
      </c>
    </row>
    <row r="725" spans="1:25" s="4" customFormat="1" x14ac:dyDescent="0.25">
      <c r="A725" s="1" t="s">
        <v>14</v>
      </c>
      <c r="B725" s="1" t="s">
        <v>15</v>
      </c>
      <c r="C725" s="1" t="s">
        <v>20</v>
      </c>
      <c r="D725" s="1"/>
      <c r="E725" s="1"/>
      <c r="F725" s="1"/>
      <c r="G725" s="1" t="s">
        <v>28</v>
      </c>
      <c r="H725" s="1" t="s">
        <v>27</v>
      </c>
      <c r="I725" s="1" t="s">
        <v>50</v>
      </c>
      <c r="J725" s="1" t="s">
        <v>14</v>
      </c>
      <c r="K725" s="1"/>
      <c r="L725" s="25">
        <v>5534.1393247052629</v>
      </c>
      <c r="M725" s="25">
        <v>5579.7003153497353</v>
      </c>
      <c r="N725" s="25">
        <v>5571.7685598435901</v>
      </c>
      <c r="O725" s="25">
        <v>5045.7795737866045</v>
      </c>
      <c r="P725" s="25">
        <v>5655.9289942843761</v>
      </c>
      <c r="Q725" s="25">
        <v>5744.2413555474159</v>
      </c>
      <c r="R725" s="25">
        <v>6154.7369323847488</v>
      </c>
      <c r="S725" s="25">
        <v>6090.5800897954341</v>
      </c>
      <c r="T725" s="25">
        <v>6156.0083917776055</v>
      </c>
      <c r="U725" s="25">
        <v>4393.1423057776356</v>
      </c>
      <c r="V725" s="25">
        <v>3734.5192825710528</v>
      </c>
      <c r="W725" s="25">
        <v>5547.5816906018144</v>
      </c>
      <c r="X725" s="25">
        <v>6476.3118436296363</v>
      </c>
      <c r="Y725" s="25">
        <v>6671.4815140860092</v>
      </c>
    </row>
    <row r="726" spans="1:25" s="4" customFormat="1" x14ac:dyDescent="0.25">
      <c r="A726" s="1" t="s">
        <v>14</v>
      </c>
      <c r="B726" s="1" t="s">
        <v>15</v>
      </c>
      <c r="C726" s="1" t="s">
        <v>20</v>
      </c>
      <c r="D726" s="1"/>
      <c r="E726" s="1"/>
      <c r="F726" s="1"/>
      <c r="G726" s="1" t="s">
        <v>28</v>
      </c>
      <c r="H726" s="1" t="s">
        <v>27</v>
      </c>
      <c r="I726" s="1" t="s">
        <v>51</v>
      </c>
      <c r="J726" s="1" t="s">
        <v>14</v>
      </c>
      <c r="K726" s="1"/>
      <c r="L726" s="25">
        <v>5031.6252505489883</v>
      </c>
      <c r="M726" s="25">
        <v>5119.9691430054963</v>
      </c>
      <c r="N726" s="25">
        <v>5154.6417339142163</v>
      </c>
      <c r="O726" s="25">
        <v>4843.6890750149578</v>
      </c>
      <c r="P726" s="25">
        <v>5394.5083846965153</v>
      </c>
      <c r="Q726" s="25">
        <v>5796.0026435326099</v>
      </c>
      <c r="R726" s="25">
        <v>5516.0015328509962</v>
      </c>
      <c r="S726" s="25">
        <v>5789.2208184860638</v>
      </c>
      <c r="T726" s="25">
        <v>6037.8670679523284</v>
      </c>
      <c r="U726" s="25">
        <v>5743.507135626518</v>
      </c>
      <c r="V726" s="25">
        <v>6075.5962182347548</v>
      </c>
      <c r="W726" s="25">
        <v>6146.3053509233287</v>
      </c>
      <c r="X726" s="25">
        <v>5692.9001919401508</v>
      </c>
      <c r="Y726" s="25">
        <v>6203.0946692598582</v>
      </c>
    </row>
    <row r="727" spans="1:25" s="4" customFormat="1" x14ac:dyDescent="0.25">
      <c r="A727" s="1" t="s">
        <v>14</v>
      </c>
      <c r="B727" s="1" t="s">
        <v>15</v>
      </c>
      <c r="C727" s="1" t="s">
        <v>20</v>
      </c>
      <c r="D727" s="1"/>
      <c r="E727" s="1"/>
      <c r="F727" s="1"/>
      <c r="G727" s="1" t="s">
        <v>28</v>
      </c>
      <c r="H727" s="1" t="s">
        <v>27</v>
      </c>
      <c r="I727" s="1" t="s">
        <v>52</v>
      </c>
      <c r="J727" s="1" t="s">
        <v>14</v>
      </c>
      <c r="K727" s="1"/>
      <c r="L727" s="25">
        <v>0</v>
      </c>
      <c r="M727" s="25">
        <v>0</v>
      </c>
      <c r="N727" s="25">
        <v>0</v>
      </c>
      <c r="O727" s="25">
        <v>0</v>
      </c>
      <c r="P727" s="25">
        <v>0</v>
      </c>
      <c r="Q727" s="25">
        <v>0</v>
      </c>
      <c r="R727" s="25">
        <v>0</v>
      </c>
      <c r="S727" s="25">
        <v>0</v>
      </c>
      <c r="T727" s="25">
        <v>0</v>
      </c>
      <c r="U727" s="25">
        <v>0</v>
      </c>
      <c r="V727" s="25">
        <v>0</v>
      </c>
      <c r="W727" s="25">
        <v>0</v>
      </c>
      <c r="X727" s="25">
        <v>0</v>
      </c>
      <c r="Y727" s="25">
        <v>0</v>
      </c>
    </row>
    <row r="728" spans="1:25" s="4" customFormat="1" x14ac:dyDescent="0.25">
      <c r="A728" s="1" t="s">
        <v>14</v>
      </c>
      <c r="B728" s="1" t="s">
        <v>15</v>
      </c>
      <c r="C728" s="1" t="s">
        <v>20</v>
      </c>
      <c r="D728" s="1"/>
      <c r="E728" s="1"/>
      <c r="F728" s="1"/>
      <c r="G728" s="1" t="s">
        <v>28</v>
      </c>
      <c r="H728" s="1" t="s">
        <v>27</v>
      </c>
      <c r="I728" s="1" t="s">
        <v>53</v>
      </c>
      <c r="J728" s="1" t="s">
        <v>14</v>
      </c>
      <c r="K728" s="1"/>
      <c r="L728" s="25">
        <v>0</v>
      </c>
      <c r="M728" s="25">
        <v>0</v>
      </c>
      <c r="N728" s="25">
        <v>0</v>
      </c>
      <c r="O728" s="25">
        <v>0</v>
      </c>
      <c r="P728" s="25">
        <v>0</v>
      </c>
      <c r="Q728" s="25">
        <v>0</v>
      </c>
      <c r="R728" s="25">
        <v>0</v>
      </c>
      <c r="S728" s="25">
        <v>0</v>
      </c>
      <c r="T728" s="25">
        <v>0</v>
      </c>
      <c r="U728" s="25">
        <v>0</v>
      </c>
      <c r="V728" s="25">
        <v>0</v>
      </c>
      <c r="W728" s="25">
        <v>0</v>
      </c>
      <c r="X728" s="25">
        <v>0</v>
      </c>
      <c r="Y728" s="25">
        <v>0</v>
      </c>
    </row>
    <row r="729" spans="1:25" s="4" customFormat="1" x14ac:dyDescent="0.25">
      <c r="A729" s="1" t="s">
        <v>14</v>
      </c>
      <c r="B729" s="1" t="s">
        <v>15</v>
      </c>
      <c r="C729" s="1" t="s">
        <v>20</v>
      </c>
      <c r="D729" s="1"/>
      <c r="E729" s="1"/>
      <c r="F729" s="1"/>
      <c r="G729" s="1" t="s">
        <v>28</v>
      </c>
      <c r="H729" s="1" t="s">
        <v>27</v>
      </c>
      <c r="I729" s="1" t="s">
        <v>54</v>
      </c>
      <c r="J729" s="1" t="s">
        <v>14</v>
      </c>
      <c r="K729" s="1"/>
      <c r="L729" s="25">
        <v>0</v>
      </c>
      <c r="M729" s="25">
        <v>0</v>
      </c>
      <c r="N729" s="25">
        <v>0</v>
      </c>
      <c r="O729" s="25">
        <v>0</v>
      </c>
      <c r="P729" s="25">
        <v>0</v>
      </c>
      <c r="Q729" s="25">
        <v>0</v>
      </c>
      <c r="R729" s="25">
        <v>0</v>
      </c>
      <c r="S729" s="25">
        <v>0</v>
      </c>
      <c r="T729" s="25">
        <v>0</v>
      </c>
      <c r="U729" s="25">
        <v>0</v>
      </c>
      <c r="V729" s="25">
        <v>0</v>
      </c>
      <c r="W729" s="25">
        <v>0</v>
      </c>
      <c r="X729" s="25">
        <v>0</v>
      </c>
      <c r="Y729" s="25">
        <v>0</v>
      </c>
    </row>
    <row r="730" spans="1:25" s="4" customFormat="1" x14ac:dyDescent="0.25">
      <c r="A730" s="1" t="s">
        <v>14</v>
      </c>
      <c r="B730" s="1" t="s">
        <v>15</v>
      </c>
      <c r="C730" s="1" t="s">
        <v>20</v>
      </c>
      <c r="D730" s="1"/>
      <c r="E730" s="1"/>
      <c r="F730" s="1"/>
      <c r="G730" s="1" t="s">
        <v>28</v>
      </c>
      <c r="H730" s="1" t="s">
        <v>27</v>
      </c>
      <c r="I730" s="1" t="s">
        <v>55</v>
      </c>
      <c r="J730" s="1" t="s">
        <v>14</v>
      </c>
      <c r="K730" s="1"/>
      <c r="L730" s="25">
        <v>0</v>
      </c>
      <c r="M730" s="25">
        <v>0</v>
      </c>
      <c r="N730" s="25">
        <v>0</v>
      </c>
      <c r="O730" s="25">
        <v>0</v>
      </c>
      <c r="P730" s="25">
        <v>0</v>
      </c>
      <c r="Q730" s="25">
        <v>0</v>
      </c>
      <c r="R730" s="25">
        <v>0</v>
      </c>
      <c r="S730" s="25">
        <v>0</v>
      </c>
      <c r="T730" s="25">
        <v>0</v>
      </c>
      <c r="U730" s="25">
        <v>0</v>
      </c>
      <c r="V730" s="25">
        <v>0</v>
      </c>
      <c r="W730" s="25">
        <v>0</v>
      </c>
      <c r="X730" s="25">
        <v>0</v>
      </c>
      <c r="Y730" s="25">
        <v>0</v>
      </c>
    </row>
    <row r="731" spans="1:25" s="4" customFormat="1" x14ac:dyDescent="0.25">
      <c r="A731" s="1" t="s">
        <v>14</v>
      </c>
      <c r="B731" s="1" t="s">
        <v>15</v>
      </c>
      <c r="C731" s="1" t="s">
        <v>20</v>
      </c>
      <c r="D731" s="1"/>
      <c r="E731" s="1"/>
      <c r="F731" s="1"/>
      <c r="G731" s="1" t="s">
        <v>28</v>
      </c>
      <c r="H731" s="1" t="s">
        <v>27</v>
      </c>
      <c r="I731" s="1" t="s">
        <v>56</v>
      </c>
      <c r="J731" s="1" t="s">
        <v>14</v>
      </c>
      <c r="K731" s="1"/>
      <c r="L731" s="25">
        <v>0</v>
      </c>
      <c r="M731" s="25">
        <v>0</v>
      </c>
      <c r="N731" s="25">
        <v>0</v>
      </c>
      <c r="O731" s="25">
        <v>0</v>
      </c>
      <c r="P731" s="25">
        <v>0</v>
      </c>
      <c r="Q731" s="25">
        <v>0</v>
      </c>
      <c r="R731" s="25">
        <v>0</v>
      </c>
      <c r="S731" s="25">
        <v>0</v>
      </c>
      <c r="T731" s="25">
        <v>0</v>
      </c>
      <c r="U731" s="25">
        <v>0</v>
      </c>
      <c r="V731" s="25">
        <v>0</v>
      </c>
      <c r="W731" s="25">
        <v>0</v>
      </c>
      <c r="X731" s="25">
        <v>0</v>
      </c>
      <c r="Y731" s="25">
        <v>0</v>
      </c>
    </row>
    <row r="732" spans="1:25" s="4" customFormat="1" x14ac:dyDescent="0.25">
      <c r="A732" s="1" t="s">
        <v>14</v>
      </c>
      <c r="B732" s="1" t="s">
        <v>15</v>
      </c>
      <c r="C732" s="1" t="s">
        <v>20</v>
      </c>
      <c r="D732" s="1"/>
      <c r="E732" s="1"/>
      <c r="F732" s="1"/>
      <c r="G732" s="1" t="s">
        <v>28</v>
      </c>
      <c r="H732" s="1" t="s">
        <v>27</v>
      </c>
      <c r="I732" s="1" t="s">
        <v>57</v>
      </c>
      <c r="J732" s="1" t="s">
        <v>14</v>
      </c>
      <c r="K732" s="1"/>
      <c r="L732" s="25">
        <v>0</v>
      </c>
      <c r="M732" s="25">
        <v>0</v>
      </c>
      <c r="N732" s="25">
        <v>0</v>
      </c>
      <c r="O732" s="25">
        <v>0</v>
      </c>
      <c r="P732" s="25">
        <v>0</v>
      </c>
      <c r="Q732" s="25">
        <v>0</v>
      </c>
      <c r="R732" s="25">
        <v>0</v>
      </c>
      <c r="S732" s="25">
        <v>0</v>
      </c>
      <c r="T732" s="25">
        <v>0</v>
      </c>
      <c r="U732" s="25">
        <v>0</v>
      </c>
      <c r="V732" s="25">
        <v>0</v>
      </c>
      <c r="W732" s="25">
        <v>0</v>
      </c>
      <c r="X732" s="25">
        <v>0</v>
      </c>
      <c r="Y732" s="25">
        <v>0</v>
      </c>
    </row>
    <row r="733" spans="1:25" s="4" customFormat="1" x14ac:dyDescent="0.25">
      <c r="A733" s="1" t="s">
        <v>14</v>
      </c>
      <c r="B733" s="1" t="s">
        <v>15</v>
      </c>
      <c r="C733" s="1" t="s">
        <v>20</v>
      </c>
      <c r="D733" s="1"/>
      <c r="E733" s="1"/>
      <c r="F733" s="1"/>
      <c r="G733" s="1" t="s">
        <v>28</v>
      </c>
      <c r="H733" s="1" t="s">
        <v>27</v>
      </c>
      <c r="I733" s="1" t="s">
        <v>58</v>
      </c>
      <c r="J733" s="1" t="s">
        <v>14</v>
      </c>
      <c r="K733" s="1"/>
      <c r="L733" s="25">
        <v>39169.503363649863</v>
      </c>
      <c r="M733" s="25">
        <v>42249.637103411209</v>
      </c>
      <c r="N733" s="25">
        <v>49133.459527158819</v>
      </c>
      <c r="O733" s="25">
        <v>65555.529372374585</v>
      </c>
      <c r="P733" s="25">
        <v>81365.814190589226</v>
      </c>
      <c r="Q733" s="25">
        <v>88161.654021832015</v>
      </c>
      <c r="R733" s="25">
        <v>90281.449041667031</v>
      </c>
      <c r="S733" s="25">
        <v>94897.425024011507</v>
      </c>
      <c r="T733" s="25">
        <v>94896.699834263345</v>
      </c>
      <c r="U733" s="25">
        <v>95961.405280951338</v>
      </c>
      <c r="V733" s="25">
        <v>97203.697939537713</v>
      </c>
      <c r="W733" s="25">
        <v>98280.870456215693</v>
      </c>
      <c r="X733" s="25">
        <v>99735.210089971792</v>
      </c>
      <c r="Y733" s="25">
        <v>98443.618591764462</v>
      </c>
    </row>
    <row r="734" spans="1:25" s="4" customFormat="1" x14ac:dyDescent="0.25">
      <c r="A734" s="1" t="s">
        <v>14</v>
      </c>
      <c r="B734" s="1" t="s">
        <v>15</v>
      </c>
      <c r="C734" s="1" t="s">
        <v>20</v>
      </c>
      <c r="D734" s="1"/>
      <c r="E734" s="1"/>
      <c r="F734" s="1"/>
      <c r="G734" s="1" t="s">
        <v>28</v>
      </c>
      <c r="H734" s="1" t="s">
        <v>27</v>
      </c>
      <c r="I734" s="1" t="s">
        <v>59</v>
      </c>
      <c r="J734" s="1" t="s">
        <v>14</v>
      </c>
      <c r="K734" s="1"/>
      <c r="L734" s="25">
        <v>5996.0873148989267</v>
      </c>
      <c r="M734" s="25">
        <v>8123.2303592444223</v>
      </c>
      <c r="N734" s="25">
        <v>11025.432673219319</v>
      </c>
      <c r="O734" s="25">
        <v>10754.39339116167</v>
      </c>
      <c r="P734" s="25">
        <v>11874.522487101971</v>
      </c>
      <c r="Q734" s="25">
        <v>12756.253284296972</v>
      </c>
      <c r="R734" s="25">
        <v>14179.661137897614</v>
      </c>
      <c r="S734" s="25">
        <v>14234.291574819939</v>
      </c>
      <c r="T734" s="25">
        <v>14150.946187036132</v>
      </c>
      <c r="U734" s="25">
        <v>13625.967305441751</v>
      </c>
      <c r="V734" s="25">
        <v>14259.957897016477</v>
      </c>
      <c r="W734" s="25">
        <v>14632.702943998967</v>
      </c>
      <c r="X734" s="25">
        <v>14865.0748194719</v>
      </c>
      <c r="Y734" s="25">
        <v>14780.076802630803</v>
      </c>
    </row>
    <row r="735" spans="1:25" s="4" customFormat="1" x14ac:dyDescent="0.25">
      <c r="A735" s="1" t="s">
        <v>14</v>
      </c>
      <c r="B735" s="1" t="s">
        <v>15</v>
      </c>
      <c r="C735" s="1" t="s">
        <v>20</v>
      </c>
      <c r="D735" s="1"/>
      <c r="E735" s="1"/>
      <c r="F735" s="1"/>
      <c r="G735" s="1" t="s">
        <v>28</v>
      </c>
      <c r="H735" s="1" t="s">
        <v>27</v>
      </c>
      <c r="I735" s="1" t="s">
        <v>60</v>
      </c>
      <c r="J735" s="1" t="s">
        <v>14</v>
      </c>
      <c r="K735" s="1"/>
      <c r="L735" s="25">
        <v>0</v>
      </c>
      <c r="M735" s="25">
        <v>0</v>
      </c>
      <c r="N735" s="25">
        <v>0</v>
      </c>
      <c r="O735" s="25">
        <v>0</v>
      </c>
      <c r="P735" s="25">
        <v>0</v>
      </c>
      <c r="Q735" s="25">
        <v>0</v>
      </c>
      <c r="R735" s="25">
        <v>0</v>
      </c>
      <c r="S735" s="25">
        <v>0</v>
      </c>
      <c r="T735" s="25">
        <v>0</v>
      </c>
      <c r="U735" s="25">
        <v>0</v>
      </c>
      <c r="V735" s="25">
        <v>0</v>
      </c>
      <c r="W735" s="25">
        <v>0</v>
      </c>
      <c r="X735" s="25">
        <v>0</v>
      </c>
      <c r="Y735" s="25">
        <v>0</v>
      </c>
    </row>
    <row r="736" spans="1:25" s="4" customFormat="1" x14ac:dyDescent="0.25">
      <c r="A736" s="1" t="s">
        <v>14</v>
      </c>
      <c r="B736" s="1" t="s">
        <v>15</v>
      </c>
      <c r="C736" s="1" t="s">
        <v>20</v>
      </c>
      <c r="D736" s="1"/>
      <c r="E736" s="1"/>
      <c r="F736" s="1"/>
      <c r="G736" s="1" t="s">
        <v>28</v>
      </c>
      <c r="H736" s="1" t="s">
        <v>27</v>
      </c>
      <c r="I736" s="1" t="s">
        <v>61</v>
      </c>
      <c r="J736" s="1" t="s">
        <v>14</v>
      </c>
      <c r="K736" s="1"/>
      <c r="L736" s="25">
        <v>0</v>
      </c>
      <c r="M736" s="25">
        <v>0</v>
      </c>
      <c r="N736" s="25">
        <v>0</v>
      </c>
      <c r="O736" s="25">
        <v>0</v>
      </c>
      <c r="P736" s="25">
        <v>0</v>
      </c>
      <c r="Q736" s="25">
        <v>0</v>
      </c>
      <c r="R736" s="25">
        <v>0</v>
      </c>
      <c r="S736" s="25">
        <v>0</v>
      </c>
      <c r="T736" s="25">
        <v>0</v>
      </c>
      <c r="U736" s="25">
        <v>0</v>
      </c>
      <c r="V736" s="25">
        <v>0</v>
      </c>
      <c r="W736" s="25">
        <v>0</v>
      </c>
      <c r="X736" s="25">
        <v>0</v>
      </c>
      <c r="Y736" s="25">
        <v>0</v>
      </c>
    </row>
    <row r="737" spans="1:25" s="4" customFormat="1" x14ac:dyDescent="0.25">
      <c r="A737" s="1" t="s">
        <v>14</v>
      </c>
      <c r="B737" s="1" t="s">
        <v>15</v>
      </c>
      <c r="C737" s="1" t="s">
        <v>20</v>
      </c>
      <c r="D737" s="1"/>
      <c r="E737" s="1"/>
      <c r="F737" s="1"/>
      <c r="G737" s="1" t="s">
        <v>28</v>
      </c>
      <c r="H737" s="1" t="s">
        <v>27</v>
      </c>
      <c r="I737" s="1" t="s">
        <v>62</v>
      </c>
      <c r="J737" s="1" t="s">
        <v>14</v>
      </c>
      <c r="K737" s="1"/>
      <c r="L737" s="25">
        <v>0</v>
      </c>
      <c r="M737" s="25">
        <v>0</v>
      </c>
      <c r="N737" s="25">
        <v>0</v>
      </c>
      <c r="O737" s="25">
        <v>0</v>
      </c>
      <c r="P737" s="25">
        <v>0</v>
      </c>
      <c r="Q737" s="25">
        <v>0</v>
      </c>
      <c r="R737" s="25">
        <v>0</v>
      </c>
      <c r="S737" s="25">
        <v>0</v>
      </c>
      <c r="T737" s="25">
        <v>0</v>
      </c>
      <c r="U737" s="25">
        <v>0</v>
      </c>
      <c r="V737" s="25">
        <v>0</v>
      </c>
      <c r="W737" s="25">
        <v>0</v>
      </c>
      <c r="X737" s="25">
        <v>0</v>
      </c>
      <c r="Y737" s="25">
        <v>0</v>
      </c>
    </row>
    <row r="738" spans="1:25" s="4" customFormat="1" x14ac:dyDescent="0.25">
      <c r="A738" s="1" t="s">
        <v>14</v>
      </c>
      <c r="B738" s="1" t="s">
        <v>15</v>
      </c>
      <c r="C738" s="1" t="s">
        <v>20</v>
      </c>
      <c r="D738" s="1"/>
      <c r="E738" s="1"/>
      <c r="F738" s="1"/>
      <c r="G738" s="1" t="s">
        <v>28</v>
      </c>
      <c r="H738" s="1" t="s">
        <v>27</v>
      </c>
      <c r="I738" s="1" t="s">
        <v>63</v>
      </c>
      <c r="J738" s="1" t="s">
        <v>14</v>
      </c>
      <c r="K738" s="1"/>
      <c r="L738" s="25">
        <v>11075.196491796443</v>
      </c>
      <c r="M738" s="25">
        <v>11570.78622888961</v>
      </c>
      <c r="N738" s="25">
        <v>11547.086539839305</v>
      </c>
      <c r="O738" s="25">
        <v>10391.257206870663</v>
      </c>
      <c r="P738" s="25">
        <v>11015.766799697831</v>
      </c>
      <c r="Q738" s="25">
        <v>11796.490114367416</v>
      </c>
      <c r="R738" s="25">
        <v>12036.738323539816</v>
      </c>
      <c r="S738" s="25">
        <v>13100.92406749208</v>
      </c>
      <c r="T738" s="25">
        <v>13626.80149675722</v>
      </c>
      <c r="U738" s="25">
        <v>13819.928245130324</v>
      </c>
      <c r="V738" s="25">
        <v>14542.710297999965</v>
      </c>
      <c r="W738" s="25">
        <v>14922.146978603529</v>
      </c>
      <c r="X738" s="25">
        <v>15282.26363565577</v>
      </c>
      <c r="Y738" s="25">
        <v>15580.376688788672</v>
      </c>
    </row>
    <row r="739" spans="1:25" s="4" customFormat="1" x14ac:dyDescent="0.25">
      <c r="A739" s="1" t="s">
        <v>14</v>
      </c>
      <c r="B739" s="1" t="s">
        <v>15</v>
      </c>
      <c r="C739" s="1" t="s">
        <v>20</v>
      </c>
      <c r="D739" s="1"/>
      <c r="E739" s="1"/>
      <c r="F739" s="1"/>
      <c r="G739" s="1" t="s">
        <v>28</v>
      </c>
      <c r="H739" s="1" t="s">
        <v>27</v>
      </c>
      <c r="I739" s="1" t="s">
        <v>64</v>
      </c>
      <c r="J739" s="1" t="s">
        <v>14</v>
      </c>
      <c r="K739" s="1"/>
      <c r="L739" s="25">
        <v>6654.2805513542871</v>
      </c>
      <c r="M739" s="25">
        <v>7035.6469800793438</v>
      </c>
      <c r="N739" s="25">
        <v>7433.3401736406231</v>
      </c>
      <c r="O739" s="25">
        <v>6500.8386599581881</v>
      </c>
      <c r="P739" s="25">
        <v>6903.8201652943562</v>
      </c>
      <c r="Q739" s="25">
        <v>7942.0271900458965</v>
      </c>
      <c r="R739" s="25">
        <v>8749.8080115600187</v>
      </c>
      <c r="S739" s="25">
        <v>9302.2438247532609</v>
      </c>
      <c r="T739" s="25">
        <v>9593.9159408816467</v>
      </c>
      <c r="U739" s="25">
        <v>9771.892343862799</v>
      </c>
      <c r="V739" s="25">
        <v>10092.417262971965</v>
      </c>
      <c r="W739" s="25">
        <v>10860.720022773958</v>
      </c>
      <c r="X739" s="25">
        <v>12854.604110962591</v>
      </c>
      <c r="Y739" s="25">
        <v>14964.986372975522</v>
      </c>
    </row>
    <row r="740" spans="1:25" s="4" customFormat="1" x14ac:dyDescent="0.25">
      <c r="A740" s="1" t="s">
        <v>14</v>
      </c>
      <c r="B740" s="1" t="s">
        <v>15</v>
      </c>
      <c r="C740" s="1" t="s">
        <v>20</v>
      </c>
      <c r="D740" s="1"/>
      <c r="E740" s="1"/>
      <c r="F740" s="1"/>
      <c r="G740" s="1" t="s">
        <v>28</v>
      </c>
      <c r="H740" s="1" t="s">
        <v>27</v>
      </c>
      <c r="I740" s="1" t="s">
        <v>65</v>
      </c>
      <c r="J740" s="1" t="s">
        <v>14</v>
      </c>
      <c r="K740" s="1"/>
      <c r="L740" s="25">
        <v>0</v>
      </c>
      <c r="M740" s="25">
        <v>0</v>
      </c>
      <c r="N740" s="25">
        <v>0</v>
      </c>
      <c r="O740" s="25">
        <v>0</v>
      </c>
      <c r="P740" s="25">
        <v>0</v>
      </c>
      <c r="Q740" s="25">
        <v>0</v>
      </c>
      <c r="R740" s="25">
        <v>0</v>
      </c>
      <c r="S740" s="25">
        <v>0</v>
      </c>
      <c r="T740" s="25">
        <v>0</v>
      </c>
      <c r="U740" s="25">
        <v>0</v>
      </c>
      <c r="V740" s="25">
        <v>0</v>
      </c>
      <c r="W740" s="25">
        <v>0</v>
      </c>
      <c r="X740" s="25">
        <v>0</v>
      </c>
      <c r="Y740" s="25">
        <v>0</v>
      </c>
    </row>
    <row r="741" spans="1:25" s="4" customFormat="1" x14ac:dyDescent="0.25">
      <c r="A741" s="1" t="s">
        <v>14</v>
      </c>
      <c r="B741" s="1" t="s">
        <v>15</v>
      </c>
      <c r="C741" s="1" t="s">
        <v>20</v>
      </c>
      <c r="D741" s="1"/>
      <c r="E741" s="1"/>
      <c r="F741" s="1"/>
      <c r="G741" s="1" t="s">
        <v>28</v>
      </c>
      <c r="H741" s="1" t="s">
        <v>27</v>
      </c>
      <c r="I741" s="1" t="s">
        <v>66</v>
      </c>
      <c r="J741" s="1" t="s">
        <v>14</v>
      </c>
      <c r="K741" s="1"/>
      <c r="L741" s="25">
        <v>0</v>
      </c>
      <c r="M741" s="25">
        <v>0</v>
      </c>
      <c r="N741" s="25">
        <v>0</v>
      </c>
      <c r="O741" s="25">
        <v>0</v>
      </c>
      <c r="P741" s="25">
        <v>0</v>
      </c>
      <c r="Q741" s="25">
        <v>0</v>
      </c>
      <c r="R741" s="25">
        <v>1447.9307374585283</v>
      </c>
      <c r="S741" s="25">
        <v>4492.5656433245385</v>
      </c>
      <c r="T741" s="25">
        <v>5171.5355125719116</v>
      </c>
      <c r="U741" s="25">
        <v>5690.6822237658344</v>
      </c>
      <c r="V741" s="25">
        <v>6036.3890705962531</v>
      </c>
      <c r="W741" s="25">
        <v>5995.5459030152633</v>
      </c>
      <c r="X741" s="25">
        <v>6289.9442290967663</v>
      </c>
      <c r="Y741" s="25">
        <v>5731.9039006952225</v>
      </c>
    </row>
    <row r="742" spans="1:25" s="4" customFormat="1" x14ac:dyDescent="0.25">
      <c r="A742" s="1" t="s">
        <v>14</v>
      </c>
      <c r="B742" s="1" t="s">
        <v>15</v>
      </c>
      <c r="C742" s="1" t="s">
        <v>20</v>
      </c>
      <c r="D742" s="1"/>
      <c r="E742" s="1"/>
      <c r="F742" s="1"/>
      <c r="G742" s="1" t="s">
        <v>28</v>
      </c>
      <c r="H742" s="1" t="s">
        <v>27</v>
      </c>
      <c r="I742" s="1" t="s">
        <v>67</v>
      </c>
      <c r="J742" s="1" t="s">
        <v>14</v>
      </c>
      <c r="K742" s="1"/>
      <c r="L742" s="25">
        <v>15008.205055428234</v>
      </c>
      <c r="M742" s="25">
        <v>17473.117069243264</v>
      </c>
      <c r="N742" s="25">
        <v>18374.378116966614</v>
      </c>
      <c r="O742" s="25">
        <v>15891.913269399387</v>
      </c>
      <c r="P742" s="25">
        <v>17015.258238681257</v>
      </c>
      <c r="Q742" s="25">
        <v>18034.065707871454</v>
      </c>
      <c r="R742" s="25">
        <v>19027.905810991451</v>
      </c>
      <c r="S742" s="25">
        <v>19159.692325821448</v>
      </c>
      <c r="T742" s="25">
        <v>19146.094280786274</v>
      </c>
      <c r="U742" s="25">
        <v>19168.259116803987</v>
      </c>
      <c r="V742" s="25">
        <v>20108.452896862051</v>
      </c>
      <c r="W742" s="25">
        <v>20616.084918392957</v>
      </c>
      <c r="X742" s="25">
        <v>21405.665479835057</v>
      </c>
      <c r="Y742" s="25">
        <v>22360.424706736147</v>
      </c>
    </row>
    <row r="743" spans="1:25" s="4" customFormat="1" x14ac:dyDescent="0.25">
      <c r="A743" s="1" t="s">
        <v>14</v>
      </c>
      <c r="B743" s="1" t="s">
        <v>15</v>
      </c>
      <c r="C743" s="1" t="s">
        <v>20</v>
      </c>
      <c r="D743" s="1"/>
      <c r="E743" s="1"/>
      <c r="F743" s="1"/>
      <c r="G743" s="1" t="s">
        <v>28</v>
      </c>
      <c r="H743" s="1" t="s">
        <v>27</v>
      </c>
      <c r="I743" s="1" t="s">
        <v>68</v>
      </c>
      <c r="J743" s="1" t="s">
        <v>14</v>
      </c>
      <c r="K743" s="1"/>
      <c r="L743" s="25">
        <v>0</v>
      </c>
      <c r="M743" s="25">
        <v>0</v>
      </c>
      <c r="N743" s="25">
        <v>0</v>
      </c>
      <c r="O743" s="25">
        <v>0</v>
      </c>
      <c r="P743" s="25">
        <v>0</v>
      </c>
      <c r="Q743" s="25">
        <v>0</v>
      </c>
      <c r="R743" s="25">
        <v>0</v>
      </c>
      <c r="S743" s="25">
        <v>0</v>
      </c>
      <c r="T743" s="25">
        <v>0</v>
      </c>
      <c r="U743" s="25">
        <v>0</v>
      </c>
      <c r="V743" s="25">
        <v>0</v>
      </c>
      <c r="W743" s="25">
        <v>0</v>
      </c>
      <c r="X743" s="25">
        <v>0</v>
      </c>
      <c r="Y743" s="25">
        <v>0</v>
      </c>
    </row>
    <row r="744" spans="1:25" s="4" customFormat="1" x14ac:dyDescent="0.25">
      <c r="A744" s="1" t="s">
        <v>14</v>
      </c>
      <c r="B744" s="1" t="s">
        <v>15</v>
      </c>
      <c r="C744" s="1" t="s">
        <v>20</v>
      </c>
      <c r="D744" s="1"/>
      <c r="E744" s="1"/>
      <c r="F744" s="1"/>
      <c r="G744" s="1" t="s">
        <v>28</v>
      </c>
      <c r="H744" s="1" t="s">
        <v>27</v>
      </c>
      <c r="I744" s="1" t="s">
        <v>69</v>
      </c>
      <c r="J744" s="1" t="s">
        <v>14</v>
      </c>
      <c r="K744" s="1"/>
      <c r="L744" s="25">
        <v>0</v>
      </c>
      <c r="M744" s="25">
        <v>0</v>
      </c>
      <c r="N744" s="25">
        <v>0</v>
      </c>
      <c r="O744" s="25">
        <v>0</v>
      </c>
      <c r="P744" s="25">
        <v>0</v>
      </c>
      <c r="Q744" s="25">
        <v>0</v>
      </c>
      <c r="R744" s="25">
        <v>0</v>
      </c>
      <c r="S744" s="25">
        <v>0</v>
      </c>
      <c r="T744" s="25">
        <v>0</v>
      </c>
      <c r="U744" s="25">
        <v>0</v>
      </c>
      <c r="V744" s="25">
        <v>0</v>
      </c>
      <c r="W744" s="25">
        <v>0</v>
      </c>
      <c r="X744" s="25">
        <v>0</v>
      </c>
      <c r="Y744" s="25">
        <v>0</v>
      </c>
    </row>
    <row r="745" spans="1:25" s="4" customFormat="1" x14ac:dyDescent="0.25">
      <c r="A745" s="1" t="s">
        <v>14</v>
      </c>
      <c r="B745" s="1" t="s">
        <v>15</v>
      </c>
      <c r="C745" s="1" t="s">
        <v>20</v>
      </c>
      <c r="D745" s="1"/>
      <c r="E745" s="1"/>
      <c r="F745" s="1"/>
      <c r="G745" s="1" t="s">
        <v>28</v>
      </c>
      <c r="H745" s="1" t="s">
        <v>27</v>
      </c>
      <c r="I745" s="1" t="s">
        <v>70</v>
      </c>
      <c r="J745" s="1" t="s">
        <v>14</v>
      </c>
      <c r="K745" s="1"/>
      <c r="L745" s="25">
        <v>0</v>
      </c>
      <c r="M745" s="25">
        <v>0</v>
      </c>
      <c r="N745" s="25">
        <v>0</v>
      </c>
      <c r="O745" s="25">
        <v>0</v>
      </c>
      <c r="P745" s="25">
        <v>0</v>
      </c>
      <c r="Q745" s="25">
        <v>0</v>
      </c>
      <c r="R745" s="25">
        <v>0</v>
      </c>
      <c r="S745" s="25">
        <v>0</v>
      </c>
      <c r="T745" s="25">
        <v>0</v>
      </c>
      <c r="U745" s="25">
        <v>0</v>
      </c>
      <c r="V745" s="25">
        <v>0</v>
      </c>
      <c r="W745" s="25">
        <v>0</v>
      </c>
      <c r="X745" s="25">
        <v>0</v>
      </c>
      <c r="Y745" s="25">
        <v>0</v>
      </c>
    </row>
    <row r="746" spans="1:25" s="4" customFormat="1" x14ac:dyDescent="0.25">
      <c r="A746" s="1" t="s">
        <v>14</v>
      </c>
      <c r="B746" s="1" t="s">
        <v>15</v>
      </c>
      <c r="C746" s="1" t="s">
        <v>20</v>
      </c>
      <c r="D746" s="1"/>
      <c r="E746" s="1"/>
      <c r="F746" s="1"/>
      <c r="G746" s="1" t="s">
        <v>28</v>
      </c>
      <c r="H746" s="1" t="s">
        <v>27</v>
      </c>
      <c r="I746" s="1" t="s">
        <v>71</v>
      </c>
      <c r="J746" s="1" t="s">
        <v>14</v>
      </c>
      <c r="K746" s="1"/>
      <c r="L746" s="25">
        <v>0</v>
      </c>
      <c r="M746" s="25">
        <v>0</v>
      </c>
      <c r="N746" s="25">
        <v>0</v>
      </c>
      <c r="O746" s="25">
        <v>0</v>
      </c>
      <c r="P746" s="25">
        <v>0</v>
      </c>
      <c r="Q746" s="25">
        <v>0</v>
      </c>
      <c r="R746" s="25">
        <v>0</v>
      </c>
      <c r="S746" s="25">
        <v>0</v>
      </c>
      <c r="T746" s="25">
        <v>0</v>
      </c>
      <c r="U746" s="25">
        <v>0</v>
      </c>
      <c r="V746" s="25">
        <v>0</v>
      </c>
      <c r="W746" s="25">
        <v>0</v>
      </c>
      <c r="X746" s="25">
        <v>0</v>
      </c>
      <c r="Y746" s="25">
        <v>0</v>
      </c>
    </row>
    <row r="747" spans="1:25" s="4" customFormat="1" x14ac:dyDescent="0.25">
      <c r="A747" s="1" t="s">
        <v>14</v>
      </c>
      <c r="B747" s="1" t="s">
        <v>15</v>
      </c>
      <c r="C747" s="1" t="s">
        <v>20</v>
      </c>
      <c r="D747" s="1"/>
      <c r="E747" s="1"/>
      <c r="F747" s="1"/>
      <c r="G747" s="1" t="s">
        <v>28</v>
      </c>
      <c r="H747" s="1" t="s">
        <v>27</v>
      </c>
      <c r="I747" s="1" t="s">
        <v>72</v>
      </c>
      <c r="J747" s="1" t="s">
        <v>14</v>
      </c>
      <c r="K747" s="1"/>
      <c r="L747" s="25">
        <v>0</v>
      </c>
      <c r="M747" s="25">
        <v>0</v>
      </c>
      <c r="N747" s="25">
        <v>0</v>
      </c>
      <c r="O747" s="25">
        <v>0</v>
      </c>
      <c r="P747" s="25">
        <v>0</v>
      </c>
      <c r="Q747" s="25">
        <v>0</v>
      </c>
      <c r="R747" s="25">
        <v>0</v>
      </c>
      <c r="S747" s="25">
        <v>0</v>
      </c>
      <c r="T747" s="25">
        <v>0</v>
      </c>
      <c r="U747" s="25">
        <v>0</v>
      </c>
      <c r="V747" s="25">
        <v>1295.7954214429503</v>
      </c>
      <c r="W747" s="25">
        <v>6220.9878576123865</v>
      </c>
      <c r="X747" s="25">
        <v>11036.374722296016</v>
      </c>
      <c r="Y747" s="25">
        <v>13602.071335419307</v>
      </c>
    </row>
    <row r="748" spans="1:25" s="4" customFormat="1" x14ac:dyDescent="0.25">
      <c r="A748" s="1" t="s">
        <v>14</v>
      </c>
      <c r="B748" s="1" t="s">
        <v>15</v>
      </c>
      <c r="C748" s="1" t="s">
        <v>20</v>
      </c>
      <c r="D748" s="1"/>
      <c r="E748" s="1"/>
      <c r="F748" s="1"/>
      <c r="G748" s="1" t="s">
        <v>28</v>
      </c>
      <c r="H748" s="1" t="s">
        <v>27</v>
      </c>
      <c r="I748" s="1" t="s">
        <v>73</v>
      </c>
      <c r="J748" s="1" t="s">
        <v>14</v>
      </c>
      <c r="K748" s="1"/>
      <c r="L748" s="25">
        <v>0</v>
      </c>
      <c r="M748" s="25">
        <v>0</v>
      </c>
      <c r="N748" s="25">
        <v>0</v>
      </c>
      <c r="O748" s="25">
        <v>0</v>
      </c>
      <c r="P748" s="25">
        <v>0</v>
      </c>
      <c r="Q748" s="25">
        <v>0</v>
      </c>
      <c r="R748" s="25">
        <v>0</v>
      </c>
      <c r="S748" s="25">
        <v>0</v>
      </c>
      <c r="T748" s="25">
        <v>0</v>
      </c>
      <c r="U748" s="25">
        <v>0</v>
      </c>
      <c r="V748" s="25">
        <v>0</v>
      </c>
      <c r="W748" s="25">
        <v>0</v>
      </c>
      <c r="X748" s="25">
        <v>0</v>
      </c>
      <c r="Y748" s="25">
        <v>0</v>
      </c>
    </row>
    <row r="749" spans="1:25" s="4" customFormat="1" x14ac:dyDescent="0.25">
      <c r="A749" s="1" t="s">
        <v>14</v>
      </c>
      <c r="B749" s="1" t="s">
        <v>15</v>
      </c>
      <c r="C749" s="1" t="s">
        <v>20</v>
      </c>
      <c r="D749" s="1"/>
      <c r="E749" s="1"/>
      <c r="F749" s="1"/>
      <c r="G749" s="1" t="s">
        <v>28</v>
      </c>
      <c r="H749" s="1" t="s">
        <v>27</v>
      </c>
      <c r="I749" s="1" t="s">
        <v>74</v>
      </c>
      <c r="J749" s="1" t="s">
        <v>14</v>
      </c>
      <c r="K749" s="1"/>
      <c r="L749" s="25">
        <v>0</v>
      </c>
      <c r="M749" s="25">
        <v>0</v>
      </c>
      <c r="N749" s="25">
        <v>0</v>
      </c>
      <c r="O749" s="25">
        <v>0</v>
      </c>
      <c r="P749" s="25">
        <v>0</v>
      </c>
      <c r="Q749" s="25">
        <v>0</v>
      </c>
      <c r="R749" s="25">
        <v>0</v>
      </c>
      <c r="S749" s="25">
        <v>3430.8328958675625</v>
      </c>
      <c r="T749" s="25">
        <v>7667.6123019522547</v>
      </c>
      <c r="U749" s="25">
        <v>7393.6312058940111</v>
      </c>
      <c r="V749" s="25">
        <v>9379.6445237126318</v>
      </c>
      <c r="W749" s="25">
        <v>9947.2293939633018</v>
      </c>
      <c r="X749" s="25">
        <v>8783.592661665416</v>
      </c>
      <c r="Y749" s="25">
        <v>11122.824304796437</v>
      </c>
    </row>
    <row r="750" spans="1:25" s="4" customFormat="1" x14ac:dyDescent="0.25">
      <c r="A750" s="1" t="s">
        <v>14</v>
      </c>
      <c r="B750" s="1" t="s">
        <v>15</v>
      </c>
      <c r="C750" s="1" t="s">
        <v>20</v>
      </c>
      <c r="D750" s="1"/>
      <c r="E750" s="1"/>
      <c r="F750" s="1"/>
      <c r="G750" s="1" t="s">
        <v>28</v>
      </c>
      <c r="H750" s="1" t="s">
        <v>27</v>
      </c>
      <c r="I750" s="1" t="s">
        <v>75</v>
      </c>
      <c r="J750" s="1" t="s">
        <v>14</v>
      </c>
      <c r="K750" s="1"/>
      <c r="L750" s="25">
        <v>0</v>
      </c>
      <c r="M750" s="25">
        <v>0</v>
      </c>
      <c r="N750" s="25">
        <v>0</v>
      </c>
      <c r="O750" s="25">
        <v>0</v>
      </c>
      <c r="P750" s="25">
        <v>0</v>
      </c>
      <c r="Q750" s="25">
        <v>0</v>
      </c>
      <c r="R750" s="25">
        <v>0</v>
      </c>
      <c r="S750" s="25">
        <v>0</v>
      </c>
      <c r="T750" s="25">
        <v>0</v>
      </c>
      <c r="U750" s="25">
        <v>0</v>
      </c>
      <c r="V750" s="25">
        <v>0</v>
      </c>
      <c r="W750" s="25">
        <v>0</v>
      </c>
      <c r="X750" s="25">
        <v>0</v>
      </c>
      <c r="Y750" s="25">
        <v>0</v>
      </c>
    </row>
    <row r="751" spans="1:25" s="4" customFormat="1" x14ac:dyDescent="0.25">
      <c r="A751" s="1" t="s">
        <v>14</v>
      </c>
      <c r="B751" s="1" t="s">
        <v>15</v>
      </c>
      <c r="C751" s="1" t="s">
        <v>20</v>
      </c>
      <c r="D751" s="1"/>
      <c r="E751" s="1"/>
      <c r="F751" s="1"/>
      <c r="G751" s="1" t="s">
        <v>28</v>
      </c>
      <c r="H751" s="1" t="s">
        <v>27</v>
      </c>
      <c r="I751" s="1" t="s">
        <v>76</v>
      </c>
      <c r="J751" s="1" t="s">
        <v>14</v>
      </c>
      <c r="K751" s="1"/>
      <c r="L751" s="25">
        <v>0</v>
      </c>
      <c r="M751" s="25">
        <v>0</v>
      </c>
      <c r="N751" s="25">
        <v>0</v>
      </c>
      <c r="O751" s="25">
        <v>0</v>
      </c>
      <c r="P751" s="25">
        <v>0</v>
      </c>
      <c r="Q751" s="25">
        <v>0</v>
      </c>
      <c r="R751" s="25">
        <v>0</v>
      </c>
      <c r="S751" s="25">
        <v>0</v>
      </c>
      <c r="T751" s="25">
        <v>0</v>
      </c>
      <c r="U751" s="25">
        <v>0</v>
      </c>
      <c r="V751" s="25">
        <v>0</v>
      </c>
      <c r="W751" s="25">
        <v>0</v>
      </c>
      <c r="X751" s="25">
        <v>0</v>
      </c>
      <c r="Y751" s="25">
        <v>0</v>
      </c>
    </row>
    <row r="752" spans="1:25" s="4" customFormat="1" x14ac:dyDescent="0.25">
      <c r="A752" s="1" t="s">
        <v>14</v>
      </c>
      <c r="B752" s="1" t="s">
        <v>15</v>
      </c>
      <c r="C752" s="1" t="s">
        <v>20</v>
      </c>
      <c r="D752" s="1"/>
      <c r="E752" s="1"/>
      <c r="F752" s="1"/>
      <c r="G752" s="1" t="s">
        <v>28</v>
      </c>
      <c r="H752" s="1" t="s">
        <v>27</v>
      </c>
      <c r="I752" s="1" t="s">
        <v>77</v>
      </c>
      <c r="J752" s="1" t="s">
        <v>14</v>
      </c>
      <c r="K752" s="1"/>
      <c r="L752" s="25">
        <v>9257.844523415848</v>
      </c>
      <c r="M752" s="25">
        <v>9691.0833359800163</v>
      </c>
      <c r="N752" s="25">
        <v>9491.7441748956517</v>
      </c>
      <c r="O752" s="25">
        <v>8406.9606759560538</v>
      </c>
      <c r="P752" s="25">
        <v>8886.3625354252945</v>
      </c>
      <c r="Q752" s="25">
        <v>10115.384422943564</v>
      </c>
      <c r="R752" s="25">
        <v>10073.632065488968</v>
      </c>
      <c r="S752" s="25">
        <v>9300.6996092646878</v>
      </c>
      <c r="T752" s="25">
        <v>9748.5971223392753</v>
      </c>
      <c r="U752" s="25">
        <v>10152.6261904653</v>
      </c>
      <c r="V752" s="25">
        <v>9430.2591953657684</v>
      </c>
      <c r="W752" s="25">
        <v>9531.791414387124</v>
      </c>
      <c r="X752" s="25">
        <v>10131.313505395541</v>
      </c>
      <c r="Y752" s="25">
        <v>10303.850038607648</v>
      </c>
    </row>
    <row r="753" spans="1:25" s="4" customFormat="1" x14ac:dyDescent="0.25">
      <c r="A753" s="1" t="s">
        <v>14</v>
      </c>
      <c r="B753" s="1" t="s">
        <v>15</v>
      </c>
      <c r="C753" s="1" t="s">
        <v>20</v>
      </c>
      <c r="D753" s="1"/>
      <c r="E753" s="1"/>
      <c r="F753" s="1"/>
      <c r="G753" s="1" t="s">
        <v>28</v>
      </c>
      <c r="H753" s="1" t="s">
        <v>27</v>
      </c>
      <c r="I753" s="1" t="s">
        <v>78</v>
      </c>
      <c r="J753" s="1" t="s">
        <v>14</v>
      </c>
      <c r="K753" s="1"/>
      <c r="L753" s="25">
        <v>0</v>
      </c>
      <c r="M753" s="25">
        <v>0</v>
      </c>
      <c r="N753" s="25">
        <v>0</v>
      </c>
      <c r="O753" s="25">
        <v>0</v>
      </c>
      <c r="P753" s="25">
        <v>0</v>
      </c>
      <c r="Q753" s="25">
        <v>0</v>
      </c>
      <c r="R753" s="25">
        <v>0</v>
      </c>
      <c r="S753" s="25">
        <v>0</v>
      </c>
      <c r="T753" s="25">
        <v>0</v>
      </c>
      <c r="U753" s="25">
        <v>0</v>
      </c>
      <c r="V753" s="25">
        <v>0</v>
      </c>
      <c r="W753" s="25">
        <v>0</v>
      </c>
      <c r="X753" s="25">
        <v>0</v>
      </c>
      <c r="Y753" s="25">
        <v>0</v>
      </c>
    </row>
    <row r="754" spans="1:25" s="4" customFormat="1" x14ac:dyDescent="0.25">
      <c r="A754" s="1" t="s">
        <v>14</v>
      </c>
      <c r="B754" s="1" t="s">
        <v>15</v>
      </c>
      <c r="C754" s="1" t="s">
        <v>20</v>
      </c>
      <c r="D754" s="1"/>
      <c r="E754" s="1"/>
      <c r="F754" s="1"/>
      <c r="G754" s="1" t="s">
        <v>28</v>
      </c>
      <c r="H754" s="1" t="s">
        <v>27</v>
      </c>
      <c r="I754" s="1" t="s">
        <v>79</v>
      </c>
      <c r="J754" s="1" t="s">
        <v>14</v>
      </c>
      <c r="K754" s="1"/>
      <c r="L754" s="25">
        <v>0</v>
      </c>
      <c r="M754" s="25">
        <v>0</v>
      </c>
      <c r="N754" s="25">
        <v>0</v>
      </c>
      <c r="O754" s="25">
        <v>0</v>
      </c>
      <c r="P754" s="25">
        <v>0</v>
      </c>
      <c r="Q754" s="25">
        <v>0</v>
      </c>
      <c r="R754" s="25">
        <v>0</v>
      </c>
      <c r="S754" s="25">
        <v>0</v>
      </c>
      <c r="T754" s="25">
        <v>0</v>
      </c>
      <c r="U754" s="25">
        <v>0</v>
      </c>
      <c r="V754" s="25">
        <v>0</v>
      </c>
      <c r="W754" s="25">
        <v>0</v>
      </c>
      <c r="X754" s="25">
        <v>0</v>
      </c>
      <c r="Y754" s="25">
        <v>0</v>
      </c>
    </row>
    <row r="755" spans="1:25" s="4" customFormat="1" x14ac:dyDescent="0.25">
      <c r="A755" s="1" t="s">
        <v>14</v>
      </c>
      <c r="B755" s="1" t="s">
        <v>15</v>
      </c>
      <c r="C755" s="1" t="s">
        <v>20</v>
      </c>
      <c r="D755" s="1"/>
      <c r="E755" s="1"/>
      <c r="F755" s="1"/>
      <c r="G755" s="1" t="s">
        <v>28</v>
      </c>
      <c r="H755" s="1" t="s">
        <v>27</v>
      </c>
      <c r="I755" s="1" t="s">
        <v>80</v>
      </c>
      <c r="J755" s="1" t="s">
        <v>14</v>
      </c>
      <c r="K755" s="1"/>
      <c r="L755" s="25">
        <v>6987.0747040054539</v>
      </c>
      <c r="M755" s="25">
        <v>8066.1632274372387</v>
      </c>
      <c r="N755" s="25">
        <v>7603.3120592150053</v>
      </c>
      <c r="O755" s="25">
        <v>6984.6132733902696</v>
      </c>
      <c r="P755" s="25">
        <v>7234.1981591883568</v>
      </c>
      <c r="Q755" s="25">
        <v>8123.5991521476981</v>
      </c>
      <c r="R755" s="25">
        <v>7894.505280532293</v>
      </c>
      <c r="S755" s="25">
        <v>7922.298212813238</v>
      </c>
      <c r="T755" s="25">
        <v>6669.1143074422935</v>
      </c>
      <c r="U755" s="25">
        <v>7608.7236508972683</v>
      </c>
      <c r="V755" s="25">
        <v>8335.5628778810569</v>
      </c>
      <c r="W755" s="25">
        <v>8598.6385134819448</v>
      </c>
      <c r="X755" s="25">
        <v>8774.1949603922476</v>
      </c>
      <c r="Y755" s="25">
        <v>9242.6247262101115</v>
      </c>
    </row>
    <row r="756" spans="1:25" s="4" customFormat="1" x14ac:dyDescent="0.25">
      <c r="A756" s="1" t="s">
        <v>14</v>
      </c>
      <c r="B756" s="1" t="s">
        <v>15</v>
      </c>
      <c r="C756" s="1" t="s">
        <v>20</v>
      </c>
      <c r="D756" s="1"/>
      <c r="E756" s="1"/>
      <c r="F756" s="1"/>
      <c r="G756" s="1" t="s">
        <v>28</v>
      </c>
      <c r="H756" s="1" t="s">
        <v>27</v>
      </c>
      <c r="I756" s="1" t="s">
        <v>94</v>
      </c>
      <c r="J756" s="1" t="s">
        <v>14</v>
      </c>
      <c r="K756" s="1"/>
      <c r="L756" s="25">
        <v>0</v>
      </c>
      <c r="M756" s="25">
        <v>0</v>
      </c>
      <c r="N756" s="25">
        <v>0</v>
      </c>
      <c r="O756" s="25">
        <v>0</v>
      </c>
      <c r="P756" s="25">
        <v>0</v>
      </c>
      <c r="Q756" s="25">
        <v>0</v>
      </c>
      <c r="R756" s="25">
        <v>0</v>
      </c>
      <c r="S756" s="25">
        <v>0</v>
      </c>
      <c r="T756" s="25">
        <v>0</v>
      </c>
      <c r="U756" s="25">
        <v>0</v>
      </c>
      <c r="V756" s="25">
        <v>0</v>
      </c>
      <c r="W756" s="25">
        <v>0</v>
      </c>
      <c r="X756" s="25">
        <v>0</v>
      </c>
      <c r="Y756" s="25">
        <v>0</v>
      </c>
    </row>
    <row r="757" spans="1:25" s="4" customFormat="1" x14ac:dyDescent="0.25">
      <c r="A757" s="1" t="s">
        <v>14</v>
      </c>
      <c r="B757" s="1" t="s">
        <v>15</v>
      </c>
      <c r="C757" s="1" t="s">
        <v>20</v>
      </c>
      <c r="D757" s="1"/>
      <c r="E757" s="1"/>
      <c r="F757" s="1"/>
      <c r="G757" s="1" t="s">
        <v>28</v>
      </c>
      <c r="H757" s="1" t="s">
        <v>27</v>
      </c>
      <c r="I757" s="1" t="s">
        <v>81</v>
      </c>
      <c r="J757" s="1" t="s">
        <v>14</v>
      </c>
      <c r="K757" s="1"/>
      <c r="L757" s="25">
        <v>5074.2468193421992</v>
      </c>
      <c r="M757" s="25">
        <v>5365.6442439724315</v>
      </c>
      <c r="N757" s="25">
        <v>5295.6897024219807</v>
      </c>
      <c r="O757" s="25">
        <v>4922.9714109987335</v>
      </c>
      <c r="P757" s="25">
        <v>5075.3892951869457</v>
      </c>
      <c r="Q757" s="25">
        <v>6157.3478332359609</v>
      </c>
      <c r="R757" s="25">
        <v>7330.0636381852464</v>
      </c>
      <c r="S757" s="25">
        <v>7142.5643196543288</v>
      </c>
      <c r="T757" s="25">
        <v>7342.2520708505226</v>
      </c>
      <c r="U757" s="25">
        <v>7301.6178064133555</v>
      </c>
      <c r="V757" s="25">
        <v>7357.604676037131</v>
      </c>
      <c r="W757" s="25">
        <v>7256.999830878729</v>
      </c>
      <c r="X757" s="25">
        <v>7279.0120343118142</v>
      </c>
      <c r="Y757" s="25">
        <v>7583.6178655562508</v>
      </c>
    </row>
    <row r="758" spans="1:25" s="4" customFormat="1" x14ac:dyDescent="0.25">
      <c r="A758" s="1" t="s">
        <v>14</v>
      </c>
      <c r="B758" s="1" t="s">
        <v>15</v>
      </c>
      <c r="C758" s="1" t="s">
        <v>13</v>
      </c>
      <c r="D758" s="1"/>
      <c r="E758" s="1"/>
      <c r="F758" s="1"/>
      <c r="G758" s="1" t="s">
        <v>28</v>
      </c>
      <c r="H758" s="1" t="s">
        <v>27</v>
      </c>
      <c r="I758" s="1" t="s">
        <v>93</v>
      </c>
      <c r="J758" s="1" t="s">
        <v>14</v>
      </c>
      <c r="K758" s="1"/>
      <c r="L758" s="25">
        <v>0</v>
      </c>
      <c r="M758" s="25">
        <v>0</v>
      </c>
      <c r="N758" s="25">
        <v>0</v>
      </c>
      <c r="O758" s="25">
        <v>0</v>
      </c>
      <c r="P758" s="25">
        <v>0</v>
      </c>
      <c r="Q758" s="25">
        <v>0</v>
      </c>
      <c r="R758" s="25">
        <v>0</v>
      </c>
      <c r="S758" s="25">
        <v>0</v>
      </c>
      <c r="T758" s="25">
        <v>0</v>
      </c>
      <c r="U758" s="25">
        <v>0</v>
      </c>
      <c r="V758" s="25">
        <v>0</v>
      </c>
      <c r="W758" s="25">
        <v>0</v>
      </c>
      <c r="X758" s="25">
        <v>0</v>
      </c>
      <c r="Y758" s="25">
        <v>0</v>
      </c>
    </row>
    <row r="759" spans="1:25" s="4" customFormat="1" x14ac:dyDescent="0.25">
      <c r="A759" s="1" t="s">
        <v>14</v>
      </c>
      <c r="B759" s="1" t="s">
        <v>15</v>
      </c>
      <c r="C759" s="1" t="s">
        <v>13</v>
      </c>
      <c r="D759" s="1"/>
      <c r="E759" s="1"/>
      <c r="F759" s="1"/>
      <c r="G759" s="1" t="s">
        <v>28</v>
      </c>
      <c r="H759" s="1" t="s">
        <v>27</v>
      </c>
      <c r="I759" s="1" t="s">
        <v>48</v>
      </c>
      <c r="J759" s="1" t="s">
        <v>14</v>
      </c>
      <c r="K759" s="1"/>
      <c r="L759" s="25">
        <v>55059.944331814986</v>
      </c>
      <c r="M759" s="25">
        <v>58086.950142778238</v>
      </c>
      <c r="N759" s="25">
        <v>61156.993951053781</v>
      </c>
      <c r="O759" s="25">
        <v>63767.965787998408</v>
      </c>
      <c r="P759" s="25">
        <v>66192.439636589828</v>
      </c>
      <c r="Q759" s="25">
        <v>69119.023453824469</v>
      </c>
      <c r="R759" s="25">
        <v>72519.025241494106</v>
      </c>
      <c r="S759" s="25">
        <v>75330.84106589602</v>
      </c>
      <c r="T759" s="25">
        <v>78257.424883130632</v>
      </c>
      <c r="U759" s="25">
        <v>64361.507069732797</v>
      </c>
      <c r="V759" s="25">
        <v>62281.180839976303</v>
      </c>
      <c r="W759" s="25">
        <v>66236.07039338554</v>
      </c>
      <c r="X759" s="25">
        <v>70579.216235736138</v>
      </c>
      <c r="Y759" s="25">
        <v>75167.910309607847</v>
      </c>
    </row>
    <row r="760" spans="1:25" s="4" customFormat="1" x14ac:dyDescent="0.25">
      <c r="A760" s="1" t="s">
        <v>14</v>
      </c>
      <c r="B760" s="1" t="s">
        <v>15</v>
      </c>
      <c r="C760" s="1" t="s">
        <v>13</v>
      </c>
      <c r="D760" s="1"/>
      <c r="E760" s="1"/>
      <c r="F760" s="1"/>
      <c r="G760" s="1" t="s">
        <v>28</v>
      </c>
      <c r="H760" s="1" t="s">
        <v>27</v>
      </c>
      <c r="I760" s="1" t="s">
        <v>49</v>
      </c>
      <c r="J760" s="1" t="s">
        <v>14</v>
      </c>
      <c r="K760" s="1"/>
      <c r="L760" s="25">
        <v>0</v>
      </c>
      <c r="M760" s="25">
        <v>0</v>
      </c>
      <c r="N760" s="25">
        <v>0</v>
      </c>
      <c r="O760" s="25">
        <v>0</v>
      </c>
      <c r="P760" s="25">
        <v>0</v>
      </c>
      <c r="Q760" s="25">
        <v>0</v>
      </c>
      <c r="R760" s="25">
        <v>0</v>
      </c>
      <c r="S760" s="25">
        <v>0</v>
      </c>
      <c r="T760" s="25">
        <v>0</v>
      </c>
      <c r="U760" s="25">
        <v>0</v>
      </c>
      <c r="V760" s="25">
        <v>0</v>
      </c>
      <c r="W760" s="25">
        <v>0</v>
      </c>
      <c r="X760" s="25">
        <v>0</v>
      </c>
      <c r="Y760" s="25">
        <v>0</v>
      </c>
    </row>
    <row r="761" spans="1:25" s="4" customFormat="1" x14ac:dyDescent="0.25">
      <c r="A761" s="1" t="s">
        <v>14</v>
      </c>
      <c r="B761" s="1" t="s">
        <v>15</v>
      </c>
      <c r="C761" s="1" t="s">
        <v>13</v>
      </c>
      <c r="D761" s="1"/>
      <c r="E761" s="1"/>
      <c r="F761" s="1"/>
      <c r="G761" s="1" t="s">
        <v>28</v>
      </c>
      <c r="H761" s="1" t="s">
        <v>27</v>
      </c>
      <c r="I761" s="1" t="s">
        <v>50</v>
      </c>
      <c r="J761" s="1" t="s">
        <v>14</v>
      </c>
      <c r="K761" s="1"/>
      <c r="L761" s="25">
        <v>0</v>
      </c>
      <c r="M761" s="25">
        <v>0</v>
      </c>
      <c r="N761" s="25">
        <v>0</v>
      </c>
      <c r="O761" s="25">
        <v>0</v>
      </c>
      <c r="P761" s="25">
        <v>0</v>
      </c>
      <c r="Q761" s="25">
        <v>0</v>
      </c>
      <c r="R761" s="25">
        <v>0</v>
      </c>
      <c r="S761" s="25">
        <v>0</v>
      </c>
      <c r="T761" s="25">
        <v>0</v>
      </c>
      <c r="U761" s="25">
        <v>0</v>
      </c>
      <c r="V761" s="25">
        <v>0</v>
      </c>
      <c r="W761" s="25">
        <v>0</v>
      </c>
      <c r="X761" s="25">
        <v>0</v>
      </c>
      <c r="Y761" s="25">
        <v>0</v>
      </c>
    </row>
    <row r="762" spans="1:25" s="4" customFormat="1" x14ac:dyDescent="0.25">
      <c r="A762" s="1" t="s">
        <v>14</v>
      </c>
      <c r="B762" s="1" t="s">
        <v>15</v>
      </c>
      <c r="C762" s="1" t="s">
        <v>13</v>
      </c>
      <c r="D762" s="1"/>
      <c r="E762" s="1"/>
      <c r="F762" s="1"/>
      <c r="G762" s="1" t="s">
        <v>28</v>
      </c>
      <c r="H762" s="1" t="s">
        <v>27</v>
      </c>
      <c r="I762" s="1" t="s">
        <v>51</v>
      </c>
      <c r="J762" s="1" t="s">
        <v>14</v>
      </c>
      <c r="K762" s="1"/>
      <c r="L762" s="25">
        <v>7722.2921351796076</v>
      </c>
      <c r="M762" s="25">
        <v>8146.8371297046087</v>
      </c>
      <c r="N762" s="25">
        <v>8577.4183089858925</v>
      </c>
      <c r="O762" s="25">
        <v>8943.6135175335239</v>
      </c>
      <c r="P762" s="25">
        <v>9283.6519254706109</v>
      </c>
      <c r="Q762" s="25">
        <v>9694.1124888976301</v>
      </c>
      <c r="R762" s="25">
        <v>10170.971084643721</v>
      </c>
      <c r="S762" s="25">
        <v>10565.335155387325</v>
      </c>
      <c r="T762" s="25">
        <v>10975.795718814341</v>
      </c>
      <c r="U762" s="25">
        <v>11601.546871882001</v>
      </c>
      <c r="V762" s="25">
        <v>12329.913165806411</v>
      </c>
      <c r="W762" s="25">
        <v>13112.869507429663</v>
      </c>
      <c r="X762" s="25">
        <v>13972.689619708592</v>
      </c>
      <c r="Y762" s="25">
        <v>14881.12134109758</v>
      </c>
    </row>
    <row r="763" spans="1:25" s="4" customFormat="1" x14ac:dyDescent="0.25">
      <c r="A763" s="1" t="s">
        <v>14</v>
      </c>
      <c r="B763" s="1" t="s">
        <v>15</v>
      </c>
      <c r="C763" s="1" t="s">
        <v>13</v>
      </c>
      <c r="D763" s="1"/>
      <c r="E763" s="1"/>
      <c r="F763" s="1"/>
      <c r="G763" s="1" t="s">
        <v>28</v>
      </c>
      <c r="H763" s="1" t="s">
        <v>27</v>
      </c>
      <c r="I763" s="1" t="s">
        <v>52</v>
      </c>
      <c r="J763" s="1" t="s">
        <v>14</v>
      </c>
      <c r="K763" s="1"/>
      <c r="L763" s="25">
        <v>0</v>
      </c>
      <c r="M763" s="25">
        <v>0</v>
      </c>
      <c r="N763" s="25">
        <v>0</v>
      </c>
      <c r="O763" s="25">
        <v>0</v>
      </c>
      <c r="P763" s="25">
        <v>0</v>
      </c>
      <c r="Q763" s="25">
        <v>0</v>
      </c>
      <c r="R763" s="25">
        <v>0</v>
      </c>
      <c r="S763" s="25">
        <v>0</v>
      </c>
      <c r="T763" s="25">
        <v>0</v>
      </c>
      <c r="U763" s="25">
        <v>0</v>
      </c>
      <c r="V763" s="25">
        <v>0</v>
      </c>
      <c r="W763" s="25">
        <v>0</v>
      </c>
      <c r="X763" s="25">
        <v>0</v>
      </c>
      <c r="Y763" s="25">
        <v>0</v>
      </c>
    </row>
    <row r="764" spans="1:25" s="4" customFormat="1" x14ac:dyDescent="0.25">
      <c r="A764" s="1" t="s">
        <v>14</v>
      </c>
      <c r="B764" s="1" t="s">
        <v>15</v>
      </c>
      <c r="C764" s="1" t="s">
        <v>13</v>
      </c>
      <c r="D764" s="1"/>
      <c r="E764" s="1"/>
      <c r="F764" s="1"/>
      <c r="G764" s="1" t="s">
        <v>28</v>
      </c>
      <c r="H764" s="1" t="s">
        <v>27</v>
      </c>
      <c r="I764" s="1" t="s">
        <v>53</v>
      </c>
      <c r="J764" s="1" t="s">
        <v>14</v>
      </c>
      <c r="K764" s="1"/>
      <c r="L764" s="25">
        <v>702.02634893678237</v>
      </c>
      <c r="M764" s="25">
        <v>740.62134843905528</v>
      </c>
      <c r="N764" s="25">
        <v>779.76509201008116</v>
      </c>
      <c r="O764" s="25">
        <v>813.05556551441134</v>
      </c>
      <c r="P764" s="25">
        <v>843.96814805414647</v>
      </c>
      <c r="Q764" s="25">
        <v>881.28274472932981</v>
      </c>
      <c r="R764" s="25">
        <v>924.6335261607926</v>
      </c>
      <c r="S764" s="25">
        <v>960.48480531930215</v>
      </c>
      <c r="T764" s="25">
        <v>997.79940199448572</v>
      </c>
      <c r="U764" s="25">
        <v>1054.6858704551817</v>
      </c>
      <c r="V764" s="25">
        <v>1120.9009880846738</v>
      </c>
      <c r="W764" s="25">
        <v>1192.0788373231514</v>
      </c>
      <c r="X764" s="25">
        <v>1270.2443020757812</v>
      </c>
      <c r="Y764" s="25">
        <v>1352.8290040202348</v>
      </c>
    </row>
    <row r="765" spans="1:25" s="4" customFormat="1" x14ac:dyDescent="0.25">
      <c r="A765" s="1" t="s">
        <v>14</v>
      </c>
      <c r="B765" s="1" t="s">
        <v>15</v>
      </c>
      <c r="C765" s="1" t="s">
        <v>13</v>
      </c>
      <c r="D765" s="1"/>
      <c r="E765" s="1"/>
      <c r="F765" s="1"/>
      <c r="G765" s="1" t="s">
        <v>28</v>
      </c>
      <c r="H765" s="1" t="s">
        <v>27</v>
      </c>
      <c r="I765" s="1" t="s">
        <v>54</v>
      </c>
      <c r="J765" s="1" t="s">
        <v>14</v>
      </c>
      <c r="K765" s="1"/>
      <c r="L765" s="25">
        <v>0</v>
      </c>
      <c r="M765" s="25">
        <v>0</v>
      </c>
      <c r="N765" s="25">
        <v>0</v>
      </c>
      <c r="O765" s="25">
        <v>0</v>
      </c>
      <c r="P765" s="25">
        <v>0</v>
      </c>
      <c r="Q765" s="25">
        <v>0</v>
      </c>
      <c r="R765" s="25">
        <v>0</v>
      </c>
      <c r="S765" s="25">
        <v>0</v>
      </c>
      <c r="T765" s="25">
        <v>0</v>
      </c>
      <c r="U765" s="25">
        <v>0</v>
      </c>
      <c r="V765" s="25">
        <v>0</v>
      </c>
      <c r="W765" s="25">
        <v>0</v>
      </c>
      <c r="X765" s="25">
        <v>0</v>
      </c>
      <c r="Y765" s="25">
        <v>0</v>
      </c>
    </row>
    <row r="766" spans="1:25" s="4" customFormat="1" x14ac:dyDescent="0.25">
      <c r="A766" s="1" t="s">
        <v>14</v>
      </c>
      <c r="B766" s="1" t="s">
        <v>15</v>
      </c>
      <c r="C766" s="1" t="s">
        <v>13</v>
      </c>
      <c r="D766" s="1"/>
      <c r="E766" s="1"/>
      <c r="F766" s="1"/>
      <c r="G766" s="1" t="s">
        <v>28</v>
      </c>
      <c r="H766" s="1" t="s">
        <v>27</v>
      </c>
      <c r="I766" s="1" t="s">
        <v>55</v>
      </c>
      <c r="J766" s="1" t="s">
        <v>14</v>
      </c>
      <c r="K766" s="1"/>
      <c r="L766" s="25">
        <v>0</v>
      </c>
      <c r="M766" s="25">
        <v>0</v>
      </c>
      <c r="N766" s="25">
        <v>0</v>
      </c>
      <c r="O766" s="25">
        <v>0</v>
      </c>
      <c r="P766" s="25">
        <v>0</v>
      </c>
      <c r="Q766" s="25">
        <v>0</v>
      </c>
      <c r="R766" s="25">
        <v>0</v>
      </c>
      <c r="S766" s="25">
        <v>0</v>
      </c>
      <c r="T766" s="25">
        <v>0</v>
      </c>
      <c r="U766" s="25">
        <v>0</v>
      </c>
      <c r="V766" s="25">
        <v>0</v>
      </c>
      <c r="W766" s="25">
        <v>0</v>
      </c>
      <c r="X766" s="25">
        <v>0</v>
      </c>
      <c r="Y766" s="25">
        <v>0</v>
      </c>
    </row>
    <row r="767" spans="1:25" s="4" customFormat="1" x14ac:dyDescent="0.25">
      <c r="A767" s="1" t="s">
        <v>14</v>
      </c>
      <c r="B767" s="1" t="s">
        <v>15</v>
      </c>
      <c r="C767" s="1" t="s">
        <v>13</v>
      </c>
      <c r="D767" s="1"/>
      <c r="E767" s="1"/>
      <c r="F767" s="1"/>
      <c r="G767" s="1" t="s">
        <v>28</v>
      </c>
      <c r="H767" s="1" t="s">
        <v>27</v>
      </c>
      <c r="I767" s="1" t="s">
        <v>56</v>
      </c>
      <c r="J767" s="1" t="s">
        <v>14</v>
      </c>
      <c r="K767" s="1"/>
      <c r="L767" s="25">
        <v>28081.062915283801</v>
      </c>
      <c r="M767" s="25">
        <v>29624.862895374721</v>
      </c>
      <c r="N767" s="25">
        <v>31190.612638215749</v>
      </c>
      <c r="O767" s="25">
        <v>32522.231578388957</v>
      </c>
      <c r="P767" s="25">
        <v>33758.734879978365</v>
      </c>
      <c r="Q767" s="25">
        <v>35251.318746985693</v>
      </c>
      <c r="R767" s="25">
        <v>36985.350004244217</v>
      </c>
      <c r="S767" s="25">
        <v>38419.401170584591</v>
      </c>
      <c r="T767" s="25">
        <v>39911.985037591927</v>
      </c>
      <c r="U767" s="25">
        <v>42187.443776019776</v>
      </c>
      <c r="V767" s="25">
        <v>44836.048481199439</v>
      </c>
      <c r="W767" s="25">
        <v>47683.162450738557</v>
      </c>
      <c r="X767" s="25">
        <v>50809.781040843744</v>
      </c>
      <c r="Y767" s="25">
        <v>54113.169118621903</v>
      </c>
    </row>
    <row r="768" spans="1:25" s="4" customFormat="1" x14ac:dyDescent="0.25">
      <c r="A768" s="1" t="s">
        <v>14</v>
      </c>
      <c r="B768" s="1" t="s">
        <v>15</v>
      </c>
      <c r="C768" s="1" t="s">
        <v>13</v>
      </c>
      <c r="D768" s="1"/>
      <c r="E768" s="1"/>
      <c r="F768" s="1"/>
      <c r="G768" s="1" t="s">
        <v>28</v>
      </c>
      <c r="H768" s="1" t="s">
        <v>27</v>
      </c>
      <c r="I768" s="1" t="s">
        <v>57</v>
      </c>
      <c r="J768" s="1" t="s">
        <v>14</v>
      </c>
      <c r="K768" s="1"/>
      <c r="L768" s="25">
        <v>2106.0795061853478</v>
      </c>
      <c r="M768" s="25">
        <v>2221.8645046921661</v>
      </c>
      <c r="N768" s="25">
        <v>2339.2957354052432</v>
      </c>
      <c r="O768" s="25">
        <v>2439.1671559182341</v>
      </c>
      <c r="P768" s="25">
        <v>2531.9049035374396</v>
      </c>
      <c r="Q768" s="25">
        <v>2643.8486935629894</v>
      </c>
      <c r="R768" s="25">
        <v>2773.901037857378</v>
      </c>
      <c r="S768" s="25">
        <v>2881.4548753329063</v>
      </c>
      <c r="T768" s="25">
        <v>2993.3986653584575</v>
      </c>
      <c r="U768" s="25">
        <v>3164.0580707405452</v>
      </c>
      <c r="V768" s="25">
        <v>3362.7034236290219</v>
      </c>
      <c r="W768" s="25">
        <v>3576.2369713444541</v>
      </c>
      <c r="X768" s="25">
        <v>3810.7333656023438</v>
      </c>
      <c r="Y768" s="25">
        <v>4058.4874714357047</v>
      </c>
    </row>
    <row r="769" spans="1:26" s="4" customFormat="1" x14ac:dyDescent="0.25">
      <c r="A769" s="1" t="s">
        <v>14</v>
      </c>
      <c r="B769" s="1" t="s">
        <v>15</v>
      </c>
      <c r="C769" s="1" t="s">
        <v>13</v>
      </c>
      <c r="D769" s="1"/>
      <c r="E769" s="1"/>
      <c r="F769" s="1"/>
      <c r="G769" s="1" t="s">
        <v>28</v>
      </c>
      <c r="H769" s="1" t="s">
        <v>27</v>
      </c>
      <c r="I769" s="1" t="s">
        <v>58</v>
      </c>
      <c r="J769" s="1" t="s">
        <v>14</v>
      </c>
      <c r="K769" s="1"/>
      <c r="L769" s="25">
        <v>101632.38755774988</v>
      </c>
      <c r="M769" s="25">
        <v>107219.78563569393</v>
      </c>
      <c r="N769" s="25">
        <v>112886.62539247134</v>
      </c>
      <c r="O769" s="25">
        <v>117706.08724169324</v>
      </c>
      <c r="P769" s="25">
        <v>122181.30181597067</v>
      </c>
      <c r="Q769" s="25">
        <v>127583.33597663697</v>
      </c>
      <c r="R769" s="25">
        <v>133859.22860446983</v>
      </c>
      <c r="S769" s="25">
        <v>139049.41828824728</v>
      </c>
      <c r="T769" s="25">
        <v>144451.45244891357</v>
      </c>
      <c r="U769" s="25">
        <v>152686.90648796855</v>
      </c>
      <c r="V769" s="25">
        <v>162272.8690671901</v>
      </c>
      <c r="W769" s="25">
        <v>172577.28630144452</v>
      </c>
      <c r="X769" s="25">
        <v>183893.30063368267</v>
      </c>
      <c r="Y769" s="25">
        <v>195849.08793418127</v>
      </c>
    </row>
    <row r="770" spans="1:26" s="4" customFormat="1" x14ac:dyDescent="0.25">
      <c r="A770" s="1" t="s">
        <v>14</v>
      </c>
      <c r="B770" s="1" t="s">
        <v>15</v>
      </c>
      <c r="C770" s="1" t="s">
        <v>13</v>
      </c>
      <c r="D770" s="1"/>
      <c r="E770" s="1"/>
      <c r="F770" s="1"/>
      <c r="G770" s="1" t="s">
        <v>28</v>
      </c>
      <c r="H770" s="1" t="s">
        <v>27</v>
      </c>
      <c r="I770" s="1" t="s">
        <v>59</v>
      </c>
      <c r="J770" s="1" t="s">
        <v>14</v>
      </c>
      <c r="K770" s="1"/>
      <c r="L770" s="25">
        <v>20688.723042370104</v>
      </c>
      <c r="M770" s="25">
        <v>21826.117677702085</v>
      </c>
      <c r="N770" s="25">
        <v>22979.683800740215</v>
      </c>
      <c r="O770" s="25">
        <v>23960.754054912828</v>
      </c>
      <c r="P770" s="25">
        <v>24871.747862358825</v>
      </c>
      <c r="Q770" s="25">
        <v>25971.409026376474</v>
      </c>
      <c r="R770" s="25">
        <v>27248.956555161691</v>
      </c>
      <c r="S770" s="25">
        <v>28305.49375196296</v>
      </c>
      <c r="T770" s="25">
        <v>29405.154915980616</v>
      </c>
      <c r="U770" s="25">
        <v>31081.599141517334</v>
      </c>
      <c r="V770" s="25">
        <v>33032.958658058458</v>
      </c>
      <c r="W770" s="25">
        <v>35130.569875116395</v>
      </c>
      <c r="X770" s="25">
        <v>37434.106121376397</v>
      </c>
      <c r="Y770" s="25">
        <v>39867.877287679439</v>
      </c>
    </row>
    <row r="771" spans="1:26" s="4" customFormat="1" x14ac:dyDescent="0.25">
      <c r="A771" s="1" t="s">
        <v>14</v>
      </c>
      <c r="B771" s="1" t="s">
        <v>15</v>
      </c>
      <c r="C771" s="1" t="s">
        <v>13</v>
      </c>
      <c r="D771" s="1"/>
      <c r="E771" s="1"/>
      <c r="F771" s="1"/>
      <c r="G771" s="1" t="s">
        <v>28</v>
      </c>
      <c r="H771" s="1" t="s">
        <v>27</v>
      </c>
      <c r="I771" s="1" t="s">
        <v>60</v>
      </c>
      <c r="J771" s="1" t="s">
        <v>14</v>
      </c>
      <c r="K771" s="1"/>
      <c r="L771" s="25">
        <v>4247.2605709894096</v>
      </c>
      <c r="M771" s="25">
        <v>4480.7603179781599</v>
      </c>
      <c r="N771" s="25">
        <v>4717.5799665828672</v>
      </c>
      <c r="O771" s="25">
        <v>4918.9873312840637</v>
      </c>
      <c r="P771" s="25">
        <v>5106.0084556494612</v>
      </c>
      <c r="Q771" s="25">
        <v>5331.7617655343211</v>
      </c>
      <c r="R771" s="25">
        <v>5594.0339931946737</v>
      </c>
      <c r="S771" s="25">
        <v>5810.9342321036547</v>
      </c>
      <c r="T771" s="25">
        <v>6036.6875419885127</v>
      </c>
      <c r="U771" s="25">
        <v>6380.8506761757253</v>
      </c>
      <c r="V771" s="25">
        <v>6781.4521378341515</v>
      </c>
      <c r="W771" s="25">
        <v>7212.0781257269409</v>
      </c>
      <c r="X771" s="25">
        <v>7684.9791874803504</v>
      </c>
      <c r="Y771" s="25">
        <v>8184.6166342442957</v>
      </c>
    </row>
    <row r="772" spans="1:26" s="4" customFormat="1" x14ac:dyDescent="0.25">
      <c r="A772" s="1" t="s">
        <v>14</v>
      </c>
      <c r="B772" s="1" t="s">
        <v>15</v>
      </c>
      <c r="C772" s="1" t="s">
        <v>13</v>
      </c>
      <c r="D772" s="1"/>
      <c r="E772" s="1"/>
      <c r="F772" s="1"/>
      <c r="G772" s="1" t="s">
        <v>28</v>
      </c>
      <c r="H772" s="1" t="s">
        <v>27</v>
      </c>
      <c r="I772" s="1" t="s">
        <v>61</v>
      </c>
      <c r="J772" s="1" t="s">
        <v>14</v>
      </c>
      <c r="K772" s="1"/>
      <c r="L772" s="25">
        <v>210.60774389978474</v>
      </c>
      <c r="M772" s="25">
        <v>222.18624375046664</v>
      </c>
      <c r="N772" s="25">
        <v>233.92936682177438</v>
      </c>
      <c r="O772" s="25">
        <v>243.91650887307344</v>
      </c>
      <c r="P772" s="25">
        <v>253.19028363499399</v>
      </c>
      <c r="Q772" s="25">
        <v>264.38466263754901</v>
      </c>
      <c r="R772" s="25">
        <v>277.38989706698788</v>
      </c>
      <c r="S772" s="25">
        <v>288.1452808145408</v>
      </c>
      <c r="T772" s="25">
        <v>299.33965981709571</v>
      </c>
      <c r="U772" s="25">
        <v>316.40560035530456</v>
      </c>
      <c r="V772" s="25">
        <v>336.27013564415216</v>
      </c>
      <c r="W772" s="25">
        <v>357.62349041569547</v>
      </c>
      <c r="X772" s="25">
        <v>381.07312984148439</v>
      </c>
      <c r="Y772" s="25">
        <v>405.8485404248205</v>
      </c>
    </row>
    <row r="773" spans="1:26" s="4" customFormat="1" x14ac:dyDescent="0.25">
      <c r="A773" s="1" t="s">
        <v>14</v>
      </c>
      <c r="B773" s="1" t="s">
        <v>15</v>
      </c>
      <c r="C773" s="1" t="s">
        <v>13</v>
      </c>
      <c r="D773" s="1"/>
      <c r="E773" s="1"/>
      <c r="F773" s="1"/>
      <c r="G773" s="1" t="s">
        <v>28</v>
      </c>
      <c r="H773" s="1" t="s">
        <v>27</v>
      </c>
      <c r="I773" s="1" t="s">
        <v>62</v>
      </c>
      <c r="J773" s="1" t="s">
        <v>14</v>
      </c>
      <c r="K773" s="1"/>
      <c r="L773" s="25">
        <v>0</v>
      </c>
      <c r="M773" s="25">
        <v>0</v>
      </c>
      <c r="N773" s="25">
        <v>0</v>
      </c>
      <c r="O773" s="25">
        <v>0</v>
      </c>
      <c r="P773" s="25">
        <v>0</v>
      </c>
      <c r="Q773" s="25">
        <v>0</v>
      </c>
      <c r="R773" s="25">
        <v>0</v>
      </c>
      <c r="S773" s="25">
        <v>0</v>
      </c>
      <c r="T773" s="25">
        <v>0</v>
      </c>
      <c r="U773" s="25">
        <v>0</v>
      </c>
      <c r="V773" s="25">
        <v>0</v>
      </c>
      <c r="W773" s="25">
        <v>0</v>
      </c>
      <c r="X773" s="25">
        <v>0</v>
      </c>
      <c r="Y773" s="25">
        <v>0</v>
      </c>
    </row>
    <row r="774" spans="1:26" s="4" customFormat="1" x14ac:dyDescent="0.25">
      <c r="A774" s="1" t="s">
        <v>14</v>
      </c>
      <c r="B774" s="1" t="s">
        <v>15</v>
      </c>
      <c r="C774" s="1" t="s">
        <v>13</v>
      </c>
      <c r="D774" s="1"/>
      <c r="E774" s="1"/>
      <c r="F774" s="1"/>
      <c r="G774" s="1" t="s">
        <v>28</v>
      </c>
      <c r="H774" s="1" t="s">
        <v>27</v>
      </c>
      <c r="I774" s="1" t="s">
        <v>63</v>
      </c>
      <c r="J774" s="1" t="s">
        <v>14</v>
      </c>
      <c r="K774" s="1"/>
      <c r="L774" s="25">
        <v>33753.437670567997</v>
      </c>
      <c r="M774" s="25">
        <v>35609.085246637289</v>
      </c>
      <c r="N774" s="25">
        <v>37491.11643753219</v>
      </c>
      <c r="O774" s="25">
        <v>39091.722403620392</v>
      </c>
      <c r="P774" s="25">
        <v>40577.999372130864</v>
      </c>
      <c r="Q774" s="25">
        <v>42372.085180273687</v>
      </c>
      <c r="R774" s="25">
        <v>44456.390751498438</v>
      </c>
      <c r="S774" s="25">
        <v>46180.120253439556</v>
      </c>
      <c r="T774" s="25">
        <v>47974.206061582379</v>
      </c>
      <c r="U774" s="25">
        <v>50709.307465172649</v>
      </c>
      <c r="V774" s="25">
        <v>53892.930320798616</v>
      </c>
      <c r="W774" s="25">
        <v>57315.161312184624</v>
      </c>
      <c r="X774" s="25">
        <v>61073.356857491061</v>
      </c>
      <c r="Y774" s="25">
        <v>65044.02932698041</v>
      </c>
    </row>
    <row r="775" spans="1:26" s="4" customFormat="1" x14ac:dyDescent="0.25">
      <c r="A775" s="1" t="s">
        <v>14</v>
      </c>
      <c r="B775" s="1" t="s">
        <v>15</v>
      </c>
      <c r="C775" s="1" t="s">
        <v>13</v>
      </c>
      <c r="D775" s="1"/>
      <c r="E775" s="1"/>
      <c r="F775" s="1"/>
      <c r="G775" s="1" t="s">
        <v>28</v>
      </c>
      <c r="H775" s="1" t="s">
        <v>27</v>
      </c>
      <c r="I775" s="1" t="s">
        <v>64</v>
      </c>
      <c r="J775" s="1" t="s">
        <v>14</v>
      </c>
      <c r="K775" s="1"/>
      <c r="L775" s="25">
        <v>11200.833832262924</v>
      </c>
      <c r="M775" s="25">
        <v>11816.617049321691</v>
      </c>
      <c r="N775" s="25">
        <v>12441.155477997407</v>
      </c>
      <c r="O775" s="25">
        <v>12972.304982758997</v>
      </c>
      <c r="P775" s="25">
        <v>13465.515237180469</v>
      </c>
      <c r="Q775" s="25">
        <v>14060.869627133025</v>
      </c>
      <c r="R775" s="25">
        <v>14752.531344872008</v>
      </c>
      <c r="S775" s="25">
        <v>15324.538503846032</v>
      </c>
      <c r="T775" s="25">
        <v>15919.892893798578</v>
      </c>
      <c r="U775" s="25">
        <v>16827.516498088989</v>
      </c>
      <c r="V775" s="25">
        <v>17883.978699867534</v>
      </c>
      <c r="W775" s="25">
        <v>19019.621284467445</v>
      </c>
      <c r="X775" s="25">
        <v>20266.751274595645</v>
      </c>
      <c r="Y775" s="25">
        <v>21584.390194119409</v>
      </c>
    </row>
    <row r="776" spans="1:26" s="4" customFormat="1" x14ac:dyDescent="0.25">
      <c r="A776" s="1" t="s">
        <v>14</v>
      </c>
      <c r="B776" s="1" t="s">
        <v>15</v>
      </c>
      <c r="C776" s="1" t="s">
        <v>13</v>
      </c>
      <c r="D776" s="1"/>
      <c r="E776" s="1"/>
      <c r="F776" s="1"/>
      <c r="G776" s="1" t="s">
        <v>28</v>
      </c>
      <c r="H776" s="1" t="s">
        <v>27</v>
      </c>
      <c r="I776" s="1" t="s">
        <v>65</v>
      </c>
      <c r="J776" s="1" t="s">
        <v>14</v>
      </c>
      <c r="K776" s="1"/>
      <c r="L776" s="25">
        <v>0</v>
      </c>
      <c r="M776" s="25">
        <v>0</v>
      </c>
      <c r="N776" s="25">
        <v>0</v>
      </c>
      <c r="O776" s="25">
        <v>0</v>
      </c>
      <c r="P776" s="25">
        <v>0</v>
      </c>
      <c r="Q776" s="25">
        <v>0</v>
      </c>
      <c r="R776" s="25">
        <v>0</v>
      </c>
      <c r="S776" s="25">
        <v>0</v>
      </c>
      <c r="T776" s="25">
        <v>0</v>
      </c>
      <c r="U776" s="25">
        <v>0</v>
      </c>
      <c r="V776" s="25">
        <v>0</v>
      </c>
      <c r="W776" s="25">
        <v>0</v>
      </c>
      <c r="X776" s="25">
        <v>0</v>
      </c>
      <c r="Y776" s="25">
        <v>0</v>
      </c>
    </row>
    <row r="777" spans="1:26" s="4" customFormat="1" x14ac:dyDescent="0.25">
      <c r="A777" s="1" t="s">
        <v>14</v>
      </c>
      <c r="B777" s="1" t="s">
        <v>15</v>
      </c>
      <c r="C777" s="1" t="s">
        <v>13</v>
      </c>
      <c r="D777" s="1"/>
      <c r="E777" s="1"/>
      <c r="F777" s="1"/>
      <c r="G777" s="1" t="s">
        <v>28</v>
      </c>
      <c r="H777" s="1" t="s">
        <v>27</v>
      </c>
      <c r="I777" s="1" t="s">
        <v>66</v>
      </c>
      <c r="J777" s="1" t="s">
        <v>14</v>
      </c>
      <c r="K777" s="1"/>
      <c r="L777" s="25">
        <v>35189.082023854651</v>
      </c>
      <c r="M777" s="25">
        <v>37123.65637390608</v>
      </c>
      <c r="N777" s="25">
        <v>39085.736520403756</v>
      </c>
      <c r="O777" s="25">
        <v>40754.421504808299</v>
      </c>
      <c r="P777" s="25">
        <v>42303.914704612522</v>
      </c>
      <c r="Q777" s="25">
        <v>44174.308862956095</v>
      </c>
      <c r="R777" s="25">
        <v>46347.266782208178</v>
      </c>
      <c r="S777" s="25">
        <v>48144.312150028476</v>
      </c>
      <c r="T777" s="25">
        <v>50014.706308372028</v>
      </c>
      <c r="U777" s="25">
        <v>52866.140539964435</v>
      </c>
      <c r="V777" s="25">
        <v>56185.173311142702</v>
      </c>
      <c r="W777" s="25">
        <v>59752.963004221405</v>
      </c>
      <c r="X777" s="25">
        <v>63671.00692494696</v>
      </c>
      <c r="Y777" s="25">
        <v>67810.565109912699</v>
      </c>
      <c r="Z777" s="2"/>
    </row>
    <row r="778" spans="1:26" s="4" customFormat="1" x14ac:dyDescent="0.25">
      <c r="A778" s="1" t="s">
        <v>14</v>
      </c>
      <c r="B778" s="1" t="s">
        <v>15</v>
      </c>
      <c r="C778" s="1" t="s">
        <v>13</v>
      </c>
      <c r="D778" s="1"/>
      <c r="E778" s="1"/>
      <c r="F778" s="1"/>
      <c r="G778" s="1" t="s">
        <v>28</v>
      </c>
      <c r="H778" s="1" t="s">
        <v>27</v>
      </c>
      <c r="I778" s="1" t="s">
        <v>67</v>
      </c>
      <c r="J778" s="1" t="s">
        <v>14</v>
      </c>
      <c r="K778" s="1"/>
      <c r="L778" s="25">
        <v>186682.90755808167</v>
      </c>
      <c r="M778" s="25">
        <v>196946.08982572611</v>
      </c>
      <c r="N778" s="25">
        <v>207355.19411613327</v>
      </c>
      <c r="O778" s="25">
        <v>216207.79683040481</v>
      </c>
      <c r="P778" s="25">
        <v>224428.07077937113</v>
      </c>
      <c r="Q778" s="25">
        <v>234350.76832723588</v>
      </c>
      <c r="R778" s="25">
        <v>245878.60812549054</v>
      </c>
      <c r="S778" s="25">
        <v>255412.18027932136</v>
      </c>
      <c r="T778" s="25">
        <v>265334.87782718614</v>
      </c>
      <c r="U778" s="25">
        <v>280462.12752025441</v>
      </c>
      <c r="V778" s="25">
        <v>298070.05160028895</v>
      </c>
      <c r="W778" s="25">
        <v>316997.66526978492</v>
      </c>
      <c r="X778" s="25">
        <v>337783.42565680417</v>
      </c>
      <c r="Y778" s="25">
        <v>359744.3495978734</v>
      </c>
      <c r="Z778" s="2"/>
    </row>
    <row r="779" spans="1:26" s="4" customFormat="1" x14ac:dyDescent="0.25">
      <c r="A779" s="1" t="s">
        <v>14</v>
      </c>
      <c r="B779" s="1" t="s">
        <v>15</v>
      </c>
      <c r="C779" s="1" t="s">
        <v>13</v>
      </c>
      <c r="D779" s="1"/>
      <c r="E779" s="1"/>
      <c r="F779" s="1"/>
      <c r="G779" s="1" t="s">
        <v>28</v>
      </c>
      <c r="H779" s="1" t="s">
        <v>27</v>
      </c>
      <c r="I779" s="1" t="s">
        <v>68</v>
      </c>
      <c r="J779" s="1" t="s">
        <v>14</v>
      </c>
      <c r="K779" s="1"/>
      <c r="L779" s="25">
        <v>0</v>
      </c>
      <c r="M779" s="25">
        <v>0</v>
      </c>
      <c r="N779" s="25">
        <v>0</v>
      </c>
      <c r="O779" s="25">
        <v>0</v>
      </c>
      <c r="P779" s="25">
        <v>0</v>
      </c>
      <c r="Q779" s="25">
        <v>0</v>
      </c>
      <c r="R779" s="25">
        <v>0</v>
      </c>
      <c r="S779" s="25">
        <v>0</v>
      </c>
      <c r="T779" s="25">
        <v>0</v>
      </c>
      <c r="U779" s="25">
        <v>0</v>
      </c>
      <c r="V779" s="25">
        <v>0</v>
      </c>
      <c r="W779" s="25">
        <v>0</v>
      </c>
      <c r="X779" s="25">
        <v>0</v>
      </c>
      <c r="Y779" s="25">
        <v>0</v>
      </c>
    </row>
    <row r="780" spans="1:26" s="4" customFormat="1" x14ac:dyDescent="0.25">
      <c r="A780" s="1" t="s">
        <v>14</v>
      </c>
      <c r="B780" s="1" t="s">
        <v>15</v>
      </c>
      <c r="C780" s="1" t="s">
        <v>13</v>
      </c>
      <c r="D780" s="1"/>
      <c r="E780" s="1"/>
      <c r="F780" s="1"/>
      <c r="G780" s="1" t="s">
        <v>28</v>
      </c>
      <c r="H780" s="1" t="s">
        <v>27</v>
      </c>
      <c r="I780" s="1" t="s">
        <v>69</v>
      </c>
      <c r="J780" s="1" t="s">
        <v>14</v>
      </c>
      <c r="K780" s="1"/>
      <c r="L780" s="25">
        <v>0</v>
      </c>
      <c r="M780" s="25">
        <v>0</v>
      </c>
      <c r="N780" s="25">
        <v>0</v>
      </c>
      <c r="O780" s="25">
        <v>0</v>
      </c>
      <c r="P780" s="25">
        <v>0</v>
      </c>
      <c r="Q780" s="25">
        <v>0</v>
      </c>
      <c r="R780" s="25">
        <v>0</v>
      </c>
      <c r="S780" s="25">
        <v>0</v>
      </c>
      <c r="T780" s="25">
        <v>0</v>
      </c>
      <c r="U780" s="25">
        <v>0</v>
      </c>
      <c r="V780" s="25">
        <v>0</v>
      </c>
      <c r="W780" s="25">
        <v>0</v>
      </c>
      <c r="X780" s="25">
        <v>0</v>
      </c>
      <c r="Y780" s="25">
        <v>0</v>
      </c>
    </row>
    <row r="781" spans="1:26" s="4" customFormat="1" x14ac:dyDescent="0.25">
      <c r="A781" s="1" t="s">
        <v>14</v>
      </c>
      <c r="B781" s="1" t="s">
        <v>15</v>
      </c>
      <c r="C781" s="1" t="s">
        <v>13</v>
      </c>
      <c r="D781" s="1"/>
      <c r="E781" s="1"/>
      <c r="F781" s="1"/>
      <c r="G781" s="1" t="s">
        <v>28</v>
      </c>
      <c r="H781" s="1" t="s">
        <v>27</v>
      </c>
      <c r="I781" s="1" t="s">
        <v>70</v>
      </c>
      <c r="J781" s="1" t="s">
        <v>14</v>
      </c>
      <c r="K781" s="1"/>
      <c r="L781" s="25">
        <v>0</v>
      </c>
      <c r="M781" s="25">
        <v>0</v>
      </c>
      <c r="N781" s="25">
        <v>0</v>
      </c>
      <c r="O781" s="25">
        <v>0</v>
      </c>
      <c r="P781" s="25">
        <v>0</v>
      </c>
      <c r="Q781" s="25">
        <v>0</v>
      </c>
      <c r="R781" s="25">
        <v>0</v>
      </c>
      <c r="S781" s="25">
        <v>0</v>
      </c>
      <c r="T781" s="25">
        <v>0</v>
      </c>
      <c r="U781" s="25">
        <v>0</v>
      </c>
      <c r="V781" s="25">
        <v>0</v>
      </c>
      <c r="W781" s="25">
        <v>0</v>
      </c>
      <c r="X781" s="25">
        <v>0</v>
      </c>
      <c r="Y781" s="25">
        <v>0</v>
      </c>
    </row>
    <row r="782" spans="1:26" s="4" customFormat="1" x14ac:dyDescent="0.25">
      <c r="A782" s="1" t="s">
        <v>14</v>
      </c>
      <c r="B782" s="1" t="s">
        <v>15</v>
      </c>
      <c r="C782" s="1" t="s">
        <v>13</v>
      </c>
      <c r="D782" s="1"/>
      <c r="E782" s="1"/>
      <c r="F782" s="1"/>
      <c r="G782" s="1" t="s">
        <v>28</v>
      </c>
      <c r="H782" s="1" t="s">
        <v>27</v>
      </c>
      <c r="I782" s="1" t="s">
        <v>71</v>
      </c>
      <c r="J782" s="1" t="s">
        <v>14</v>
      </c>
      <c r="K782" s="1"/>
      <c r="L782" s="25">
        <v>0</v>
      </c>
      <c r="M782" s="25">
        <v>0</v>
      </c>
      <c r="N782" s="25">
        <v>0</v>
      </c>
      <c r="O782" s="25">
        <v>0</v>
      </c>
      <c r="P782" s="25">
        <v>0</v>
      </c>
      <c r="Q782" s="25">
        <v>0</v>
      </c>
      <c r="R782" s="25">
        <v>0</v>
      </c>
      <c r="S782" s="25">
        <v>0</v>
      </c>
      <c r="T782" s="25">
        <v>0</v>
      </c>
      <c r="U782" s="25">
        <v>0</v>
      </c>
      <c r="V782" s="25">
        <v>0</v>
      </c>
      <c r="W782" s="25">
        <v>0</v>
      </c>
      <c r="X782" s="25">
        <v>0</v>
      </c>
      <c r="Y782" s="25">
        <v>0</v>
      </c>
    </row>
    <row r="783" spans="1:26" s="4" customFormat="1" x14ac:dyDescent="0.25">
      <c r="A783" s="1" t="s">
        <v>14</v>
      </c>
      <c r="B783" s="1" t="s">
        <v>15</v>
      </c>
      <c r="C783" s="1" t="s">
        <v>13</v>
      </c>
      <c r="D783" s="1"/>
      <c r="E783" s="1"/>
      <c r="F783" s="1"/>
      <c r="G783" s="1" t="s">
        <v>28</v>
      </c>
      <c r="H783" s="1" t="s">
        <v>27</v>
      </c>
      <c r="I783" s="1" t="s">
        <v>72</v>
      </c>
      <c r="J783" s="1" t="s">
        <v>14</v>
      </c>
      <c r="K783" s="1"/>
      <c r="L783" s="25">
        <v>4198.1187104857099</v>
      </c>
      <c r="M783" s="25">
        <v>4428.916807509303</v>
      </c>
      <c r="N783" s="25">
        <v>4662.9963940640355</v>
      </c>
      <c r="O783" s="25">
        <v>4862.0734256199303</v>
      </c>
      <c r="P783" s="25">
        <v>5046.9306692075461</v>
      </c>
      <c r="Q783" s="25">
        <v>5270.0719573251445</v>
      </c>
      <c r="R783" s="25">
        <v>5529.3096302852928</v>
      </c>
      <c r="S783" s="25">
        <v>5743.7002796531788</v>
      </c>
      <c r="T783" s="25">
        <v>5966.8415677707744</v>
      </c>
      <c r="U783" s="25">
        <v>6307.0226491657368</v>
      </c>
      <c r="V783" s="25">
        <v>6702.989052590101</v>
      </c>
      <c r="W783" s="25">
        <v>7128.6325910361975</v>
      </c>
      <c r="X783" s="25">
        <v>7596.0620702569213</v>
      </c>
      <c r="Y783" s="25">
        <v>8089.9185878847547</v>
      </c>
      <c r="Z783" s="2"/>
    </row>
    <row r="784" spans="1:26" s="4" customFormat="1" x14ac:dyDescent="0.25">
      <c r="A784" s="1" t="s">
        <v>14</v>
      </c>
      <c r="B784" s="1" t="s">
        <v>15</v>
      </c>
      <c r="C784" s="1" t="s">
        <v>13</v>
      </c>
      <c r="D784" s="1"/>
      <c r="E784" s="1"/>
      <c r="F784" s="1"/>
      <c r="G784" s="1" t="s">
        <v>28</v>
      </c>
      <c r="H784" s="1" t="s">
        <v>27</v>
      </c>
      <c r="I784" s="1" t="s">
        <v>73</v>
      </c>
      <c r="J784" s="1" t="s">
        <v>14</v>
      </c>
      <c r="K784" s="1"/>
      <c r="L784" s="25">
        <v>351.0130596246413</v>
      </c>
      <c r="M784" s="25">
        <v>370.3105593757777</v>
      </c>
      <c r="N784" s="25">
        <v>389.88243116129064</v>
      </c>
      <c r="O784" s="25">
        <v>406.52766791345567</v>
      </c>
      <c r="P784" s="25">
        <v>421.98395918332324</v>
      </c>
      <c r="Q784" s="25">
        <v>440.64125752091496</v>
      </c>
      <c r="R784" s="25">
        <v>462.31664823664642</v>
      </c>
      <c r="S784" s="25">
        <v>480.24228781590114</v>
      </c>
      <c r="T784" s="25">
        <v>498.89958615349292</v>
      </c>
      <c r="U784" s="25">
        <v>527.34282038384083</v>
      </c>
      <c r="V784" s="25">
        <v>560.45037919858692</v>
      </c>
      <c r="W784" s="25">
        <v>596.03930381782573</v>
      </c>
      <c r="X784" s="25">
        <v>635.12203619414061</v>
      </c>
      <c r="Y784" s="25">
        <v>676.41438716636753</v>
      </c>
      <c r="Z784" s="2"/>
    </row>
    <row r="785" spans="1:26" s="4" customFormat="1" x14ac:dyDescent="0.25">
      <c r="A785" s="1" t="s">
        <v>14</v>
      </c>
      <c r="B785" s="1" t="s">
        <v>15</v>
      </c>
      <c r="C785" s="1" t="s">
        <v>13</v>
      </c>
      <c r="D785" s="1"/>
      <c r="E785" s="1"/>
      <c r="F785" s="1"/>
      <c r="G785" s="1" t="s">
        <v>28</v>
      </c>
      <c r="H785" s="1" t="s">
        <v>27</v>
      </c>
      <c r="I785" s="1" t="s">
        <v>74</v>
      </c>
      <c r="J785" s="1" t="s">
        <v>14</v>
      </c>
      <c r="K785" s="1"/>
      <c r="L785" s="25">
        <v>58612.198819653844</v>
      </c>
      <c r="M785" s="25">
        <v>61834.495328098616</v>
      </c>
      <c r="N785" s="25">
        <v>65102.606478843547</v>
      </c>
      <c r="O785" s="25">
        <v>67882.028111720079</v>
      </c>
      <c r="P785" s="25">
        <v>70462.919627962576</v>
      </c>
      <c r="Q785" s="25">
        <v>73578.315304373638</v>
      </c>
      <c r="R785" s="25">
        <v>77197.672046086474</v>
      </c>
      <c r="S785" s="25">
        <v>80190.89534303041</v>
      </c>
      <c r="T785" s="25">
        <v>83306.291019441473</v>
      </c>
      <c r="U785" s="25">
        <v>88055.742271225026</v>
      </c>
      <c r="V785" s="25">
        <v>93584.042442111284</v>
      </c>
      <c r="W785" s="25">
        <v>99526.681075031767</v>
      </c>
      <c r="X785" s="25">
        <v>106052.71572722885</v>
      </c>
      <c r="Y785" s="25">
        <v>112947.71249257129</v>
      </c>
      <c r="Z785" s="2"/>
    </row>
    <row r="786" spans="1:26" s="4" customFormat="1" x14ac:dyDescent="0.25">
      <c r="A786" s="1" t="s">
        <v>14</v>
      </c>
      <c r="B786" s="1" t="s">
        <v>15</v>
      </c>
      <c r="C786" s="1" t="s">
        <v>13</v>
      </c>
      <c r="D786" s="1"/>
      <c r="E786" s="1"/>
      <c r="F786" s="1"/>
      <c r="G786" s="1" t="s">
        <v>28</v>
      </c>
      <c r="H786" s="1" t="s">
        <v>27</v>
      </c>
      <c r="I786" s="1" t="s">
        <v>75</v>
      </c>
      <c r="J786" s="1" t="s">
        <v>14</v>
      </c>
      <c r="K786" s="1"/>
      <c r="L786" s="25">
        <v>40584.156280582269</v>
      </c>
      <c r="M786" s="25">
        <v>42815.333201808673</v>
      </c>
      <c r="N786" s="25">
        <v>45078.233017649676</v>
      </c>
      <c r="O786" s="25">
        <v>47002.755290934991</v>
      </c>
      <c r="P786" s="25">
        <v>48789.811687557092</v>
      </c>
      <c r="Q786" s="25">
        <v>50946.96852134943</v>
      </c>
      <c r="R786" s="25">
        <v>53453.077195902304</v>
      </c>
      <c r="S786" s="25">
        <v>55525.639644055751</v>
      </c>
      <c r="T786" s="25">
        <v>57682.796477848096</v>
      </c>
      <c r="U786" s="25">
        <v>60971.40321956094</v>
      </c>
      <c r="V786" s="25">
        <v>64799.299169721868</v>
      </c>
      <c r="W786" s="25">
        <v>68914.090634198263</v>
      </c>
      <c r="X786" s="25">
        <v>73432.836151547774</v>
      </c>
      <c r="Y786" s="25">
        <v>78207.057770956642</v>
      </c>
      <c r="Z786" s="2"/>
    </row>
    <row r="787" spans="1:26" s="4" customFormat="1" x14ac:dyDescent="0.25">
      <c r="A787" s="1" t="s">
        <v>14</v>
      </c>
      <c r="B787" s="1" t="s">
        <v>15</v>
      </c>
      <c r="C787" s="1" t="s">
        <v>13</v>
      </c>
      <c r="D787" s="1"/>
      <c r="E787" s="1"/>
      <c r="F787" s="1"/>
      <c r="G787" s="1" t="s">
        <v>28</v>
      </c>
      <c r="H787" s="1" t="s">
        <v>27</v>
      </c>
      <c r="I787" s="1" t="s">
        <v>76</v>
      </c>
      <c r="J787" s="1" t="s">
        <v>14</v>
      </c>
      <c r="K787" s="1"/>
      <c r="L787" s="25">
        <v>175.50641496857062</v>
      </c>
      <c r="M787" s="25">
        <v>185.15516484413882</v>
      </c>
      <c r="N787" s="25">
        <v>194.94110073689529</v>
      </c>
      <c r="O787" s="25">
        <v>203.26371911297787</v>
      </c>
      <c r="P787" s="25">
        <v>210.99186474791165</v>
      </c>
      <c r="Q787" s="25">
        <v>220.32051391670745</v>
      </c>
      <c r="R787" s="25">
        <v>231.15820927457318</v>
      </c>
      <c r="S787" s="25">
        <v>240.1210290642006</v>
      </c>
      <c r="T787" s="25">
        <v>249.44967823299646</v>
      </c>
      <c r="U787" s="25">
        <v>263.67129534817042</v>
      </c>
      <c r="V787" s="25">
        <v>280.22507475554346</v>
      </c>
      <c r="W787" s="25">
        <v>298.01953706516287</v>
      </c>
      <c r="X787" s="25">
        <v>317.5609032533203</v>
      </c>
      <c r="Y787" s="25">
        <v>338.20707873943371</v>
      </c>
      <c r="Z787" s="2"/>
    </row>
    <row r="788" spans="1:26" s="4" customFormat="1" x14ac:dyDescent="0.25">
      <c r="A788" s="1" t="s">
        <v>14</v>
      </c>
      <c r="B788" s="1" t="s">
        <v>15</v>
      </c>
      <c r="C788" s="1" t="s">
        <v>13</v>
      </c>
      <c r="D788" s="1"/>
      <c r="E788" s="1"/>
      <c r="F788" s="1"/>
      <c r="G788" s="1" t="s">
        <v>28</v>
      </c>
      <c r="H788" s="1" t="s">
        <v>27</v>
      </c>
      <c r="I788" s="1" t="s">
        <v>77</v>
      </c>
      <c r="J788" s="1" t="s">
        <v>14</v>
      </c>
      <c r="K788" s="1"/>
      <c r="L788" s="25">
        <v>65421.856632309384</v>
      </c>
      <c r="M788" s="25">
        <v>69018.524635926195</v>
      </c>
      <c r="N788" s="25">
        <v>72666.330099310071</v>
      </c>
      <c r="O788" s="25">
        <v>75768.66932517862</v>
      </c>
      <c r="P788" s="25">
        <v>78649.412892056527</v>
      </c>
      <c r="Q788" s="25">
        <v>82126.760156216857</v>
      </c>
      <c r="R788" s="25">
        <v>86166.619477814907</v>
      </c>
      <c r="S788" s="25">
        <v>89507.60018259639</v>
      </c>
      <c r="T788" s="25">
        <v>92984.94744675672</v>
      </c>
      <c r="U788" s="25">
        <v>98286.197442609002</v>
      </c>
      <c r="V788" s="25">
        <v>104456.78425450137</v>
      </c>
      <c r="W788" s="25">
        <v>111089.84802503508</v>
      </c>
      <c r="X788" s="25">
        <v>118374.08768533268</v>
      </c>
      <c r="Y788" s="25">
        <v>126070.1560595363</v>
      </c>
      <c r="Z788" s="2"/>
    </row>
    <row r="789" spans="1:26" s="4" customFormat="1" x14ac:dyDescent="0.25">
      <c r="A789" s="1" t="s">
        <v>14</v>
      </c>
      <c r="B789" s="1" t="s">
        <v>15</v>
      </c>
      <c r="C789" s="1" t="s">
        <v>13</v>
      </c>
      <c r="D789" s="1"/>
      <c r="E789" s="1"/>
      <c r="F789" s="1"/>
      <c r="G789" s="1" t="s">
        <v>28</v>
      </c>
      <c r="H789" s="1" t="s">
        <v>27</v>
      </c>
      <c r="I789" s="1" t="s">
        <v>78</v>
      </c>
      <c r="J789" s="1" t="s">
        <v>14</v>
      </c>
      <c r="K789" s="1"/>
      <c r="L789" s="25">
        <v>0</v>
      </c>
      <c r="M789" s="25">
        <v>0</v>
      </c>
      <c r="N789" s="25">
        <v>0</v>
      </c>
      <c r="O789" s="25">
        <v>0</v>
      </c>
      <c r="P789" s="25">
        <v>0</v>
      </c>
      <c r="Q789" s="25">
        <v>0</v>
      </c>
      <c r="R789" s="25">
        <v>0</v>
      </c>
      <c r="S789" s="25">
        <v>0</v>
      </c>
      <c r="T789" s="25">
        <v>0</v>
      </c>
      <c r="U789" s="25">
        <v>18357.523305082737</v>
      </c>
      <c r="V789" s="25">
        <v>25631.101210520294</v>
      </c>
      <c r="W789" s="25">
        <v>27258.69037288487</v>
      </c>
      <c r="X789" s="25">
        <v>29046.061931083001</v>
      </c>
      <c r="Y789" s="25">
        <v>30934.486030714816</v>
      </c>
    </row>
    <row r="790" spans="1:26" s="4" customFormat="1" x14ac:dyDescent="0.25">
      <c r="A790" s="1" t="s">
        <v>14</v>
      </c>
      <c r="B790" s="1" t="s">
        <v>15</v>
      </c>
      <c r="C790" s="1" t="s">
        <v>13</v>
      </c>
      <c r="D790" s="1"/>
      <c r="E790" s="1"/>
      <c r="F790" s="1"/>
      <c r="G790" s="1" t="s">
        <v>28</v>
      </c>
      <c r="H790" s="1" t="s">
        <v>27</v>
      </c>
      <c r="I790" s="1" t="s">
        <v>79</v>
      </c>
      <c r="J790" s="1" t="s">
        <v>14</v>
      </c>
      <c r="K790" s="1"/>
      <c r="L790" s="25">
        <v>70.202428174928244</v>
      </c>
      <c r="M790" s="25">
        <v>74.061928125155546</v>
      </c>
      <c r="N790" s="25">
        <v>77.976302482258106</v>
      </c>
      <c r="O790" s="25">
        <v>81.305349832691135</v>
      </c>
      <c r="P790" s="25">
        <v>84.396608086664656</v>
      </c>
      <c r="Q790" s="25">
        <v>88.128067754182993</v>
      </c>
      <c r="R790" s="25">
        <v>92.463145897329269</v>
      </c>
      <c r="S790" s="25">
        <v>96.048273813180245</v>
      </c>
      <c r="T790" s="25">
        <v>99.779733480698553</v>
      </c>
      <c r="U790" s="25">
        <v>105.46838032676818</v>
      </c>
      <c r="V790" s="25">
        <v>112.0898920897174</v>
      </c>
      <c r="W790" s="25">
        <v>119.20767701356516</v>
      </c>
      <c r="X790" s="25">
        <v>127.0242234888281</v>
      </c>
      <c r="Y790" s="25">
        <v>135.28269368327346</v>
      </c>
    </row>
    <row r="791" spans="1:26" s="4" customFormat="1" x14ac:dyDescent="0.25">
      <c r="A791" s="1" t="s">
        <v>14</v>
      </c>
      <c r="B791" s="1" t="s">
        <v>15</v>
      </c>
      <c r="C791" s="1" t="s">
        <v>13</v>
      </c>
      <c r="D791" s="1"/>
      <c r="E791" s="1"/>
      <c r="F791" s="1"/>
      <c r="G791" s="1" t="s">
        <v>28</v>
      </c>
      <c r="H791" s="1" t="s">
        <v>27</v>
      </c>
      <c r="I791" s="1" t="s">
        <v>80</v>
      </c>
      <c r="J791" s="1" t="s">
        <v>14</v>
      </c>
      <c r="K791" s="1"/>
      <c r="L791" s="25">
        <v>175822.55638676407</v>
      </c>
      <c r="M791" s="25">
        <v>185488.67401210833</v>
      </c>
      <c r="N791" s="25">
        <v>195292.22458947168</v>
      </c>
      <c r="O791" s="25">
        <v>203629.82367863119</v>
      </c>
      <c r="P791" s="25">
        <v>211371.87997570782</v>
      </c>
      <c r="Q791" s="25">
        <v>220717.32071300756</v>
      </c>
      <c r="R791" s="25">
        <v>231574.52392251743</v>
      </c>
      <c r="S791" s="25">
        <v>240553.47678776615</v>
      </c>
      <c r="T791" s="25">
        <v>249898.91752506583</v>
      </c>
      <c r="U791" s="25">
        <v>264146.13355104713</v>
      </c>
      <c r="V791" s="25">
        <v>280729.70976135344</v>
      </c>
      <c r="W791" s="25">
        <v>298556.20210313017</v>
      </c>
      <c r="X791" s="25">
        <v>318132.74275042635</v>
      </c>
      <c r="Y791" s="25">
        <v>338816.08135241468</v>
      </c>
      <c r="Z791" s="2"/>
    </row>
    <row r="792" spans="1:26" s="4" customFormat="1" x14ac:dyDescent="0.25">
      <c r="A792" s="1" t="s">
        <v>14</v>
      </c>
      <c r="B792" s="1" t="s">
        <v>15</v>
      </c>
      <c r="C792" s="1" t="s">
        <v>13</v>
      </c>
      <c r="D792" s="1"/>
      <c r="E792" s="1"/>
      <c r="F792" s="1"/>
      <c r="G792" s="1" t="s">
        <v>28</v>
      </c>
      <c r="H792" s="1" t="s">
        <v>27</v>
      </c>
      <c r="I792" s="1" t="s">
        <v>94</v>
      </c>
      <c r="J792" s="1" t="s">
        <v>14</v>
      </c>
      <c r="K792" s="1"/>
      <c r="L792" s="25">
        <v>0</v>
      </c>
      <c r="M792" s="25">
        <v>0</v>
      </c>
      <c r="N792" s="25">
        <v>0</v>
      </c>
      <c r="O792" s="25">
        <v>0</v>
      </c>
      <c r="P792" s="25">
        <v>0</v>
      </c>
      <c r="Q792" s="25">
        <v>0</v>
      </c>
      <c r="R792" s="25">
        <v>0</v>
      </c>
      <c r="S792" s="25">
        <v>0</v>
      </c>
      <c r="T792" s="25">
        <v>0</v>
      </c>
      <c r="U792" s="25">
        <v>0</v>
      </c>
      <c r="V792" s="25">
        <v>0</v>
      </c>
      <c r="W792" s="25">
        <v>0</v>
      </c>
      <c r="X792" s="25">
        <v>0</v>
      </c>
      <c r="Y792" s="25">
        <v>0</v>
      </c>
    </row>
    <row r="793" spans="1:26" s="4" customFormat="1" x14ac:dyDescent="0.25">
      <c r="A793" s="1" t="s">
        <v>14</v>
      </c>
      <c r="B793" s="1" t="s">
        <v>15</v>
      </c>
      <c r="C793" s="1" t="s">
        <v>13</v>
      </c>
      <c r="D793" s="1"/>
      <c r="E793" s="1"/>
      <c r="F793" s="1"/>
      <c r="G793" s="1" t="s">
        <v>28</v>
      </c>
      <c r="H793" s="1" t="s">
        <v>27</v>
      </c>
      <c r="I793" s="1" t="s">
        <v>81</v>
      </c>
      <c r="J793" s="1" t="s">
        <v>14</v>
      </c>
      <c r="K793" s="1"/>
      <c r="L793" s="25">
        <v>13766.740977134674</v>
      </c>
      <c r="M793" s="25">
        <v>14523.588917374253</v>
      </c>
      <c r="N793" s="25">
        <v>15291.197728802068</v>
      </c>
      <c r="O793" s="25">
        <v>15944.023914221983</v>
      </c>
      <c r="P793" s="25">
        <v>16550.219657826186</v>
      </c>
      <c r="Q793" s="25">
        <v>17281.95889862653</v>
      </c>
      <c r="R793" s="25">
        <v>18132.067722497522</v>
      </c>
      <c r="S793" s="25">
        <v>18835.11130679589</v>
      </c>
      <c r="T793" s="25">
        <v>19566.850547596241</v>
      </c>
      <c r="U793" s="25">
        <v>20682.394194110493</v>
      </c>
      <c r="V793" s="25">
        <v>21980.872650824829</v>
      </c>
      <c r="W793" s="25">
        <v>23376.670274391374</v>
      </c>
      <c r="X793" s="25">
        <v>24909.495038190442</v>
      </c>
      <c r="Y793" s="25">
        <v>26528.981043321182</v>
      </c>
    </row>
    <row r="794" spans="1:26" s="4" customFormat="1" x14ac:dyDescent="0.25">
      <c r="A794" s="1" t="s">
        <v>14</v>
      </c>
      <c r="B794" s="1" t="s">
        <v>15</v>
      </c>
      <c r="C794" s="1" t="s">
        <v>21</v>
      </c>
      <c r="D794" s="1"/>
      <c r="E794" s="1"/>
      <c r="F794" s="1"/>
      <c r="G794" s="1" t="s">
        <v>28</v>
      </c>
      <c r="H794" s="1" t="s">
        <v>27</v>
      </c>
      <c r="I794" s="1" t="s">
        <v>93</v>
      </c>
      <c r="J794" s="1" t="s">
        <v>14</v>
      </c>
      <c r="K794" s="1"/>
      <c r="L794" s="25">
        <v>85.993529999999993</v>
      </c>
      <c r="M794" s="25">
        <v>73.70853000000001</v>
      </c>
      <c r="N794" s="25">
        <v>73.70853000000001</v>
      </c>
      <c r="O794" s="25">
        <v>73.70853000000001</v>
      </c>
      <c r="P794" s="25">
        <v>92.136030000000005</v>
      </c>
      <c r="Q794" s="25">
        <v>98.278530000000018</v>
      </c>
      <c r="R794" s="25">
        <v>100.12128000000001</v>
      </c>
      <c r="S794" s="25">
        <v>113.63477999999999</v>
      </c>
      <c r="T794" s="25">
        <v>342.75002999999992</v>
      </c>
      <c r="U794" s="25">
        <v>981.57002999999997</v>
      </c>
      <c r="V794" s="25">
        <v>1195.3290300000003</v>
      </c>
      <c r="W794" s="25">
        <v>1231.5697800000003</v>
      </c>
      <c r="X794" s="25">
        <v>1270.2675299999999</v>
      </c>
      <c r="Y794" s="25">
        <v>1320.6360299999999</v>
      </c>
    </row>
    <row r="795" spans="1:26" s="4" customFormat="1" x14ac:dyDescent="0.25">
      <c r="A795" s="1" t="s">
        <v>14</v>
      </c>
      <c r="B795" s="1" t="s">
        <v>15</v>
      </c>
      <c r="C795" s="1" t="s">
        <v>21</v>
      </c>
      <c r="D795" s="1"/>
      <c r="E795" s="1"/>
      <c r="F795" s="1"/>
      <c r="G795" s="1" t="s">
        <v>28</v>
      </c>
      <c r="H795" s="1" t="s">
        <v>27</v>
      </c>
      <c r="I795" s="1" t="s">
        <v>48</v>
      </c>
      <c r="J795" s="1" t="s">
        <v>14</v>
      </c>
      <c r="K795" s="1"/>
      <c r="L795" s="25">
        <v>111916.34852999999</v>
      </c>
      <c r="M795" s="25">
        <v>117260.32352999999</v>
      </c>
      <c r="N795" s="25">
        <v>132186.59852999999</v>
      </c>
      <c r="O795" s="25">
        <v>145454.39853000001</v>
      </c>
      <c r="P795" s="25">
        <v>162223.42352999997</v>
      </c>
      <c r="Q795" s="25">
        <v>179360.99853000001</v>
      </c>
      <c r="R795" s="25">
        <v>197660.73452999999</v>
      </c>
      <c r="S795" s="25">
        <v>217587.61877999999</v>
      </c>
      <c r="T795" s="25">
        <v>227916.23253000001</v>
      </c>
      <c r="U795" s="25">
        <v>154655.24927999999</v>
      </c>
      <c r="V795" s="25">
        <v>136763.98952999999</v>
      </c>
      <c r="W795" s="25">
        <v>151339.52777999997</v>
      </c>
      <c r="X795" s="25">
        <v>169460.51702999999</v>
      </c>
      <c r="Y795" s="25">
        <v>187383.10352999999</v>
      </c>
    </row>
    <row r="796" spans="1:26" s="4" customFormat="1" x14ac:dyDescent="0.25">
      <c r="A796" s="1" t="s">
        <v>14</v>
      </c>
      <c r="B796" s="1" t="s">
        <v>15</v>
      </c>
      <c r="C796" s="1" t="s">
        <v>21</v>
      </c>
      <c r="D796" s="1"/>
      <c r="E796" s="1"/>
      <c r="F796" s="1"/>
      <c r="G796" s="1" t="s">
        <v>28</v>
      </c>
      <c r="H796" s="1" t="s">
        <v>27</v>
      </c>
      <c r="I796" s="1" t="s">
        <v>49</v>
      </c>
      <c r="J796" s="1" t="s">
        <v>14</v>
      </c>
      <c r="K796" s="1"/>
      <c r="L796" s="25">
        <v>4176.8985300000004</v>
      </c>
      <c r="M796" s="25">
        <v>5098.2735299999986</v>
      </c>
      <c r="N796" s="25">
        <v>4975.42353</v>
      </c>
      <c r="O796" s="25">
        <v>4913.9985299999998</v>
      </c>
      <c r="P796" s="25">
        <v>5098.2735299999986</v>
      </c>
      <c r="Q796" s="25">
        <v>5159.6985299999988</v>
      </c>
      <c r="R796" s="25">
        <v>4822.4752799999997</v>
      </c>
      <c r="S796" s="25">
        <v>4428.1267799999996</v>
      </c>
      <c r="T796" s="25">
        <v>4407.85653</v>
      </c>
      <c r="U796" s="25">
        <v>4557.7335300000004</v>
      </c>
      <c r="V796" s="25">
        <v>4721.1240299999999</v>
      </c>
      <c r="W796" s="25">
        <v>4962.5242799999996</v>
      </c>
      <c r="X796" s="25">
        <v>5199.0105299999987</v>
      </c>
      <c r="Y796" s="25">
        <v>5343.9735299999984</v>
      </c>
    </row>
    <row r="797" spans="1:26" s="4" customFormat="1" x14ac:dyDescent="0.25">
      <c r="A797" s="1" t="s">
        <v>14</v>
      </c>
      <c r="B797" s="1" t="s">
        <v>15</v>
      </c>
      <c r="C797" s="1" t="s">
        <v>21</v>
      </c>
      <c r="D797" s="1"/>
      <c r="E797" s="1"/>
      <c r="F797" s="1"/>
      <c r="G797" s="1" t="s">
        <v>28</v>
      </c>
      <c r="H797" s="1" t="s">
        <v>27</v>
      </c>
      <c r="I797" s="1" t="s">
        <v>50</v>
      </c>
      <c r="J797" s="1" t="s">
        <v>14</v>
      </c>
      <c r="K797" s="1"/>
      <c r="L797" s="25">
        <v>6511.04853</v>
      </c>
      <c r="M797" s="25">
        <v>7002.4485299999997</v>
      </c>
      <c r="N797" s="25">
        <v>7309.5735299999997</v>
      </c>
      <c r="O797" s="25">
        <v>7555.2735299999995</v>
      </c>
      <c r="P797" s="25">
        <v>7800.9735299999993</v>
      </c>
      <c r="Q797" s="25">
        <v>8230.9485299999997</v>
      </c>
      <c r="R797" s="25">
        <v>8390.6535299999996</v>
      </c>
      <c r="S797" s="25">
        <v>8845.1985299999997</v>
      </c>
      <c r="T797" s="25">
        <v>9305.8860299999997</v>
      </c>
      <c r="U797" s="25">
        <v>10199.005529999999</v>
      </c>
      <c r="V797" s="25">
        <v>10863.624029999997</v>
      </c>
      <c r="W797" s="25">
        <v>11384.508030000001</v>
      </c>
      <c r="X797" s="25">
        <v>11788.07028</v>
      </c>
      <c r="Y797" s="25">
        <v>12257.357280000002</v>
      </c>
    </row>
    <row r="798" spans="1:26" s="4" customFormat="1" x14ac:dyDescent="0.25">
      <c r="A798" s="1" t="s">
        <v>14</v>
      </c>
      <c r="B798" s="1" t="s">
        <v>15</v>
      </c>
      <c r="C798" s="1" t="s">
        <v>21</v>
      </c>
      <c r="D798" s="1"/>
      <c r="E798" s="1"/>
      <c r="F798" s="1"/>
      <c r="G798" s="1" t="s">
        <v>28</v>
      </c>
      <c r="H798" s="1" t="s">
        <v>27</v>
      </c>
      <c r="I798" s="1" t="s">
        <v>51</v>
      </c>
      <c r="J798" s="1" t="s">
        <v>14</v>
      </c>
      <c r="K798" s="1"/>
      <c r="L798" s="25">
        <v>43181.773529999991</v>
      </c>
      <c r="M798" s="25">
        <v>43611.74852999999</v>
      </c>
      <c r="N798" s="25">
        <v>48341.473530000003</v>
      </c>
      <c r="O798" s="25">
        <v>50982.748529999997</v>
      </c>
      <c r="P798" s="25">
        <v>53009.773529999999</v>
      </c>
      <c r="Q798" s="25">
        <v>54483.973530000003</v>
      </c>
      <c r="R798" s="25">
        <v>55671.933030000007</v>
      </c>
      <c r="S798" s="25">
        <v>56057.682030000004</v>
      </c>
      <c r="T798" s="25">
        <v>67881.994529999996</v>
      </c>
      <c r="U798" s="25">
        <v>72190.958279999992</v>
      </c>
      <c r="V798" s="25">
        <v>73682.357279999997</v>
      </c>
      <c r="W798" s="25">
        <v>78655.939529999989</v>
      </c>
      <c r="X798" s="25">
        <v>83246.844029999993</v>
      </c>
      <c r="Y798" s="25">
        <v>88301.507279999991</v>
      </c>
    </row>
    <row r="799" spans="1:26" s="4" customFormat="1" x14ac:dyDescent="0.25">
      <c r="A799" s="1" t="s">
        <v>14</v>
      </c>
      <c r="B799" s="1" t="s">
        <v>15</v>
      </c>
      <c r="C799" s="1" t="s">
        <v>21</v>
      </c>
      <c r="D799" s="1"/>
      <c r="E799" s="1"/>
      <c r="F799" s="1"/>
      <c r="G799" s="1" t="s">
        <v>28</v>
      </c>
      <c r="H799" s="1" t="s">
        <v>27</v>
      </c>
      <c r="I799" s="1" t="s">
        <v>52</v>
      </c>
      <c r="J799" s="1" t="s">
        <v>14</v>
      </c>
      <c r="K799" s="1"/>
      <c r="L799" s="25">
        <v>245.69853000000001</v>
      </c>
      <c r="M799" s="25">
        <v>245.69853000000001</v>
      </c>
      <c r="N799" s="25">
        <v>245.69853000000001</v>
      </c>
      <c r="O799" s="25">
        <v>245.69853000000001</v>
      </c>
      <c r="P799" s="25">
        <v>245.69853000000001</v>
      </c>
      <c r="Q799" s="25">
        <v>245.69853000000001</v>
      </c>
      <c r="R799" s="25">
        <v>232.79928000000001</v>
      </c>
      <c r="S799" s="25">
        <v>219.28578000000002</v>
      </c>
      <c r="T799" s="25">
        <v>221.74277999999998</v>
      </c>
      <c r="U799" s="25">
        <v>242.01303000000001</v>
      </c>
      <c r="V799" s="25">
        <v>242.62727999999998</v>
      </c>
      <c r="W799" s="25">
        <v>233.41353000000004</v>
      </c>
      <c r="X799" s="25">
        <v>254.91228000000001</v>
      </c>
      <c r="Y799" s="25">
        <v>240.78453000000002</v>
      </c>
    </row>
    <row r="800" spans="1:26" s="4" customFormat="1" x14ac:dyDescent="0.25">
      <c r="A800" s="1" t="s">
        <v>14</v>
      </c>
      <c r="B800" s="1" t="s">
        <v>15</v>
      </c>
      <c r="C800" s="1" t="s">
        <v>21</v>
      </c>
      <c r="D800" s="1"/>
      <c r="E800" s="1"/>
      <c r="F800" s="1"/>
      <c r="G800" s="1" t="s">
        <v>28</v>
      </c>
      <c r="H800" s="1" t="s">
        <v>27</v>
      </c>
      <c r="I800" s="1" t="s">
        <v>53</v>
      </c>
      <c r="J800" s="1" t="s">
        <v>14</v>
      </c>
      <c r="K800" s="1"/>
      <c r="L800" s="25">
        <v>982.79853000000003</v>
      </c>
      <c r="M800" s="25">
        <v>982.79853000000003</v>
      </c>
      <c r="N800" s="25">
        <v>3562.6485300000004</v>
      </c>
      <c r="O800" s="25">
        <v>4791.1485299999995</v>
      </c>
      <c r="P800" s="25">
        <v>5835.3735299999998</v>
      </c>
      <c r="Q800" s="25">
        <v>6511.04853</v>
      </c>
      <c r="R800" s="25">
        <v>7109.3280299999997</v>
      </c>
      <c r="S800" s="25">
        <v>8074.9290299999993</v>
      </c>
      <c r="T800" s="25">
        <v>7453.9222799999989</v>
      </c>
      <c r="U800" s="25">
        <v>8738.3190300000006</v>
      </c>
      <c r="V800" s="25">
        <v>9941.6347800000003</v>
      </c>
      <c r="W800" s="25">
        <v>11598.881280000001</v>
      </c>
      <c r="X800" s="25">
        <v>13185.489030000001</v>
      </c>
      <c r="Y800" s="25">
        <v>14607.477780000001</v>
      </c>
    </row>
    <row r="801" spans="1:25" s="4" customFormat="1" x14ac:dyDescent="0.25">
      <c r="A801" s="1" t="s">
        <v>14</v>
      </c>
      <c r="B801" s="1" t="s">
        <v>15</v>
      </c>
      <c r="C801" s="1" t="s">
        <v>21</v>
      </c>
      <c r="D801" s="1"/>
      <c r="E801" s="1"/>
      <c r="F801" s="1"/>
      <c r="G801" s="1" t="s">
        <v>28</v>
      </c>
      <c r="H801" s="1" t="s">
        <v>27</v>
      </c>
      <c r="I801" s="1" t="s">
        <v>54</v>
      </c>
      <c r="J801" s="1" t="s">
        <v>14</v>
      </c>
      <c r="K801" s="1"/>
      <c r="L801" s="25">
        <v>14.126280000000001</v>
      </c>
      <c r="M801" s="25">
        <v>0</v>
      </c>
      <c r="N801" s="25">
        <v>55.281030000000008</v>
      </c>
      <c r="O801" s="25">
        <v>55.281030000000008</v>
      </c>
      <c r="P801" s="25">
        <v>49.138529999999996</v>
      </c>
      <c r="Q801" s="25">
        <v>49.138529999999996</v>
      </c>
      <c r="R801" s="25">
        <v>50.981279999999991</v>
      </c>
      <c r="S801" s="25">
        <v>51.595530000000004</v>
      </c>
      <c r="T801" s="25">
        <v>90.29328000000001</v>
      </c>
      <c r="U801" s="25">
        <v>25.797030000000003</v>
      </c>
      <c r="V801" s="25">
        <v>-1.47E-3</v>
      </c>
      <c r="W801" s="25">
        <v>-1.47E-3</v>
      </c>
      <c r="X801" s="25">
        <v>-1.47E-3</v>
      </c>
      <c r="Y801" s="25">
        <v>-1.47E-3</v>
      </c>
    </row>
    <row r="802" spans="1:25" s="4" customFormat="1" x14ac:dyDescent="0.25">
      <c r="A802" s="1" t="s">
        <v>14</v>
      </c>
      <c r="B802" s="1" t="s">
        <v>15</v>
      </c>
      <c r="C802" s="1" t="s">
        <v>21</v>
      </c>
      <c r="D802" s="1"/>
      <c r="E802" s="1"/>
      <c r="F802" s="1"/>
      <c r="G802" s="1" t="s">
        <v>28</v>
      </c>
      <c r="H802" s="1" t="s">
        <v>27</v>
      </c>
      <c r="I802" s="1" t="s">
        <v>55</v>
      </c>
      <c r="J802" s="1" t="s">
        <v>14</v>
      </c>
      <c r="K802" s="1"/>
      <c r="L802" s="25">
        <v>0</v>
      </c>
      <c r="M802" s="25">
        <v>0</v>
      </c>
      <c r="N802" s="25">
        <v>0</v>
      </c>
      <c r="O802" s="25">
        <v>18.426029999999997</v>
      </c>
      <c r="P802" s="25">
        <v>24.568530000000003</v>
      </c>
      <c r="Q802" s="25">
        <v>24.568530000000003</v>
      </c>
      <c r="R802" s="25">
        <v>22.725780000000004</v>
      </c>
      <c r="S802" s="25">
        <v>22.111530000000002</v>
      </c>
      <c r="T802" s="25">
        <v>22.111530000000002</v>
      </c>
      <c r="U802" s="25">
        <v>164.00327999999999</v>
      </c>
      <c r="V802" s="25">
        <v>148.64703</v>
      </c>
      <c r="W802" s="25">
        <v>190.41603000000001</v>
      </c>
      <c r="X802" s="25">
        <v>95.207280000000011</v>
      </c>
      <c r="Y802" s="25">
        <v>47.295779999999993</v>
      </c>
    </row>
    <row r="803" spans="1:25" s="4" customFormat="1" x14ac:dyDescent="0.25">
      <c r="A803" s="1" t="s">
        <v>14</v>
      </c>
      <c r="B803" s="1" t="s">
        <v>15</v>
      </c>
      <c r="C803" s="1" t="s">
        <v>21</v>
      </c>
      <c r="D803" s="1"/>
      <c r="E803" s="1"/>
      <c r="F803" s="1"/>
      <c r="G803" s="1" t="s">
        <v>28</v>
      </c>
      <c r="H803" s="1" t="s">
        <v>27</v>
      </c>
      <c r="I803" s="1" t="s">
        <v>56</v>
      </c>
      <c r="J803" s="1" t="s">
        <v>14</v>
      </c>
      <c r="K803" s="1"/>
      <c r="L803" s="25">
        <v>7616.6985299999997</v>
      </c>
      <c r="M803" s="25">
        <v>7985.2485299999998</v>
      </c>
      <c r="N803" s="25">
        <v>7923.8235299999997</v>
      </c>
      <c r="O803" s="25">
        <v>6756.7485299999998</v>
      </c>
      <c r="P803" s="25">
        <v>6388.1985299999997</v>
      </c>
      <c r="Q803" s="25">
        <v>9336.5985299999993</v>
      </c>
      <c r="R803" s="25">
        <v>10872.223529999999</v>
      </c>
      <c r="S803" s="25">
        <v>17673.813780000004</v>
      </c>
      <c r="T803" s="25">
        <v>19173.812280000002</v>
      </c>
      <c r="U803" s="25">
        <v>17602.560780000003</v>
      </c>
      <c r="V803" s="25">
        <v>17153.544030000001</v>
      </c>
      <c r="W803" s="25">
        <v>16531.308779999999</v>
      </c>
      <c r="X803" s="25">
        <v>16324.30653</v>
      </c>
      <c r="Y803" s="25">
        <v>4081.0755300000005</v>
      </c>
    </row>
    <row r="804" spans="1:25" s="4" customFormat="1" x14ac:dyDescent="0.25">
      <c r="A804" s="1" t="s">
        <v>14</v>
      </c>
      <c r="B804" s="1" t="s">
        <v>15</v>
      </c>
      <c r="C804" s="1" t="s">
        <v>21</v>
      </c>
      <c r="D804" s="1"/>
      <c r="E804" s="1"/>
      <c r="F804" s="1"/>
      <c r="G804" s="1" t="s">
        <v>28</v>
      </c>
      <c r="H804" s="1" t="s">
        <v>27</v>
      </c>
      <c r="I804" s="1" t="s">
        <v>57</v>
      </c>
      <c r="J804" s="1" t="s">
        <v>14</v>
      </c>
      <c r="K804" s="1"/>
      <c r="L804" s="25">
        <v>0</v>
      </c>
      <c r="M804" s="25">
        <v>368.54852999999997</v>
      </c>
      <c r="N804" s="25">
        <v>1044.22353</v>
      </c>
      <c r="O804" s="25">
        <v>1412.7735300000002</v>
      </c>
      <c r="P804" s="25">
        <v>1474.1985300000001</v>
      </c>
      <c r="Q804" s="25">
        <v>1658.47353</v>
      </c>
      <c r="R804" s="25">
        <v>2287.4655300000004</v>
      </c>
      <c r="S804" s="25">
        <v>2146.8022800000003</v>
      </c>
      <c r="T804" s="25">
        <v>1452.6997800000001</v>
      </c>
      <c r="U804" s="25">
        <v>1761.0532800000003</v>
      </c>
      <c r="V804" s="25">
        <v>1934.27178</v>
      </c>
      <c r="W804" s="25">
        <v>1810.80753</v>
      </c>
      <c r="X804" s="25">
        <v>1990.1685300000001</v>
      </c>
      <c r="Y804" s="25">
        <v>1975.4265300000002</v>
      </c>
    </row>
    <row r="805" spans="1:25" s="4" customFormat="1" x14ac:dyDescent="0.25">
      <c r="A805" s="1" t="s">
        <v>14</v>
      </c>
      <c r="B805" s="1" t="s">
        <v>15</v>
      </c>
      <c r="C805" s="1" t="s">
        <v>21</v>
      </c>
      <c r="D805" s="1"/>
      <c r="E805" s="1"/>
      <c r="F805" s="1"/>
      <c r="G805" s="1" t="s">
        <v>28</v>
      </c>
      <c r="H805" s="1" t="s">
        <v>27</v>
      </c>
      <c r="I805" s="1" t="s">
        <v>58</v>
      </c>
      <c r="J805" s="1" t="s">
        <v>14</v>
      </c>
      <c r="K805" s="1"/>
      <c r="L805" s="25">
        <v>4115.4735300000002</v>
      </c>
      <c r="M805" s="25">
        <v>4422.5985300000002</v>
      </c>
      <c r="N805" s="25">
        <v>4238.3235300000006</v>
      </c>
      <c r="O805" s="25">
        <v>4545.4485299999997</v>
      </c>
      <c r="P805" s="25">
        <v>5036.8485299999984</v>
      </c>
      <c r="Q805" s="25">
        <v>5343.9735299999984</v>
      </c>
      <c r="R805" s="25">
        <v>7852.5705299999991</v>
      </c>
      <c r="S805" s="25">
        <v>8524.5600299999987</v>
      </c>
      <c r="T805" s="25">
        <v>8233.40553</v>
      </c>
      <c r="U805" s="25">
        <v>8305.2727799999993</v>
      </c>
      <c r="V805" s="25">
        <v>8341.5135300000002</v>
      </c>
      <c r="W805" s="25">
        <v>8226.0345300000008</v>
      </c>
      <c r="X805" s="25">
        <v>8187.3367799999996</v>
      </c>
      <c r="Y805" s="25">
        <v>8188.5652799999998</v>
      </c>
    </row>
    <row r="806" spans="1:25" s="4" customFormat="1" x14ac:dyDescent="0.25">
      <c r="A806" s="1" t="s">
        <v>14</v>
      </c>
      <c r="B806" s="1" t="s">
        <v>15</v>
      </c>
      <c r="C806" s="1" t="s">
        <v>21</v>
      </c>
      <c r="D806" s="1"/>
      <c r="E806" s="1"/>
      <c r="F806" s="1"/>
      <c r="G806" s="1" t="s">
        <v>28</v>
      </c>
      <c r="H806" s="1" t="s">
        <v>27</v>
      </c>
      <c r="I806" s="1" t="s">
        <v>59</v>
      </c>
      <c r="J806" s="1" t="s">
        <v>14</v>
      </c>
      <c r="K806" s="1"/>
      <c r="L806" s="25">
        <v>1842.7485300000001</v>
      </c>
      <c r="M806" s="25">
        <v>1904.17353</v>
      </c>
      <c r="N806" s="25">
        <v>36222.321029999999</v>
      </c>
      <c r="O806" s="25">
        <v>54293.556030000007</v>
      </c>
      <c r="P806" s="25">
        <v>58538.023529999999</v>
      </c>
      <c r="Q806" s="25">
        <v>73587.148529999991</v>
      </c>
      <c r="R806" s="25">
        <v>81684.192029999977</v>
      </c>
      <c r="S806" s="25">
        <v>84752.370779999983</v>
      </c>
      <c r="T806" s="25">
        <v>88909.00052999999</v>
      </c>
      <c r="U806" s="25">
        <v>92801.502779999995</v>
      </c>
      <c r="V806" s="25">
        <v>97653.463529999994</v>
      </c>
      <c r="W806" s="25">
        <v>103515.86552999998</v>
      </c>
      <c r="X806" s="25">
        <v>112937.23203</v>
      </c>
      <c r="Y806" s="25">
        <v>123240.04727999998</v>
      </c>
    </row>
    <row r="807" spans="1:25" s="4" customFormat="1" x14ac:dyDescent="0.25">
      <c r="A807" s="1" t="s">
        <v>14</v>
      </c>
      <c r="B807" s="1" t="s">
        <v>15</v>
      </c>
      <c r="C807" s="1" t="s">
        <v>21</v>
      </c>
      <c r="D807" s="1"/>
      <c r="E807" s="1"/>
      <c r="F807" s="1"/>
      <c r="G807" s="1" t="s">
        <v>28</v>
      </c>
      <c r="H807" s="1" t="s">
        <v>27</v>
      </c>
      <c r="I807" s="1" t="s">
        <v>60</v>
      </c>
      <c r="J807" s="1" t="s">
        <v>14</v>
      </c>
      <c r="K807" s="1"/>
      <c r="L807" s="25">
        <v>737.09852999999998</v>
      </c>
      <c r="M807" s="25">
        <v>737.09852999999998</v>
      </c>
      <c r="N807" s="25">
        <v>921.37352999999996</v>
      </c>
      <c r="O807" s="25">
        <v>982.79853000000003</v>
      </c>
      <c r="P807" s="25">
        <v>982.79853000000003</v>
      </c>
      <c r="Q807" s="25">
        <v>798.52352999999994</v>
      </c>
      <c r="R807" s="25">
        <v>915.84528</v>
      </c>
      <c r="S807" s="25">
        <v>980.95578000000012</v>
      </c>
      <c r="T807" s="25">
        <v>980.95578000000012</v>
      </c>
      <c r="U807" s="25">
        <v>982.18427999999994</v>
      </c>
      <c r="V807" s="25">
        <v>984.64128000000005</v>
      </c>
      <c r="W807" s="25">
        <v>1057.1227799999999</v>
      </c>
      <c r="X807" s="25">
        <v>1097.66328</v>
      </c>
      <c r="Y807" s="25">
        <v>1123.4617800000001</v>
      </c>
    </row>
    <row r="808" spans="1:25" s="4" customFormat="1" x14ac:dyDescent="0.25">
      <c r="A808" s="1" t="s">
        <v>14</v>
      </c>
      <c r="B808" s="1" t="s">
        <v>15</v>
      </c>
      <c r="C808" s="1" t="s">
        <v>21</v>
      </c>
      <c r="D808" s="1"/>
      <c r="E808" s="1"/>
      <c r="F808" s="1"/>
      <c r="G808" s="1" t="s">
        <v>28</v>
      </c>
      <c r="H808" s="1" t="s">
        <v>27</v>
      </c>
      <c r="I808" s="1" t="s">
        <v>61</v>
      </c>
      <c r="J808" s="1" t="s">
        <v>14</v>
      </c>
      <c r="K808" s="1"/>
      <c r="L808" s="25">
        <v>4975.42353</v>
      </c>
      <c r="M808" s="25">
        <v>6633.8985299999995</v>
      </c>
      <c r="N808" s="25">
        <v>6818.17353</v>
      </c>
      <c r="O808" s="25">
        <v>6879.5985299999993</v>
      </c>
      <c r="P808" s="25">
        <v>7248.1485299999995</v>
      </c>
      <c r="Q808" s="25">
        <v>7555.2735299999995</v>
      </c>
      <c r="R808" s="25">
        <v>7883.8972800000001</v>
      </c>
      <c r="S808" s="25">
        <v>8271.4890300000006</v>
      </c>
      <c r="T808" s="25">
        <v>8179.3515299999999</v>
      </c>
      <c r="U808" s="25">
        <v>10313.870279999999</v>
      </c>
      <c r="V808" s="25">
        <v>16597.033530000001</v>
      </c>
      <c r="W808" s="25">
        <v>20293.590029999999</v>
      </c>
      <c r="X808" s="25">
        <v>21342.11478</v>
      </c>
      <c r="Y808" s="25">
        <v>22253.047530000007</v>
      </c>
    </row>
    <row r="809" spans="1:25" s="4" customFormat="1" x14ac:dyDescent="0.25">
      <c r="A809" s="1" t="s">
        <v>14</v>
      </c>
      <c r="B809" s="1" t="s">
        <v>15</v>
      </c>
      <c r="C809" s="1" t="s">
        <v>21</v>
      </c>
      <c r="D809" s="1"/>
      <c r="E809" s="1"/>
      <c r="F809" s="1"/>
      <c r="G809" s="1" t="s">
        <v>28</v>
      </c>
      <c r="H809" s="1" t="s">
        <v>27</v>
      </c>
      <c r="I809" s="1" t="s">
        <v>62</v>
      </c>
      <c r="J809" s="1" t="s">
        <v>14</v>
      </c>
      <c r="K809" s="1"/>
      <c r="L809" s="25">
        <v>10565.098529999997</v>
      </c>
      <c r="M809" s="25">
        <v>10749.373529999999</v>
      </c>
      <c r="N809" s="25">
        <v>11363.623530000001</v>
      </c>
      <c r="O809" s="25">
        <v>11547.89853</v>
      </c>
      <c r="P809" s="25">
        <v>11547.89853</v>
      </c>
      <c r="Q809" s="25">
        <v>10995.073529999998</v>
      </c>
      <c r="R809" s="25">
        <v>11168.292030000001</v>
      </c>
      <c r="S809" s="25">
        <v>11025.786030000001</v>
      </c>
      <c r="T809" s="25">
        <v>11109.938280000002</v>
      </c>
      <c r="U809" s="25">
        <v>11607.480780000002</v>
      </c>
      <c r="V809" s="25">
        <v>12283.155780000001</v>
      </c>
      <c r="W809" s="25">
        <v>13200.231030000001</v>
      </c>
      <c r="X809" s="25">
        <v>13966.815030000002</v>
      </c>
      <c r="Y809" s="25">
        <v>15031.924530000002</v>
      </c>
    </row>
    <row r="810" spans="1:25" s="4" customFormat="1" x14ac:dyDescent="0.25">
      <c r="A810" s="1" t="s">
        <v>14</v>
      </c>
      <c r="B810" s="1" t="s">
        <v>15</v>
      </c>
      <c r="C810" s="1" t="s">
        <v>21</v>
      </c>
      <c r="D810" s="1"/>
      <c r="E810" s="1"/>
      <c r="F810" s="1"/>
      <c r="G810" s="1" t="s">
        <v>28</v>
      </c>
      <c r="H810" s="1" t="s">
        <v>27</v>
      </c>
      <c r="I810" s="1" t="s">
        <v>63</v>
      </c>
      <c r="J810" s="1" t="s">
        <v>14</v>
      </c>
      <c r="K810" s="1"/>
      <c r="L810" s="25">
        <v>24423.80703</v>
      </c>
      <c r="M810" s="25">
        <v>25841.496030000002</v>
      </c>
      <c r="N810" s="25">
        <v>26842.723530000003</v>
      </c>
      <c r="O810" s="25">
        <v>27859.921530000003</v>
      </c>
      <c r="P810" s="25">
        <v>29009.183280000005</v>
      </c>
      <c r="Q810" s="25">
        <v>30147.388530000004</v>
      </c>
      <c r="R810" s="25">
        <v>33328.58928</v>
      </c>
      <c r="S810" s="25">
        <v>39174.406530000007</v>
      </c>
      <c r="T810" s="25">
        <v>41503.028279999991</v>
      </c>
      <c r="U810" s="25">
        <v>43872.804779999991</v>
      </c>
      <c r="V810" s="25">
        <v>47374.644030000003</v>
      </c>
      <c r="W810" s="25">
        <v>50600.685030000001</v>
      </c>
      <c r="X810" s="25">
        <v>54858.051780000002</v>
      </c>
      <c r="Y810" s="25">
        <v>60737.652780000004</v>
      </c>
    </row>
    <row r="811" spans="1:25" s="4" customFormat="1" x14ac:dyDescent="0.25">
      <c r="A811" s="1" t="s">
        <v>14</v>
      </c>
      <c r="B811" s="1" t="s">
        <v>15</v>
      </c>
      <c r="C811" s="1" t="s">
        <v>21</v>
      </c>
      <c r="D811" s="1"/>
      <c r="E811" s="1"/>
      <c r="F811" s="1"/>
      <c r="G811" s="1" t="s">
        <v>28</v>
      </c>
      <c r="H811" s="1" t="s">
        <v>27</v>
      </c>
      <c r="I811" s="1" t="s">
        <v>64</v>
      </c>
      <c r="J811" s="1" t="s">
        <v>14</v>
      </c>
      <c r="K811" s="1"/>
      <c r="L811" s="25">
        <v>15643.71753</v>
      </c>
      <c r="M811" s="25">
        <v>17440.39878</v>
      </c>
      <c r="N811" s="25">
        <v>28255.498530000004</v>
      </c>
      <c r="O811" s="25">
        <v>30758.567280000003</v>
      </c>
      <c r="P811" s="25">
        <v>29328.593280000005</v>
      </c>
      <c r="Q811" s="25">
        <v>30152.302530000004</v>
      </c>
      <c r="R811" s="25">
        <v>86061.951779999989</v>
      </c>
      <c r="S811" s="25">
        <v>100033.06802999999</v>
      </c>
      <c r="T811" s="25">
        <v>101300.26578</v>
      </c>
      <c r="U811" s="25">
        <v>107711.80727999999</v>
      </c>
      <c r="V811" s="25">
        <v>113264.62728</v>
      </c>
      <c r="W811" s="25">
        <v>115021.99652999999</v>
      </c>
      <c r="X811" s="25">
        <v>115201.35752999999</v>
      </c>
      <c r="Y811" s="25">
        <v>113090.18027999999</v>
      </c>
    </row>
    <row r="812" spans="1:25" s="4" customFormat="1" x14ac:dyDescent="0.25">
      <c r="A812" s="1" t="s">
        <v>14</v>
      </c>
      <c r="B812" s="1" t="s">
        <v>15</v>
      </c>
      <c r="C812" s="1" t="s">
        <v>21</v>
      </c>
      <c r="D812" s="1"/>
      <c r="E812" s="1"/>
      <c r="F812" s="1"/>
      <c r="G812" s="1" t="s">
        <v>28</v>
      </c>
      <c r="H812" s="1" t="s">
        <v>27</v>
      </c>
      <c r="I812" s="1" t="s">
        <v>65</v>
      </c>
      <c r="J812" s="1" t="s">
        <v>14</v>
      </c>
      <c r="K812" s="1"/>
      <c r="L812" s="25">
        <v>14.740530000000001</v>
      </c>
      <c r="M812" s="25">
        <v>0</v>
      </c>
      <c r="N812" s="25">
        <v>55.281030000000008</v>
      </c>
      <c r="O812" s="25">
        <v>81.079529999999991</v>
      </c>
      <c r="P812" s="25">
        <v>96.435779999999994</v>
      </c>
      <c r="Q812" s="25">
        <v>100.73553000000001</v>
      </c>
      <c r="R812" s="25">
        <v>102.57828000000001</v>
      </c>
      <c r="S812" s="25">
        <v>95.82153000000001</v>
      </c>
      <c r="T812" s="25">
        <v>104.42103</v>
      </c>
      <c r="U812" s="25">
        <v>106.26378</v>
      </c>
      <c r="V812" s="25">
        <v>136.97628</v>
      </c>
      <c r="W812" s="25">
        <v>114.24903</v>
      </c>
      <c r="X812" s="25">
        <v>101.34978</v>
      </c>
      <c r="Y812" s="25">
        <v>102.57828000000001</v>
      </c>
    </row>
    <row r="813" spans="1:25" s="4" customFormat="1" x14ac:dyDescent="0.25">
      <c r="A813" s="1" t="s">
        <v>14</v>
      </c>
      <c r="B813" s="1" t="s">
        <v>15</v>
      </c>
      <c r="C813" s="1" t="s">
        <v>21</v>
      </c>
      <c r="D813" s="1"/>
      <c r="E813" s="1"/>
      <c r="F813" s="1"/>
      <c r="G813" s="1" t="s">
        <v>28</v>
      </c>
      <c r="H813" s="1" t="s">
        <v>27</v>
      </c>
      <c r="I813" s="1" t="s">
        <v>66</v>
      </c>
      <c r="J813" s="1" t="s">
        <v>14</v>
      </c>
      <c r="K813" s="1"/>
      <c r="L813" s="25">
        <v>4484.0235299999995</v>
      </c>
      <c r="M813" s="25">
        <v>4852.5735299999997</v>
      </c>
      <c r="N813" s="25">
        <v>7862.3985299999995</v>
      </c>
      <c r="O813" s="25">
        <v>8476.6485300000004</v>
      </c>
      <c r="P813" s="25">
        <v>8722.3485299999993</v>
      </c>
      <c r="Q813" s="25">
        <v>9213.7485300000008</v>
      </c>
      <c r="R813" s="25">
        <v>9592.7407800000001</v>
      </c>
      <c r="S813" s="25">
        <v>10323.084029999998</v>
      </c>
      <c r="T813" s="25">
        <v>11418.90603</v>
      </c>
      <c r="U813" s="25">
        <v>13780.08303</v>
      </c>
      <c r="V813" s="25">
        <v>16485.240030000001</v>
      </c>
      <c r="W813" s="25">
        <v>18780.692280000003</v>
      </c>
      <c r="X813" s="25">
        <v>21275.161529999998</v>
      </c>
      <c r="Y813" s="25">
        <v>23424.422280000003</v>
      </c>
    </row>
    <row r="814" spans="1:25" s="4" customFormat="1" x14ac:dyDescent="0.25">
      <c r="A814" s="1" t="s">
        <v>14</v>
      </c>
      <c r="B814" s="1" t="s">
        <v>15</v>
      </c>
      <c r="C814" s="1" t="s">
        <v>21</v>
      </c>
      <c r="D814" s="1"/>
      <c r="E814" s="1"/>
      <c r="F814" s="1"/>
      <c r="G814" s="1" t="s">
        <v>28</v>
      </c>
      <c r="H814" s="1" t="s">
        <v>27</v>
      </c>
      <c r="I814" s="1" t="s">
        <v>67</v>
      </c>
      <c r="J814" s="1" t="s">
        <v>14</v>
      </c>
      <c r="K814" s="1"/>
      <c r="L814" s="25">
        <v>57616.648529999999</v>
      </c>
      <c r="M814" s="25">
        <v>59275.123529999997</v>
      </c>
      <c r="N814" s="25">
        <v>111670.64852999999</v>
      </c>
      <c r="O814" s="25">
        <v>131019.52352999999</v>
      </c>
      <c r="P814" s="25">
        <v>133353.67353</v>
      </c>
      <c r="Q814" s="25">
        <v>137223.44852999999</v>
      </c>
      <c r="R814" s="25">
        <v>142320.49502999999</v>
      </c>
      <c r="S814" s="25">
        <v>144760.29603</v>
      </c>
      <c r="T814" s="25">
        <v>147700.71077999999</v>
      </c>
      <c r="U814" s="25">
        <v>153346.89677999998</v>
      </c>
      <c r="V814" s="25">
        <v>163139.88452999998</v>
      </c>
      <c r="W814" s="25">
        <v>197182.23378000001</v>
      </c>
      <c r="X814" s="25">
        <v>222346.21352999998</v>
      </c>
      <c r="Y814" s="25">
        <v>244884.88878000001</v>
      </c>
    </row>
    <row r="815" spans="1:25" s="4" customFormat="1" x14ac:dyDescent="0.25">
      <c r="A815" s="1" t="s">
        <v>14</v>
      </c>
      <c r="B815" s="1" t="s">
        <v>15</v>
      </c>
      <c r="C815" s="1" t="s">
        <v>21</v>
      </c>
      <c r="D815" s="1"/>
      <c r="E815" s="1"/>
      <c r="F815" s="1"/>
      <c r="G815" s="1" t="s">
        <v>28</v>
      </c>
      <c r="H815" s="1" t="s">
        <v>27</v>
      </c>
      <c r="I815" s="1" t="s">
        <v>68</v>
      </c>
      <c r="J815" s="1" t="s">
        <v>14</v>
      </c>
      <c r="K815" s="1"/>
      <c r="L815" s="25">
        <v>5651.0985299999993</v>
      </c>
      <c r="M815" s="25">
        <v>5651.0985299999993</v>
      </c>
      <c r="N815" s="25">
        <v>5761.6635300000007</v>
      </c>
      <c r="O815" s="25">
        <v>5706.3810299999996</v>
      </c>
      <c r="P815" s="25">
        <v>5841.5160299999989</v>
      </c>
      <c r="Q815" s="25">
        <v>5896.79853</v>
      </c>
      <c r="R815" s="25">
        <v>5976.0367799999995</v>
      </c>
      <c r="S815" s="25">
        <v>6111.1717799999997</v>
      </c>
      <c r="T815" s="25">
        <v>6145.5697800000007</v>
      </c>
      <c r="U815" s="25">
        <v>6430.5817800000004</v>
      </c>
      <c r="V815" s="25">
        <v>6472.3507799999998</v>
      </c>
      <c r="W815" s="25">
        <v>6675.6675300000006</v>
      </c>
      <c r="X815" s="25">
        <v>6791.7607799999996</v>
      </c>
      <c r="Y815" s="25">
        <v>6870.3847800000003</v>
      </c>
    </row>
    <row r="816" spans="1:25" s="4" customFormat="1" x14ac:dyDescent="0.25">
      <c r="A816" s="1" t="s">
        <v>14</v>
      </c>
      <c r="B816" s="1" t="s">
        <v>15</v>
      </c>
      <c r="C816" s="1" t="s">
        <v>21</v>
      </c>
      <c r="D816" s="1"/>
      <c r="E816" s="1"/>
      <c r="F816" s="1"/>
      <c r="G816" s="1" t="s">
        <v>28</v>
      </c>
      <c r="H816" s="1" t="s">
        <v>27</v>
      </c>
      <c r="I816" s="1" t="s">
        <v>69</v>
      </c>
      <c r="J816" s="1" t="s">
        <v>14</v>
      </c>
      <c r="K816" s="1"/>
      <c r="L816" s="25">
        <v>9029.4735299999993</v>
      </c>
      <c r="M816" s="25">
        <v>8906.6235300000008</v>
      </c>
      <c r="N816" s="25">
        <v>9029.4735299999993</v>
      </c>
      <c r="O816" s="25">
        <v>9090.8985300000004</v>
      </c>
      <c r="P816" s="25">
        <v>9090.8985300000004</v>
      </c>
      <c r="Q816" s="25">
        <v>9275.17353</v>
      </c>
      <c r="R816" s="25">
        <v>9380.8245299999999</v>
      </c>
      <c r="S816" s="25">
        <v>9447.1635299999998</v>
      </c>
      <c r="T816" s="25">
        <v>9799.7430299999996</v>
      </c>
      <c r="U816" s="25">
        <v>10092.126029999999</v>
      </c>
      <c r="V816" s="25">
        <v>10117.310279999998</v>
      </c>
      <c r="W816" s="25">
        <v>28509.183780000003</v>
      </c>
      <c r="X816" s="25">
        <v>16601.333280000003</v>
      </c>
      <c r="Y816" s="25">
        <v>10985.245529999998</v>
      </c>
    </row>
    <row r="817" spans="1:25" s="4" customFormat="1" x14ac:dyDescent="0.25">
      <c r="A817" s="1" t="s">
        <v>14</v>
      </c>
      <c r="B817" s="1" t="s">
        <v>15</v>
      </c>
      <c r="C817" s="1" t="s">
        <v>21</v>
      </c>
      <c r="D817" s="1"/>
      <c r="E817" s="1"/>
      <c r="F817" s="1"/>
      <c r="G817" s="1" t="s">
        <v>28</v>
      </c>
      <c r="H817" s="1" t="s">
        <v>27</v>
      </c>
      <c r="I817" s="1" t="s">
        <v>70</v>
      </c>
      <c r="J817" s="1" t="s">
        <v>14</v>
      </c>
      <c r="K817" s="1"/>
      <c r="L817" s="25">
        <v>2211.29853</v>
      </c>
      <c r="M817" s="25">
        <v>2395.5735300000001</v>
      </c>
      <c r="N817" s="25">
        <v>2641.2735299999999</v>
      </c>
      <c r="O817" s="25">
        <v>3071.2485300000008</v>
      </c>
      <c r="P817" s="25">
        <v>2641.2735299999999</v>
      </c>
      <c r="Q817" s="25">
        <v>2456.9985300000003</v>
      </c>
      <c r="R817" s="25">
        <v>3039.3075300000005</v>
      </c>
      <c r="S817" s="25">
        <v>3034.3935300000003</v>
      </c>
      <c r="T817" s="25">
        <v>2988.3247800000004</v>
      </c>
      <c r="U817" s="25">
        <v>3063.2632800000001</v>
      </c>
      <c r="V817" s="25">
        <v>3268.4227800000003</v>
      </c>
      <c r="W817" s="25">
        <v>3557.7345300000006</v>
      </c>
      <c r="X817" s="25">
        <v>3797.9062800000006</v>
      </c>
      <c r="Y817" s="25">
        <v>3931.8127800000002</v>
      </c>
    </row>
    <row r="818" spans="1:25" s="4" customFormat="1" x14ac:dyDescent="0.25">
      <c r="A818" s="1" t="s">
        <v>14</v>
      </c>
      <c r="B818" s="1" t="s">
        <v>15</v>
      </c>
      <c r="C818" s="1" t="s">
        <v>21</v>
      </c>
      <c r="D818" s="1"/>
      <c r="E818" s="1"/>
      <c r="F818" s="1"/>
      <c r="G818" s="1" t="s">
        <v>28</v>
      </c>
      <c r="H818" s="1" t="s">
        <v>27</v>
      </c>
      <c r="I818" s="1" t="s">
        <v>71</v>
      </c>
      <c r="J818" s="1" t="s">
        <v>14</v>
      </c>
      <c r="K818" s="1"/>
      <c r="L818" s="25">
        <v>15356.248530000001</v>
      </c>
      <c r="M818" s="25">
        <v>15479.098530000001</v>
      </c>
      <c r="N818" s="25">
        <v>7923.8235299999997</v>
      </c>
      <c r="O818" s="25">
        <v>12960.67353</v>
      </c>
      <c r="P818" s="25">
        <v>16031.92353</v>
      </c>
      <c r="Q818" s="25">
        <v>16031.92353</v>
      </c>
      <c r="R818" s="25">
        <v>18347.646030000004</v>
      </c>
      <c r="S818" s="25">
        <v>17802.192030000002</v>
      </c>
      <c r="T818" s="25">
        <v>16773.937530000003</v>
      </c>
      <c r="U818" s="25">
        <v>16487.697030000003</v>
      </c>
      <c r="V818" s="25">
        <v>10735.245779999999</v>
      </c>
      <c r="W818" s="25">
        <v>7987.7055299999993</v>
      </c>
      <c r="X818" s="25">
        <v>7897.4107800000002</v>
      </c>
      <c r="Y818" s="25">
        <v>7938.5655299999999</v>
      </c>
    </row>
    <row r="819" spans="1:25" s="4" customFormat="1" x14ac:dyDescent="0.25">
      <c r="A819" s="1" t="s">
        <v>14</v>
      </c>
      <c r="B819" s="1" t="s">
        <v>15</v>
      </c>
      <c r="C819" s="1" t="s">
        <v>21</v>
      </c>
      <c r="D819" s="1"/>
      <c r="E819" s="1"/>
      <c r="F819" s="1"/>
      <c r="G819" s="1" t="s">
        <v>28</v>
      </c>
      <c r="H819" s="1" t="s">
        <v>27</v>
      </c>
      <c r="I819" s="1" t="s">
        <v>72</v>
      </c>
      <c r="J819" s="1" t="s">
        <v>14</v>
      </c>
      <c r="K819" s="1"/>
      <c r="L819" s="25">
        <v>12714.973530000001</v>
      </c>
      <c r="M819" s="25">
        <v>13329.223530000001</v>
      </c>
      <c r="N819" s="25">
        <v>23648.623530000004</v>
      </c>
      <c r="O819" s="25">
        <v>28501.198530000005</v>
      </c>
      <c r="P819" s="25">
        <v>30835.348530000003</v>
      </c>
      <c r="Q819" s="25">
        <v>33292.348530000003</v>
      </c>
      <c r="R819" s="25">
        <v>33886.328280000002</v>
      </c>
      <c r="S819" s="25">
        <v>34425.025530000006</v>
      </c>
      <c r="T819" s="25">
        <v>36978.462780000002</v>
      </c>
      <c r="U819" s="25">
        <v>39386.937030000008</v>
      </c>
      <c r="V819" s="25">
        <v>40340.867279999999</v>
      </c>
      <c r="W819" s="25">
        <v>42647.990279999991</v>
      </c>
      <c r="X819" s="25">
        <v>44642.460030000002</v>
      </c>
      <c r="Y819" s="25">
        <v>48456.952530000002</v>
      </c>
    </row>
    <row r="820" spans="1:25" s="4" customFormat="1" x14ac:dyDescent="0.25">
      <c r="A820" s="1" t="s">
        <v>14</v>
      </c>
      <c r="B820" s="1" t="s">
        <v>15</v>
      </c>
      <c r="C820" s="1" t="s">
        <v>21</v>
      </c>
      <c r="D820" s="1"/>
      <c r="E820" s="1"/>
      <c r="F820" s="1"/>
      <c r="G820" s="1" t="s">
        <v>28</v>
      </c>
      <c r="H820" s="1" t="s">
        <v>27</v>
      </c>
      <c r="I820" s="1" t="s">
        <v>73</v>
      </c>
      <c r="J820" s="1" t="s">
        <v>14</v>
      </c>
      <c r="K820" s="1"/>
      <c r="L820" s="25">
        <v>1474.1985300000001</v>
      </c>
      <c r="M820" s="25">
        <v>2088.4485300000001</v>
      </c>
      <c r="N820" s="25">
        <v>2027.0235300000002</v>
      </c>
      <c r="O820" s="25">
        <v>2149.8735300000003</v>
      </c>
      <c r="P820" s="25">
        <v>2579.8485299999998</v>
      </c>
      <c r="Q820" s="25">
        <v>3071.2485300000008</v>
      </c>
      <c r="R820" s="25">
        <v>3302.8207800000005</v>
      </c>
      <c r="S820" s="25">
        <v>3418.2997800000003</v>
      </c>
      <c r="T820" s="25">
        <v>3498.1522800000002</v>
      </c>
      <c r="U820" s="25">
        <v>3512.2800300000008</v>
      </c>
      <c r="V820" s="25">
        <v>3570.01953</v>
      </c>
      <c r="W820" s="25">
        <v>3589.6755300000004</v>
      </c>
      <c r="X820" s="25">
        <v>3589.6755300000004</v>
      </c>
      <c r="Y820" s="25">
        <v>3593.3610300000005</v>
      </c>
    </row>
    <row r="821" spans="1:25" s="4" customFormat="1" x14ac:dyDescent="0.25">
      <c r="A821" s="1" t="s">
        <v>14</v>
      </c>
      <c r="B821" s="1" t="s">
        <v>15</v>
      </c>
      <c r="C821" s="1" t="s">
        <v>21</v>
      </c>
      <c r="D821" s="1"/>
      <c r="E821" s="1"/>
      <c r="F821" s="1"/>
      <c r="G821" s="1" t="s">
        <v>28</v>
      </c>
      <c r="H821" s="1" t="s">
        <v>27</v>
      </c>
      <c r="I821" s="1" t="s">
        <v>74</v>
      </c>
      <c r="J821" s="1" t="s">
        <v>14</v>
      </c>
      <c r="K821" s="1"/>
      <c r="L821" s="25">
        <v>982.79853000000003</v>
      </c>
      <c r="M821" s="25">
        <v>13144.94853</v>
      </c>
      <c r="N821" s="25">
        <v>24385.723530000003</v>
      </c>
      <c r="O821" s="25">
        <v>26597.023530000006</v>
      </c>
      <c r="P821" s="25">
        <v>33722.323530000001</v>
      </c>
      <c r="Q821" s="25">
        <v>41277.598529999996</v>
      </c>
      <c r="R821" s="25">
        <v>44060.76528</v>
      </c>
      <c r="S821" s="25">
        <v>50195.894280000008</v>
      </c>
      <c r="T821" s="25">
        <v>56340.851280000003</v>
      </c>
      <c r="U821" s="25">
        <v>58085.935530000002</v>
      </c>
      <c r="V821" s="25">
        <v>60601.903530000003</v>
      </c>
      <c r="W821" s="25">
        <v>61168.856280000007</v>
      </c>
      <c r="X821" s="25">
        <v>66200.792280000009</v>
      </c>
      <c r="Y821" s="25">
        <v>59602.518780000006</v>
      </c>
    </row>
    <row r="822" spans="1:25" s="4" customFormat="1" x14ac:dyDescent="0.25">
      <c r="A822" s="1" t="s">
        <v>14</v>
      </c>
      <c r="B822" s="1" t="s">
        <v>15</v>
      </c>
      <c r="C822" s="1" t="s">
        <v>21</v>
      </c>
      <c r="D822" s="1"/>
      <c r="E822" s="1"/>
      <c r="F822" s="1"/>
      <c r="G822" s="1" t="s">
        <v>28</v>
      </c>
      <c r="H822" s="1" t="s">
        <v>27</v>
      </c>
      <c r="I822" s="1" t="s">
        <v>75</v>
      </c>
      <c r="J822" s="1" t="s">
        <v>14</v>
      </c>
      <c r="K822" s="1"/>
      <c r="L822" s="25">
        <v>16461.898530000002</v>
      </c>
      <c r="M822" s="25">
        <v>16891.873530000001</v>
      </c>
      <c r="N822" s="25">
        <v>18980.323530000005</v>
      </c>
      <c r="O822" s="25">
        <v>20393.098529999999</v>
      </c>
      <c r="P822" s="25">
        <v>22112.998530000004</v>
      </c>
      <c r="Q822" s="25">
        <v>25368.523530000006</v>
      </c>
      <c r="R822" s="25">
        <v>29094.564030000005</v>
      </c>
      <c r="S822" s="25">
        <v>35465.565029999998</v>
      </c>
      <c r="T822" s="25">
        <v>41547.254279999994</v>
      </c>
      <c r="U822" s="25">
        <v>44020.839029999988</v>
      </c>
      <c r="V822" s="25">
        <v>44249.340030000007</v>
      </c>
      <c r="W822" s="25">
        <v>44240.126280000004</v>
      </c>
      <c r="X822" s="25">
        <v>45796.635780000011</v>
      </c>
      <c r="Y822" s="25">
        <v>46896.143279999997</v>
      </c>
    </row>
    <row r="823" spans="1:25" s="4" customFormat="1" x14ac:dyDescent="0.25">
      <c r="A823" s="1" t="s">
        <v>14</v>
      </c>
      <c r="B823" s="1" t="s">
        <v>15</v>
      </c>
      <c r="C823" s="1" t="s">
        <v>21</v>
      </c>
      <c r="D823" s="1"/>
      <c r="E823" s="1"/>
      <c r="F823" s="1"/>
      <c r="G823" s="1" t="s">
        <v>28</v>
      </c>
      <c r="H823" s="1" t="s">
        <v>27</v>
      </c>
      <c r="I823" s="1" t="s">
        <v>76</v>
      </c>
      <c r="J823" s="1" t="s">
        <v>14</v>
      </c>
      <c r="K823" s="1"/>
      <c r="L823" s="25">
        <v>12530.69853</v>
      </c>
      <c r="M823" s="25">
        <v>4176.8985300000004</v>
      </c>
      <c r="N823" s="25">
        <v>368.54852999999997</v>
      </c>
      <c r="O823" s="25">
        <v>307.12353000000002</v>
      </c>
      <c r="P823" s="25">
        <v>614.24852999999996</v>
      </c>
      <c r="Q823" s="25">
        <v>737.09852999999998</v>
      </c>
      <c r="R823" s="25">
        <v>737.09852999999998</v>
      </c>
      <c r="S823" s="25">
        <v>737.09852999999998</v>
      </c>
      <c r="T823" s="25">
        <v>737.09852999999998</v>
      </c>
      <c r="U823" s="25">
        <v>737.09852999999998</v>
      </c>
      <c r="V823" s="25">
        <v>1260.4395299999999</v>
      </c>
      <c r="W823" s="25">
        <v>1169.5305300000002</v>
      </c>
      <c r="X823" s="25">
        <v>1081.07853</v>
      </c>
      <c r="Y823" s="25">
        <v>955.77152999999998</v>
      </c>
    </row>
    <row r="824" spans="1:25" s="4" customFormat="1" x14ac:dyDescent="0.25">
      <c r="A824" s="1" t="s">
        <v>14</v>
      </c>
      <c r="B824" s="1" t="s">
        <v>15</v>
      </c>
      <c r="C824" s="1" t="s">
        <v>21</v>
      </c>
      <c r="D824" s="1"/>
      <c r="E824" s="1"/>
      <c r="F824" s="1"/>
      <c r="G824" s="1" t="s">
        <v>28</v>
      </c>
      <c r="H824" s="1" t="s">
        <v>27</v>
      </c>
      <c r="I824" s="1" t="s">
        <v>77</v>
      </c>
      <c r="J824" s="1" t="s">
        <v>14</v>
      </c>
      <c r="K824" s="1"/>
      <c r="L824" s="25">
        <v>27149.848530000003</v>
      </c>
      <c r="M824" s="25">
        <v>47850.073530000001</v>
      </c>
      <c r="N824" s="25">
        <v>92567.473529999988</v>
      </c>
      <c r="O824" s="25">
        <v>110564.99853</v>
      </c>
      <c r="P824" s="25">
        <v>120577.27352999999</v>
      </c>
      <c r="Q824" s="25">
        <v>116707.49853</v>
      </c>
      <c r="R824" s="25">
        <v>113456.88752999999</v>
      </c>
      <c r="S824" s="25">
        <v>113475.31502999998</v>
      </c>
      <c r="T824" s="25">
        <v>113996.81328</v>
      </c>
      <c r="U824" s="25">
        <v>119182.92602999999</v>
      </c>
      <c r="V824" s="25">
        <v>130549.00803</v>
      </c>
      <c r="W824" s="25">
        <v>139004.15927999999</v>
      </c>
      <c r="X824" s="25">
        <v>146369.01677999998</v>
      </c>
      <c r="Y824" s="25">
        <v>153854.26728</v>
      </c>
    </row>
    <row r="825" spans="1:25" s="4" customFormat="1" x14ac:dyDescent="0.25">
      <c r="A825" s="1" t="s">
        <v>14</v>
      </c>
      <c r="B825" s="1" t="s">
        <v>15</v>
      </c>
      <c r="C825" s="1" t="s">
        <v>21</v>
      </c>
      <c r="D825" s="1"/>
      <c r="E825" s="1"/>
      <c r="F825" s="1"/>
      <c r="G825" s="1" t="s">
        <v>28</v>
      </c>
      <c r="H825" s="1" t="s">
        <v>27</v>
      </c>
      <c r="I825" s="1" t="s">
        <v>78</v>
      </c>
      <c r="J825" s="1" t="s">
        <v>14</v>
      </c>
      <c r="K825" s="1"/>
      <c r="L825" s="25">
        <v>0</v>
      </c>
      <c r="M825" s="25">
        <v>0</v>
      </c>
      <c r="N825" s="25">
        <v>0</v>
      </c>
      <c r="O825" s="25">
        <v>0</v>
      </c>
      <c r="P825" s="25">
        <v>0</v>
      </c>
      <c r="Q825" s="25">
        <v>0</v>
      </c>
      <c r="R825" s="25">
        <v>0</v>
      </c>
      <c r="S825" s="25">
        <v>0</v>
      </c>
      <c r="T825" s="25">
        <v>0</v>
      </c>
      <c r="U825" s="25">
        <v>93068.087279999978</v>
      </c>
      <c r="V825" s="25">
        <v>130908.95852999999</v>
      </c>
      <c r="W825" s="25">
        <v>142209.31577999998</v>
      </c>
      <c r="X825" s="25">
        <v>155167.53378</v>
      </c>
      <c r="Y825" s="25">
        <v>178575.37277999998</v>
      </c>
    </row>
    <row r="826" spans="1:25" s="4" customFormat="1" x14ac:dyDescent="0.25">
      <c r="A826" s="1" t="s">
        <v>14</v>
      </c>
      <c r="B826" s="1" t="s">
        <v>15</v>
      </c>
      <c r="C826" s="1" t="s">
        <v>21</v>
      </c>
      <c r="D826" s="1"/>
      <c r="E826" s="1"/>
      <c r="F826" s="1"/>
      <c r="G826" s="1" t="s">
        <v>28</v>
      </c>
      <c r="H826" s="1" t="s">
        <v>27</v>
      </c>
      <c r="I826" s="1" t="s">
        <v>79</v>
      </c>
      <c r="J826" s="1" t="s">
        <v>14</v>
      </c>
      <c r="K826" s="1"/>
      <c r="L826" s="25">
        <v>2764.1235300000008</v>
      </c>
      <c r="M826" s="25">
        <v>3132.6735300000005</v>
      </c>
      <c r="N826" s="25">
        <v>3378.3735300000008</v>
      </c>
      <c r="O826" s="25">
        <v>4361.17353</v>
      </c>
      <c r="P826" s="25">
        <v>5036.8485299999984</v>
      </c>
      <c r="Q826" s="25">
        <v>5528.2485299999998</v>
      </c>
      <c r="R826" s="25">
        <v>6019.6485299999995</v>
      </c>
      <c r="S826" s="25">
        <v>7393.7257799999998</v>
      </c>
      <c r="T826" s="25">
        <v>7902.9390299999995</v>
      </c>
      <c r="U826" s="25">
        <v>8294.8305299999993</v>
      </c>
      <c r="V826" s="25">
        <v>8986.4760299999998</v>
      </c>
      <c r="W826" s="25">
        <v>9608.0970300000008</v>
      </c>
      <c r="X826" s="25">
        <v>10778.243279999999</v>
      </c>
      <c r="Y826" s="25">
        <v>11592.124530000001</v>
      </c>
    </row>
    <row r="827" spans="1:25" s="4" customFormat="1" x14ac:dyDescent="0.25">
      <c r="A827" s="1" t="s">
        <v>14</v>
      </c>
      <c r="B827" s="1" t="s">
        <v>15</v>
      </c>
      <c r="C827" s="1" t="s">
        <v>21</v>
      </c>
      <c r="D827" s="1"/>
      <c r="E827" s="1"/>
      <c r="F827" s="1"/>
      <c r="G827" s="1" t="s">
        <v>28</v>
      </c>
      <c r="H827" s="1" t="s">
        <v>27</v>
      </c>
      <c r="I827" s="1" t="s">
        <v>80</v>
      </c>
      <c r="J827" s="1" t="s">
        <v>14</v>
      </c>
      <c r="K827" s="1"/>
      <c r="L827" s="25">
        <v>48157.198530000001</v>
      </c>
      <c r="M827" s="25">
        <v>49017.148529999999</v>
      </c>
      <c r="N827" s="25">
        <v>140540.39853000001</v>
      </c>
      <c r="O827" s="25">
        <v>184090.72353000002</v>
      </c>
      <c r="P827" s="25">
        <v>194532.97353000002</v>
      </c>
      <c r="Q827" s="25">
        <v>204852.37353000001</v>
      </c>
      <c r="R827" s="25">
        <v>227997.31352999998</v>
      </c>
      <c r="S827" s="25">
        <v>268190.76228000002</v>
      </c>
      <c r="T827" s="25">
        <v>294876.85353000002</v>
      </c>
      <c r="U827" s="25">
        <v>332482.46703</v>
      </c>
      <c r="V827" s="25">
        <v>347102.23128000001</v>
      </c>
      <c r="W827" s="25">
        <v>335147.69777999999</v>
      </c>
      <c r="X827" s="25">
        <v>294807.44328000001</v>
      </c>
      <c r="Y827" s="25">
        <v>296829.55428000004</v>
      </c>
    </row>
    <row r="828" spans="1:25" s="4" customFormat="1" x14ac:dyDescent="0.25">
      <c r="A828" s="1" t="s">
        <v>14</v>
      </c>
      <c r="B828" s="1" t="s">
        <v>15</v>
      </c>
      <c r="C828" s="1" t="s">
        <v>21</v>
      </c>
      <c r="D828" s="1"/>
      <c r="E828" s="1"/>
      <c r="F828" s="1"/>
      <c r="G828" s="1" t="s">
        <v>28</v>
      </c>
      <c r="H828" s="1" t="s">
        <v>27</v>
      </c>
      <c r="I828" s="1" t="s">
        <v>94</v>
      </c>
      <c r="J828" s="1" t="s">
        <v>14</v>
      </c>
      <c r="K828" s="1"/>
      <c r="L828" s="25">
        <v>1474.1985300000001</v>
      </c>
      <c r="M828" s="25">
        <v>1658.47353</v>
      </c>
      <c r="N828" s="25">
        <v>2088.4485300000001</v>
      </c>
      <c r="O828" s="25">
        <v>2395.5735300000001</v>
      </c>
      <c r="P828" s="25">
        <v>2456.9985300000003</v>
      </c>
      <c r="Q828" s="25">
        <v>3194.0985300000007</v>
      </c>
      <c r="R828" s="25">
        <v>3762.2797800000008</v>
      </c>
      <c r="S828" s="25">
        <v>4942.2540300000001</v>
      </c>
      <c r="T828" s="25">
        <v>5681.1967800000002</v>
      </c>
      <c r="U828" s="25">
        <v>6248.7637800000002</v>
      </c>
      <c r="V828" s="25">
        <v>51463.706280000006</v>
      </c>
      <c r="W828" s="25">
        <v>21855.013529999997</v>
      </c>
      <c r="X828" s="25">
        <v>7171.3672799999995</v>
      </c>
      <c r="Y828" s="25">
        <v>7186.1092799999997</v>
      </c>
    </row>
    <row r="829" spans="1:25" s="4" customFormat="1" x14ac:dyDescent="0.25">
      <c r="A829" s="1" t="s">
        <v>14</v>
      </c>
      <c r="B829" s="1" t="s">
        <v>15</v>
      </c>
      <c r="C829" s="1" t="s">
        <v>21</v>
      </c>
      <c r="D829" s="1"/>
      <c r="E829" s="1"/>
      <c r="F829" s="1"/>
      <c r="G829" s="1" t="s">
        <v>28</v>
      </c>
      <c r="H829" s="1" t="s">
        <v>27</v>
      </c>
      <c r="I829" s="1" t="s">
        <v>81</v>
      </c>
      <c r="J829" s="1" t="s">
        <v>14</v>
      </c>
      <c r="K829" s="1"/>
      <c r="L829" s="25">
        <v>118918.79853</v>
      </c>
      <c r="M829" s="25">
        <v>72112.948529999994</v>
      </c>
      <c r="N829" s="25">
        <v>107125.19852999999</v>
      </c>
      <c r="O829" s="25">
        <v>126105.52352999999</v>
      </c>
      <c r="P829" s="25">
        <v>131940.89853000001</v>
      </c>
      <c r="Q829" s="25">
        <v>139741.87353000001</v>
      </c>
      <c r="R829" s="25">
        <v>148043.46227999998</v>
      </c>
      <c r="S829" s="25">
        <v>157010.28378</v>
      </c>
      <c r="T829" s="25">
        <v>159416.30103</v>
      </c>
      <c r="U829" s="25">
        <v>160963.59677999999</v>
      </c>
      <c r="V829" s="25">
        <v>166841.96927999996</v>
      </c>
      <c r="W829" s="25">
        <v>172234.47003</v>
      </c>
      <c r="X829" s="25">
        <v>185736.91352999999</v>
      </c>
      <c r="Y829" s="25">
        <v>200643.53253</v>
      </c>
    </row>
    <row r="830" spans="1:25" s="4" customFormat="1" x14ac:dyDescent="0.25">
      <c r="A830" s="1" t="s">
        <v>14</v>
      </c>
      <c r="B830" s="1" t="s">
        <v>15</v>
      </c>
      <c r="C830" s="1" t="s">
        <v>22</v>
      </c>
      <c r="D830" s="1"/>
      <c r="E830" s="1"/>
      <c r="F830" s="1"/>
      <c r="G830" s="1" t="s">
        <v>28</v>
      </c>
      <c r="H830" s="1" t="s">
        <v>27</v>
      </c>
      <c r="I830" s="1" t="s">
        <v>93</v>
      </c>
      <c r="J830" s="1" t="s">
        <v>14</v>
      </c>
      <c r="K830" s="1"/>
      <c r="L830" s="25">
        <v>0</v>
      </c>
      <c r="M830" s="25">
        <v>0</v>
      </c>
      <c r="N830" s="25">
        <v>0</v>
      </c>
      <c r="O830" s="25">
        <v>0</v>
      </c>
      <c r="P830" s="25">
        <v>0</v>
      </c>
      <c r="Q830" s="25">
        <v>0</v>
      </c>
      <c r="R830" s="25">
        <v>0</v>
      </c>
      <c r="S830" s="25">
        <v>0</v>
      </c>
      <c r="T830" s="25">
        <v>0</v>
      </c>
      <c r="U830" s="25">
        <v>0</v>
      </c>
      <c r="V830" s="25">
        <v>0</v>
      </c>
      <c r="W830" s="25">
        <v>0</v>
      </c>
      <c r="X830" s="25">
        <v>0</v>
      </c>
      <c r="Y830" s="25">
        <v>0</v>
      </c>
    </row>
    <row r="831" spans="1:25" s="4" customFormat="1" x14ac:dyDescent="0.25">
      <c r="A831" s="1" t="s">
        <v>14</v>
      </c>
      <c r="B831" s="1" t="s">
        <v>15</v>
      </c>
      <c r="C831" s="1" t="s">
        <v>22</v>
      </c>
      <c r="D831" s="1"/>
      <c r="E831" s="1"/>
      <c r="F831" s="1"/>
      <c r="G831" s="1" t="s">
        <v>28</v>
      </c>
      <c r="H831" s="1" t="s">
        <v>27</v>
      </c>
      <c r="I831" s="1" t="s">
        <v>48</v>
      </c>
      <c r="J831" s="1" t="s">
        <v>14</v>
      </c>
      <c r="K831" s="1"/>
      <c r="L831" s="25">
        <v>3014036.1563939769</v>
      </c>
      <c r="M831" s="25">
        <v>3190548.7608235348</v>
      </c>
      <c r="N831" s="25">
        <v>3394200.8094805679</v>
      </c>
      <c r="O831" s="25">
        <v>3610851.9250731575</v>
      </c>
      <c r="P831" s="25">
        <v>3841331.8352780393</v>
      </c>
      <c r="Q831" s="25">
        <v>4000710.6806367096</v>
      </c>
      <c r="R831" s="25">
        <v>4145134.4907551254</v>
      </c>
      <c r="S831" s="25">
        <v>4853305.3827063758</v>
      </c>
      <c r="T831" s="25">
        <v>5159079.4022801258</v>
      </c>
      <c r="U831" s="25">
        <v>4684088.4080550009</v>
      </c>
      <c r="V831" s="25">
        <v>1957021.9456200001</v>
      </c>
      <c r="W831" s="25">
        <v>2154549.7999996766</v>
      </c>
      <c r="X831" s="25">
        <v>2384059.1185539928</v>
      </c>
      <c r="Y831" s="25">
        <v>2470932.8608595594</v>
      </c>
    </row>
    <row r="832" spans="1:25" s="4" customFormat="1" x14ac:dyDescent="0.25">
      <c r="A832" s="1" t="s">
        <v>14</v>
      </c>
      <c r="B832" s="1" t="s">
        <v>15</v>
      </c>
      <c r="C832" s="1" t="s">
        <v>22</v>
      </c>
      <c r="D832" s="1"/>
      <c r="E832" s="1"/>
      <c r="F832" s="1"/>
      <c r="G832" s="1" t="s">
        <v>28</v>
      </c>
      <c r="H832" s="1" t="s">
        <v>27</v>
      </c>
      <c r="I832" s="1" t="s">
        <v>49</v>
      </c>
      <c r="J832" s="1" t="s">
        <v>14</v>
      </c>
      <c r="K832" s="1"/>
      <c r="L832" s="25">
        <v>0</v>
      </c>
      <c r="M832" s="25">
        <v>0</v>
      </c>
      <c r="N832" s="25">
        <v>0</v>
      </c>
      <c r="O832" s="25">
        <v>0</v>
      </c>
      <c r="P832" s="25">
        <v>0</v>
      </c>
      <c r="Q832" s="25">
        <v>0</v>
      </c>
      <c r="R832" s="25">
        <v>0</v>
      </c>
      <c r="S832" s="25">
        <v>0</v>
      </c>
      <c r="T832" s="25">
        <v>0</v>
      </c>
      <c r="U832" s="25">
        <v>0</v>
      </c>
      <c r="V832" s="25">
        <v>0</v>
      </c>
      <c r="W832" s="25">
        <v>0</v>
      </c>
      <c r="X832" s="25">
        <v>0</v>
      </c>
      <c r="Y832" s="25">
        <v>0</v>
      </c>
    </row>
    <row r="833" spans="1:26" s="4" customFormat="1" x14ac:dyDescent="0.25">
      <c r="A833" s="1" t="s">
        <v>14</v>
      </c>
      <c r="B833" s="1" t="s">
        <v>15</v>
      </c>
      <c r="C833" s="1" t="s">
        <v>22</v>
      </c>
      <c r="D833" s="1"/>
      <c r="E833" s="1"/>
      <c r="F833" s="1"/>
      <c r="G833" s="1" t="s">
        <v>28</v>
      </c>
      <c r="H833" s="1" t="s">
        <v>27</v>
      </c>
      <c r="I833" s="1" t="s">
        <v>50</v>
      </c>
      <c r="J833" s="1" t="s">
        <v>14</v>
      </c>
      <c r="K833" s="1"/>
      <c r="L833" s="25">
        <v>480452.86096977815</v>
      </c>
      <c r="M833" s="25">
        <v>498075.03933826485</v>
      </c>
      <c r="N833" s="25">
        <v>529867.06321964331</v>
      </c>
      <c r="O833" s="25">
        <v>563688.36522111006</v>
      </c>
      <c r="P833" s="25">
        <v>599668.47373330849</v>
      </c>
      <c r="Q833" s="25">
        <v>595509.79009937693</v>
      </c>
      <c r="R833" s="25">
        <v>622786.78977506259</v>
      </c>
      <c r="S833" s="25">
        <v>752426.44166366255</v>
      </c>
      <c r="T833" s="25">
        <v>858163.06052452512</v>
      </c>
      <c r="U833" s="25">
        <v>1031355.8491425001</v>
      </c>
      <c r="V833" s="25">
        <v>484611.49338</v>
      </c>
      <c r="W833" s="25">
        <v>441955.44346293312</v>
      </c>
      <c r="X833" s="25">
        <v>457721.16904540936</v>
      </c>
      <c r="Y833" s="25">
        <v>474400.2650800572</v>
      </c>
    </row>
    <row r="834" spans="1:26" s="4" customFormat="1" x14ac:dyDescent="0.25">
      <c r="A834" s="1" t="s">
        <v>14</v>
      </c>
      <c r="B834" s="1" t="s">
        <v>15</v>
      </c>
      <c r="C834" s="1" t="s">
        <v>22</v>
      </c>
      <c r="D834" s="1"/>
      <c r="E834" s="1"/>
      <c r="F834" s="1"/>
      <c r="G834" s="1" t="s">
        <v>28</v>
      </c>
      <c r="H834" s="1" t="s">
        <v>27</v>
      </c>
      <c r="I834" s="1" t="s">
        <v>51</v>
      </c>
      <c r="J834" s="1" t="s">
        <v>14</v>
      </c>
      <c r="K834" s="1"/>
      <c r="L834" s="25">
        <v>0</v>
      </c>
      <c r="M834" s="25">
        <v>0</v>
      </c>
      <c r="N834" s="25">
        <v>0</v>
      </c>
      <c r="O834" s="25">
        <v>0</v>
      </c>
      <c r="P834" s="25">
        <v>0</v>
      </c>
      <c r="Q834" s="25">
        <v>0</v>
      </c>
      <c r="R834" s="25">
        <v>0</v>
      </c>
      <c r="S834" s="25">
        <v>0</v>
      </c>
      <c r="T834" s="25">
        <v>0</v>
      </c>
      <c r="U834" s="25">
        <v>0</v>
      </c>
      <c r="V834" s="25">
        <v>0</v>
      </c>
      <c r="W834" s="25">
        <v>0</v>
      </c>
      <c r="X834" s="25">
        <v>0</v>
      </c>
      <c r="Y834" s="25">
        <v>0</v>
      </c>
    </row>
    <row r="835" spans="1:26" s="4" customFormat="1" x14ac:dyDescent="0.25">
      <c r="A835" s="1" t="s">
        <v>14</v>
      </c>
      <c r="B835" s="1" t="s">
        <v>15</v>
      </c>
      <c r="C835" s="1" t="s">
        <v>22</v>
      </c>
      <c r="D835" s="1"/>
      <c r="E835" s="1"/>
      <c r="F835" s="1"/>
      <c r="G835" s="1" t="s">
        <v>28</v>
      </c>
      <c r="H835" s="1" t="s">
        <v>27</v>
      </c>
      <c r="I835" s="1" t="s">
        <v>52</v>
      </c>
      <c r="J835" s="1" t="s">
        <v>14</v>
      </c>
      <c r="K835" s="1"/>
      <c r="L835" s="25">
        <v>0</v>
      </c>
      <c r="M835" s="25">
        <v>0</v>
      </c>
      <c r="N835" s="25">
        <v>0</v>
      </c>
      <c r="O835" s="25">
        <v>0</v>
      </c>
      <c r="P835" s="25">
        <v>0</v>
      </c>
      <c r="Q835" s="25">
        <v>0</v>
      </c>
      <c r="R835" s="25">
        <v>0</v>
      </c>
      <c r="S835" s="25">
        <v>0</v>
      </c>
      <c r="T835" s="25">
        <v>0</v>
      </c>
      <c r="U835" s="25">
        <v>0</v>
      </c>
      <c r="V835" s="25">
        <v>0</v>
      </c>
      <c r="W835" s="25">
        <v>0</v>
      </c>
      <c r="X835" s="25">
        <v>0</v>
      </c>
      <c r="Y835" s="25">
        <v>0</v>
      </c>
      <c r="Z835" s="25"/>
    </row>
    <row r="836" spans="1:26" s="4" customFormat="1" x14ac:dyDescent="0.25">
      <c r="A836" s="1" t="s">
        <v>14</v>
      </c>
      <c r="B836" s="1" t="s">
        <v>15</v>
      </c>
      <c r="C836" s="1" t="s">
        <v>22</v>
      </c>
      <c r="D836" s="1"/>
      <c r="E836" s="1"/>
      <c r="F836" s="1"/>
      <c r="G836" s="1" t="s">
        <v>28</v>
      </c>
      <c r="H836" s="1" t="s">
        <v>27</v>
      </c>
      <c r="I836" s="1" t="s">
        <v>53</v>
      </c>
      <c r="J836" s="1" t="s">
        <v>14</v>
      </c>
      <c r="K836" s="1"/>
      <c r="L836" s="25">
        <v>77993.816159819035</v>
      </c>
      <c r="M836" s="25">
        <v>81464.981469285995</v>
      </c>
      <c r="N836" s="25">
        <v>86664.8739973255</v>
      </c>
      <c r="O836" s="25">
        <v>92196.674559069696</v>
      </c>
      <c r="P836" s="25">
        <v>98081.568773691164</v>
      </c>
      <c r="Q836" s="25">
        <v>95128.371584236331</v>
      </c>
      <c r="R836" s="25">
        <v>98385.271529999998</v>
      </c>
      <c r="S836" s="25">
        <v>130783.85155500002</v>
      </c>
      <c r="T836" s="25">
        <v>140099.48988000004</v>
      </c>
      <c r="U836" s="25">
        <v>134922.73105500001</v>
      </c>
      <c r="V836" s="25">
        <v>52477.831140000009</v>
      </c>
      <c r="W836" s="25">
        <v>57432.982734488425</v>
      </c>
      <c r="X836" s="25">
        <v>64089.473774465652</v>
      </c>
      <c r="Y836" s="25">
        <v>66424.85736882496</v>
      </c>
    </row>
    <row r="837" spans="1:26" s="4" customFormat="1" x14ac:dyDescent="0.25">
      <c r="A837" s="1" t="s">
        <v>14</v>
      </c>
      <c r="B837" s="1" t="s">
        <v>15</v>
      </c>
      <c r="C837" s="1" t="s">
        <v>22</v>
      </c>
      <c r="D837" s="1"/>
      <c r="E837" s="1"/>
      <c r="F837" s="1"/>
      <c r="G837" s="1" t="s">
        <v>28</v>
      </c>
      <c r="H837" s="1" t="s">
        <v>27</v>
      </c>
      <c r="I837" s="1" t="s">
        <v>54</v>
      </c>
      <c r="J837" s="1" t="s">
        <v>14</v>
      </c>
      <c r="K837" s="1"/>
      <c r="L837" s="25">
        <v>0</v>
      </c>
      <c r="M837" s="25">
        <v>0</v>
      </c>
      <c r="N837" s="25">
        <v>0</v>
      </c>
      <c r="O837" s="25">
        <v>0</v>
      </c>
      <c r="P837" s="25">
        <v>0</v>
      </c>
      <c r="Q837" s="25">
        <v>0</v>
      </c>
      <c r="R837" s="25">
        <v>0</v>
      </c>
      <c r="S837" s="25">
        <v>0</v>
      </c>
      <c r="T837" s="25">
        <v>0</v>
      </c>
      <c r="U837" s="25">
        <v>0</v>
      </c>
      <c r="V837" s="25">
        <v>0</v>
      </c>
      <c r="W837" s="25">
        <v>0</v>
      </c>
      <c r="X837" s="25">
        <v>0</v>
      </c>
      <c r="Y837" s="25">
        <v>0</v>
      </c>
    </row>
    <row r="838" spans="1:26" s="4" customFormat="1" x14ac:dyDescent="0.25">
      <c r="A838" s="1" t="s">
        <v>14</v>
      </c>
      <c r="B838" s="1" t="s">
        <v>15</v>
      </c>
      <c r="C838" s="1" t="s">
        <v>22</v>
      </c>
      <c r="D838" s="1"/>
      <c r="E838" s="1"/>
      <c r="F838" s="1"/>
      <c r="G838" s="1" t="s">
        <v>28</v>
      </c>
      <c r="H838" s="1" t="s">
        <v>27</v>
      </c>
      <c r="I838" s="1" t="s">
        <v>55</v>
      </c>
      <c r="J838" s="1" t="s">
        <v>14</v>
      </c>
      <c r="K838" s="1"/>
      <c r="L838" s="25">
        <v>0</v>
      </c>
      <c r="M838" s="25">
        <v>0</v>
      </c>
      <c r="N838" s="25">
        <v>0</v>
      </c>
      <c r="O838" s="25">
        <v>0</v>
      </c>
      <c r="P838" s="25">
        <v>0</v>
      </c>
      <c r="Q838" s="25">
        <v>0</v>
      </c>
      <c r="R838" s="25">
        <v>0</v>
      </c>
      <c r="S838" s="25">
        <v>0</v>
      </c>
      <c r="T838" s="25">
        <v>0</v>
      </c>
      <c r="U838" s="25">
        <v>0</v>
      </c>
      <c r="V838" s="25">
        <v>0</v>
      </c>
      <c r="W838" s="25">
        <v>0</v>
      </c>
      <c r="X838" s="25">
        <v>0</v>
      </c>
      <c r="Y838" s="25">
        <v>0</v>
      </c>
    </row>
    <row r="839" spans="1:26" s="4" customFormat="1" x14ac:dyDescent="0.25">
      <c r="A839" s="1" t="s">
        <v>14</v>
      </c>
      <c r="B839" s="1" t="s">
        <v>15</v>
      </c>
      <c r="C839" s="1" t="s">
        <v>22</v>
      </c>
      <c r="D839" s="1"/>
      <c r="E839" s="1"/>
      <c r="F839" s="1"/>
      <c r="G839" s="1" t="s">
        <v>28</v>
      </c>
      <c r="H839" s="1" t="s">
        <v>27</v>
      </c>
      <c r="I839" s="1" t="s">
        <v>56</v>
      </c>
      <c r="J839" s="1" t="s">
        <v>14</v>
      </c>
      <c r="K839" s="1"/>
      <c r="L839" s="25">
        <v>0</v>
      </c>
      <c r="M839" s="25">
        <v>0</v>
      </c>
      <c r="N839" s="25">
        <v>0</v>
      </c>
      <c r="O839" s="25">
        <v>0</v>
      </c>
      <c r="P839" s="25">
        <v>0</v>
      </c>
      <c r="Q839" s="25">
        <v>0</v>
      </c>
      <c r="R839" s="25">
        <v>0</v>
      </c>
      <c r="S839" s="25">
        <v>0</v>
      </c>
      <c r="T839" s="25">
        <v>0</v>
      </c>
      <c r="U839" s="25">
        <v>0</v>
      </c>
      <c r="V839" s="25">
        <v>0</v>
      </c>
      <c r="W839" s="25">
        <v>0</v>
      </c>
      <c r="X839" s="25">
        <v>0</v>
      </c>
      <c r="Y839" s="25">
        <v>0</v>
      </c>
    </row>
    <row r="840" spans="1:26" s="4" customFormat="1" x14ac:dyDescent="0.25">
      <c r="A840" s="1" t="s">
        <v>14</v>
      </c>
      <c r="B840" s="1" t="s">
        <v>15</v>
      </c>
      <c r="C840" s="1" t="s">
        <v>22</v>
      </c>
      <c r="D840" s="1"/>
      <c r="E840" s="1"/>
      <c r="F840" s="1"/>
      <c r="G840" s="1" t="s">
        <v>28</v>
      </c>
      <c r="H840" s="1" t="s">
        <v>27</v>
      </c>
      <c r="I840" s="1" t="s">
        <v>57</v>
      </c>
      <c r="J840" s="1" t="s">
        <v>14</v>
      </c>
      <c r="K840" s="1"/>
      <c r="L840" s="25">
        <v>0</v>
      </c>
      <c r="M840" s="25">
        <v>0</v>
      </c>
      <c r="N840" s="25">
        <v>0</v>
      </c>
      <c r="O840" s="25">
        <v>0</v>
      </c>
      <c r="P840" s="25">
        <v>0</v>
      </c>
      <c r="Q840" s="25">
        <v>0</v>
      </c>
      <c r="R840" s="25">
        <v>0</v>
      </c>
      <c r="S840" s="25">
        <v>0</v>
      </c>
      <c r="T840" s="25">
        <v>0</v>
      </c>
      <c r="U840" s="25">
        <v>0</v>
      </c>
      <c r="V840" s="25">
        <v>0</v>
      </c>
      <c r="W840" s="25">
        <v>0</v>
      </c>
      <c r="X840" s="25">
        <v>0</v>
      </c>
      <c r="Y840" s="25">
        <v>0</v>
      </c>
    </row>
    <row r="841" spans="1:26" s="4" customFormat="1" x14ac:dyDescent="0.25">
      <c r="A841" s="1" t="s">
        <v>14</v>
      </c>
      <c r="B841" s="1" t="s">
        <v>15</v>
      </c>
      <c r="C841" s="1" t="s">
        <v>22</v>
      </c>
      <c r="D841" s="1"/>
      <c r="E841" s="1"/>
      <c r="F841" s="1"/>
      <c r="G841" s="1" t="s">
        <v>28</v>
      </c>
      <c r="H841" s="1" t="s">
        <v>27</v>
      </c>
      <c r="I841" s="1" t="s">
        <v>58</v>
      </c>
      <c r="J841" s="1" t="s">
        <v>14</v>
      </c>
      <c r="K841" s="1"/>
      <c r="L841" s="25">
        <v>5448105.1497761458</v>
      </c>
      <c r="M841" s="25">
        <v>5775638.5129426531</v>
      </c>
      <c r="N841" s="25">
        <v>6144296.2904583551</v>
      </c>
      <c r="O841" s="25">
        <v>6536485.4154750565</v>
      </c>
      <c r="P841" s="25">
        <v>6953707.8888970828</v>
      </c>
      <c r="Q841" s="25">
        <v>7555914.3323707767</v>
      </c>
      <c r="R841" s="25">
        <v>7557398.1728337752</v>
      </c>
      <c r="S841" s="25">
        <v>8500183.4783992879</v>
      </c>
      <c r="T841" s="25">
        <v>9207016.9064475019</v>
      </c>
      <c r="U841" s="25">
        <v>9659018.1666969396</v>
      </c>
      <c r="V841" s="25">
        <v>4355625.2986144498</v>
      </c>
      <c r="W841" s="25">
        <v>4327298.4249143321</v>
      </c>
      <c r="X841" s="25">
        <v>4623088.9151029997</v>
      </c>
      <c r="Y841" s="25">
        <v>4791551.6146312067</v>
      </c>
    </row>
    <row r="842" spans="1:26" s="4" customFormat="1" x14ac:dyDescent="0.25">
      <c r="A842" s="1" t="s">
        <v>14</v>
      </c>
      <c r="B842" s="1" t="s">
        <v>15</v>
      </c>
      <c r="C842" s="1" t="s">
        <v>22</v>
      </c>
      <c r="D842" s="1"/>
      <c r="E842" s="1"/>
      <c r="F842" s="1"/>
      <c r="G842" s="1" t="s">
        <v>28</v>
      </c>
      <c r="H842" s="1" t="s">
        <v>27</v>
      </c>
      <c r="I842" s="1" t="s">
        <v>59</v>
      </c>
      <c r="J842" s="1" t="s">
        <v>14</v>
      </c>
      <c r="K842" s="1"/>
      <c r="L842" s="25">
        <v>368946.65573922032</v>
      </c>
      <c r="M842" s="25">
        <v>403407.89518378349</v>
      </c>
      <c r="N842" s="25">
        <v>429157.33539572725</v>
      </c>
      <c r="O842" s="25">
        <v>456550.35689779482</v>
      </c>
      <c r="P842" s="25">
        <v>485691.86913403712</v>
      </c>
      <c r="Q842" s="25">
        <v>549854.66700665921</v>
      </c>
      <c r="R842" s="25">
        <v>580063.17059250013</v>
      </c>
      <c r="S842" s="25">
        <v>592118.84193</v>
      </c>
      <c r="T842" s="25">
        <v>575876.89934250002</v>
      </c>
      <c r="U842" s="25">
        <v>567607.82883000013</v>
      </c>
      <c r="V842" s="25">
        <v>246457.31901000006</v>
      </c>
      <c r="W842" s="25">
        <v>266225.58530965989</v>
      </c>
      <c r="X842" s="25">
        <v>292849.26202331437</v>
      </c>
      <c r="Y842" s="25">
        <v>303520.52065000369</v>
      </c>
    </row>
    <row r="843" spans="1:26" s="4" customFormat="1" x14ac:dyDescent="0.25">
      <c r="A843" s="1" t="s">
        <v>14</v>
      </c>
      <c r="B843" s="1" t="s">
        <v>15</v>
      </c>
      <c r="C843" s="1" t="s">
        <v>22</v>
      </c>
      <c r="D843" s="1"/>
      <c r="E843" s="1"/>
      <c r="F843" s="1"/>
      <c r="G843" s="1" t="s">
        <v>28</v>
      </c>
      <c r="H843" s="1" t="s">
        <v>27</v>
      </c>
      <c r="I843" s="1" t="s">
        <v>60</v>
      </c>
      <c r="J843" s="1" t="s">
        <v>14</v>
      </c>
      <c r="K843" s="1"/>
      <c r="L843" s="25">
        <v>319129.56871960755</v>
      </c>
      <c r="M843" s="25">
        <v>344665.71700575144</v>
      </c>
      <c r="N843" s="25">
        <v>366665.65648292715</v>
      </c>
      <c r="O843" s="25">
        <v>390069.84741609264</v>
      </c>
      <c r="P843" s="25">
        <v>414967.92287690716</v>
      </c>
      <c r="Q843" s="25">
        <v>454790.04038412496</v>
      </c>
      <c r="R843" s="25">
        <v>489509.66073187505</v>
      </c>
      <c r="S843" s="25">
        <v>504416.07378960022</v>
      </c>
      <c r="T843" s="25">
        <v>512453.73196657508</v>
      </c>
      <c r="U843" s="25">
        <v>531298.6395675001</v>
      </c>
      <c r="V843" s="25">
        <v>232806.95245499999</v>
      </c>
      <c r="W843" s="25">
        <v>241960.96232238031</v>
      </c>
      <c r="X843" s="25">
        <v>263117.39150440163</v>
      </c>
      <c r="Y843" s="25">
        <v>272705.23788009927</v>
      </c>
    </row>
    <row r="844" spans="1:26" s="4" customFormat="1" x14ac:dyDescent="0.25">
      <c r="A844" s="1" t="s">
        <v>14</v>
      </c>
      <c r="B844" s="1" t="s">
        <v>15</v>
      </c>
      <c r="C844" s="1" t="s">
        <v>22</v>
      </c>
      <c r="D844" s="1"/>
      <c r="E844" s="1"/>
      <c r="F844" s="1"/>
      <c r="G844" s="1" t="s">
        <v>28</v>
      </c>
      <c r="H844" s="1" t="s">
        <v>27</v>
      </c>
      <c r="I844" s="1" t="s">
        <v>61</v>
      </c>
      <c r="J844" s="1" t="s">
        <v>14</v>
      </c>
      <c r="K844" s="1"/>
      <c r="L844" s="25">
        <v>68189.184222741998</v>
      </c>
      <c r="M844" s="25">
        <v>73934.785364346841</v>
      </c>
      <c r="N844" s="25">
        <v>78654.027077177481</v>
      </c>
      <c r="O844" s="25">
        <v>83674.496984444151</v>
      </c>
      <c r="P844" s="25">
        <v>89015.422417706519</v>
      </c>
      <c r="Q844" s="25">
        <v>97661.277709620947</v>
      </c>
      <c r="R844" s="25">
        <v>106347.08553</v>
      </c>
      <c r="S844" s="25">
        <v>108432.32252999999</v>
      </c>
      <c r="T844" s="25">
        <v>108432.32252999999</v>
      </c>
      <c r="U844" s="25">
        <v>111560.17802999998</v>
      </c>
      <c r="V844" s="25">
        <v>48242.56983</v>
      </c>
      <c r="W844" s="25">
        <v>50916.334383896559</v>
      </c>
      <c r="X844" s="25">
        <v>55703.264045664691</v>
      </c>
      <c r="Y844" s="25">
        <v>57733.058983777519</v>
      </c>
    </row>
    <row r="845" spans="1:26" s="4" customFormat="1" x14ac:dyDescent="0.25">
      <c r="A845" s="1" t="s">
        <v>14</v>
      </c>
      <c r="B845" s="1" t="s">
        <v>15</v>
      </c>
      <c r="C845" s="1" t="s">
        <v>22</v>
      </c>
      <c r="D845" s="1"/>
      <c r="E845" s="1"/>
      <c r="F845" s="1"/>
      <c r="G845" s="1" t="s">
        <v>28</v>
      </c>
      <c r="H845" s="1" t="s">
        <v>27</v>
      </c>
      <c r="I845" s="1" t="s">
        <v>62</v>
      </c>
      <c r="J845" s="1" t="s">
        <v>14</v>
      </c>
      <c r="K845" s="1"/>
      <c r="L845" s="25">
        <v>0</v>
      </c>
      <c r="M845" s="25">
        <v>0</v>
      </c>
      <c r="N845" s="25">
        <v>0</v>
      </c>
      <c r="O845" s="25">
        <v>0</v>
      </c>
      <c r="P845" s="25">
        <v>0</v>
      </c>
      <c r="Q845" s="25">
        <v>0</v>
      </c>
      <c r="R845" s="25">
        <v>0</v>
      </c>
      <c r="S845" s="25">
        <v>0</v>
      </c>
      <c r="T845" s="25">
        <v>0</v>
      </c>
      <c r="U845" s="25">
        <v>0</v>
      </c>
      <c r="V845" s="25">
        <v>0</v>
      </c>
      <c r="W845" s="25">
        <v>0</v>
      </c>
      <c r="X845" s="25">
        <v>0</v>
      </c>
      <c r="Y845" s="25">
        <v>0</v>
      </c>
    </row>
    <row r="846" spans="1:26" s="4" customFormat="1" x14ac:dyDescent="0.25">
      <c r="A846" s="1" t="s">
        <v>14</v>
      </c>
      <c r="B846" s="1" t="s">
        <v>15</v>
      </c>
      <c r="C846" s="1" t="s">
        <v>22</v>
      </c>
      <c r="D846" s="1"/>
      <c r="E846" s="1"/>
      <c r="F846" s="1"/>
      <c r="G846" s="1" t="s">
        <v>28</v>
      </c>
      <c r="H846" s="1" t="s">
        <v>27</v>
      </c>
      <c r="I846" s="1" t="s">
        <v>63</v>
      </c>
      <c r="J846" s="1" t="s">
        <v>14</v>
      </c>
      <c r="K846" s="1"/>
      <c r="L846" s="25">
        <v>1397681.8922051813</v>
      </c>
      <c r="M846" s="25">
        <v>1502405.8166936636</v>
      </c>
      <c r="N846" s="25">
        <v>1598304.0604062378</v>
      </c>
      <c r="O846" s="25">
        <v>1700323.4686111044</v>
      </c>
      <c r="P846" s="25">
        <v>1808854.75393543</v>
      </c>
      <c r="Q846" s="25">
        <v>1901112.6633822666</v>
      </c>
      <c r="R846" s="25">
        <v>2107802.5802925001</v>
      </c>
      <c r="S846" s="25">
        <v>2259190.7864925</v>
      </c>
      <c r="T846" s="25">
        <v>2288902.2542924997</v>
      </c>
      <c r="U846" s="25">
        <v>2265953.5892175003</v>
      </c>
      <c r="V846" s="25">
        <v>1040365.0672800001</v>
      </c>
      <c r="W846" s="25">
        <v>1077034.1787010259</v>
      </c>
      <c r="X846" s="25">
        <v>1162260.6304442789</v>
      </c>
      <c r="Y846" s="25">
        <v>1204612.7389892256</v>
      </c>
    </row>
    <row r="847" spans="1:26" s="4" customFormat="1" x14ac:dyDescent="0.25">
      <c r="A847" s="1" t="s">
        <v>14</v>
      </c>
      <c r="B847" s="1" t="s">
        <v>15</v>
      </c>
      <c r="C847" s="1" t="s">
        <v>22</v>
      </c>
      <c r="D847" s="1"/>
      <c r="E847" s="1"/>
      <c r="F847" s="1"/>
      <c r="G847" s="1" t="s">
        <v>28</v>
      </c>
      <c r="H847" s="1" t="s">
        <v>27</v>
      </c>
      <c r="I847" s="1" t="s">
        <v>64</v>
      </c>
      <c r="J847" s="1" t="s">
        <v>14</v>
      </c>
      <c r="K847" s="1"/>
      <c r="L847" s="25">
        <v>485407.09393228916</v>
      </c>
      <c r="M847" s="25">
        <v>526339.75652764342</v>
      </c>
      <c r="N847" s="25">
        <v>559935.91129345028</v>
      </c>
      <c r="O847" s="25">
        <v>595676.50146984064</v>
      </c>
      <c r="P847" s="25">
        <v>633698.40591280931</v>
      </c>
      <c r="Q847" s="25">
        <v>722000.49992671551</v>
      </c>
      <c r="R847" s="25">
        <v>738907.67879250005</v>
      </c>
      <c r="S847" s="25">
        <v>761786.83596749988</v>
      </c>
      <c r="T847" s="25">
        <v>771397.88286750019</v>
      </c>
      <c r="U847" s="25">
        <v>775925.37471750006</v>
      </c>
      <c r="V847" s="25">
        <v>322947.67785000009</v>
      </c>
      <c r="W847" s="25">
        <v>348291.41080053867</v>
      </c>
      <c r="X847" s="25">
        <v>384768.05767613719</v>
      </c>
      <c r="Y847" s="25">
        <v>398788.78431706817</v>
      </c>
    </row>
    <row r="848" spans="1:26" s="4" customFormat="1" x14ac:dyDescent="0.25">
      <c r="A848" s="1" t="s">
        <v>14</v>
      </c>
      <c r="B848" s="1" t="s">
        <v>15</v>
      </c>
      <c r="C848" s="1" t="s">
        <v>22</v>
      </c>
      <c r="D848" s="1"/>
      <c r="E848" s="1"/>
      <c r="F848" s="1"/>
      <c r="G848" s="1" t="s">
        <v>28</v>
      </c>
      <c r="H848" s="1" t="s">
        <v>27</v>
      </c>
      <c r="I848" s="1" t="s">
        <v>65</v>
      </c>
      <c r="J848" s="1" t="s">
        <v>14</v>
      </c>
      <c r="K848" s="1"/>
      <c r="L848" s="25">
        <v>0</v>
      </c>
      <c r="M848" s="25">
        <v>0</v>
      </c>
      <c r="N848" s="25">
        <v>0</v>
      </c>
      <c r="O848" s="25">
        <v>0</v>
      </c>
      <c r="P848" s="25">
        <v>0</v>
      </c>
      <c r="Q848" s="25">
        <v>0</v>
      </c>
      <c r="R848" s="25">
        <v>0</v>
      </c>
      <c r="S848" s="25">
        <v>0</v>
      </c>
      <c r="T848" s="25">
        <v>0</v>
      </c>
      <c r="U848" s="25">
        <v>0</v>
      </c>
      <c r="V848" s="25">
        <v>0</v>
      </c>
      <c r="W848" s="25">
        <v>0</v>
      </c>
      <c r="X848" s="25">
        <v>0</v>
      </c>
      <c r="Y848" s="25">
        <v>0</v>
      </c>
    </row>
    <row r="849" spans="1:25" s="4" customFormat="1" x14ac:dyDescent="0.25">
      <c r="A849" s="1" t="s">
        <v>14</v>
      </c>
      <c r="B849" s="1" t="s">
        <v>15</v>
      </c>
      <c r="C849" s="1" t="s">
        <v>22</v>
      </c>
      <c r="D849" s="1"/>
      <c r="E849" s="1"/>
      <c r="F849" s="1"/>
      <c r="G849" s="1" t="s">
        <v>28</v>
      </c>
      <c r="H849" s="1" t="s">
        <v>27</v>
      </c>
      <c r="I849" s="1" t="s">
        <v>66</v>
      </c>
      <c r="J849" s="1" t="s">
        <v>14</v>
      </c>
      <c r="K849" s="1"/>
      <c r="L849" s="25">
        <v>417201.01117263146</v>
      </c>
      <c r="M849" s="25">
        <v>448449.75219199056</v>
      </c>
      <c r="N849" s="25">
        <v>477074.20455339423</v>
      </c>
      <c r="O849" s="25">
        <v>507525.74961871724</v>
      </c>
      <c r="P849" s="25">
        <v>539921.01032650773</v>
      </c>
      <c r="Q849" s="25">
        <v>582814.43676356797</v>
      </c>
      <c r="R849" s="25">
        <v>622522.22928000009</v>
      </c>
      <c r="S849" s="25">
        <v>665459.15477999998</v>
      </c>
      <c r="T849" s="25">
        <v>681607.89359250013</v>
      </c>
      <c r="U849" s="25">
        <v>1286564.3722049999</v>
      </c>
      <c r="V849" s="25">
        <v>697668.72535500012</v>
      </c>
      <c r="W849" s="25">
        <v>540321.99308986089</v>
      </c>
      <c r="X849" s="25">
        <v>518333.01530792756</v>
      </c>
      <c r="Y849" s="25">
        <v>537220.77213821094</v>
      </c>
    </row>
    <row r="850" spans="1:25" s="4" customFormat="1" x14ac:dyDescent="0.25">
      <c r="A850" s="1" t="s">
        <v>14</v>
      </c>
      <c r="B850" s="1" t="s">
        <v>15</v>
      </c>
      <c r="C850" s="1" t="s">
        <v>22</v>
      </c>
      <c r="D850" s="1"/>
      <c r="E850" s="1"/>
      <c r="F850" s="1"/>
      <c r="G850" s="1" t="s">
        <v>28</v>
      </c>
      <c r="H850" s="1" t="s">
        <v>27</v>
      </c>
      <c r="I850" s="1" t="s">
        <v>67</v>
      </c>
      <c r="J850" s="1" t="s">
        <v>14</v>
      </c>
      <c r="K850" s="1"/>
      <c r="L850" s="25">
        <v>2772221.7450201977</v>
      </c>
      <c r="M850" s="25">
        <v>2988847.079630787</v>
      </c>
      <c r="N850" s="25">
        <v>3179624.5528925387</v>
      </c>
      <c r="O850" s="25">
        <v>3382579.3116816371</v>
      </c>
      <c r="P850" s="25">
        <v>3598488.6295423801</v>
      </c>
      <c r="Q850" s="25">
        <v>3928907.892382083</v>
      </c>
      <c r="R850" s="25">
        <v>4196297.9961144375</v>
      </c>
      <c r="S850" s="25">
        <v>4400688.3772464385</v>
      </c>
      <c r="T850" s="25">
        <v>4483202.443840838</v>
      </c>
      <c r="U850" s="25">
        <v>4887927.4335675007</v>
      </c>
      <c r="V850" s="25">
        <v>2266591.5100500002</v>
      </c>
      <c r="W850" s="25">
        <v>2239832.633374332</v>
      </c>
      <c r="X850" s="25">
        <v>2385216.3272172711</v>
      </c>
      <c r="Y850" s="25">
        <v>2472132.2375405529</v>
      </c>
    </row>
    <row r="851" spans="1:25" s="4" customFormat="1" x14ac:dyDescent="0.25">
      <c r="A851" s="1" t="s">
        <v>14</v>
      </c>
      <c r="B851" s="1" t="s">
        <v>15</v>
      </c>
      <c r="C851" s="1" t="s">
        <v>22</v>
      </c>
      <c r="D851" s="1"/>
      <c r="E851" s="1"/>
      <c r="F851" s="1"/>
      <c r="G851" s="1" t="s">
        <v>28</v>
      </c>
      <c r="H851" s="1" t="s">
        <v>27</v>
      </c>
      <c r="I851" s="1" t="s">
        <v>68</v>
      </c>
      <c r="J851" s="1" t="s">
        <v>14</v>
      </c>
      <c r="K851" s="1"/>
      <c r="L851" s="25">
        <v>0</v>
      </c>
      <c r="M851" s="25">
        <v>0</v>
      </c>
      <c r="N851" s="25">
        <v>0</v>
      </c>
      <c r="O851" s="25">
        <v>0</v>
      </c>
      <c r="P851" s="25">
        <v>0</v>
      </c>
      <c r="Q851" s="25">
        <v>0</v>
      </c>
      <c r="R851" s="25">
        <v>0</v>
      </c>
      <c r="S851" s="25">
        <v>0</v>
      </c>
      <c r="T851" s="25">
        <v>0</v>
      </c>
      <c r="U851" s="25">
        <v>0</v>
      </c>
      <c r="V851" s="25">
        <v>0</v>
      </c>
      <c r="W851" s="25">
        <v>0</v>
      </c>
      <c r="X851" s="25">
        <v>0</v>
      </c>
      <c r="Y851" s="25">
        <v>0</v>
      </c>
    </row>
    <row r="852" spans="1:25" s="4" customFormat="1" x14ac:dyDescent="0.25">
      <c r="A852" s="1" t="s">
        <v>14</v>
      </c>
      <c r="B852" s="1" t="s">
        <v>15</v>
      </c>
      <c r="C852" s="1" t="s">
        <v>22</v>
      </c>
      <c r="D852" s="1"/>
      <c r="E852" s="1"/>
      <c r="F852" s="1"/>
      <c r="G852" s="1" t="s">
        <v>28</v>
      </c>
      <c r="H852" s="1" t="s">
        <v>27</v>
      </c>
      <c r="I852" s="1" t="s">
        <v>69</v>
      </c>
      <c r="J852" s="1" t="s">
        <v>14</v>
      </c>
      <c r="K852" s="1"/>
      <c r="L852" s="25">
        <v>0</v>
      </c>
      <c r="M852" s="25">
        <v>0</v>
      </c>
      <c r="N852" s="25">
        <v>0</v>
      </c>
      <c r="O852" s="25">
        <v>0</v>
      </c>
      <c r="P852" s="25">
        <v>0</v>
      </c>
      <c r="Q852" s="25">
        <v>0</v>
      </c>
      <c r="R852" s="25">
        <v>0</v>
      </c>
      <c r="S852" s="25">
        <v>0</v>
      </c>
      <c r="T852" s="25">
        <v>0</v>
      </c>
      <c r="U852" s="25">
        <v>0</v>
      </c>
      <c r="V852" s="25">
        <v>0</v>
      </c>
      <c r="W852" s="25">
        <v>0</v>
      </c>
      <c r="X852" s="25">
        <v>0</v>
      </c>
      <c r="Y852" s="25">
        <v>0</v>
      </c>
    </row>
    <row r="853" spans="1:25" s="4" customFormat="1" x14ac:dyDescent="0.25">
      <c r="A853" s="1" t="s">
        <v>14</v>
      </c>
      <c r="B853" s="1" t="s">
        <v>15</v>
      </c>
      <c r="C853" s="1" t="s">
        <v>22</v>
      </c>
      <c r="D853" s="1"/>
      <c r="E853" s="1"/>
      <c r="F853" s="1"/>
      <c r="G853" s="1" t="s">
        <v>28</v>
      </c>
      <c r="H853" s="1" t="s">
        <v>27</v>
      </c>
      <c r="I853" s="1" t="s">
        <v>70</v>
      </c>
      <c r="J853" s="1" t="s">
        <v>14</v>
      </c>
      <c r="K853" s="1"/>
      <c r="L853" s="25">
        <v>0</v>
      </c>
      <c r="M853" s="25">
        <v>0</v>
      </c>
      <c r="N853" s="25">
        <v>0</v>
      </c>
      <c r="O853" s="25">
        <v>0</v>
      </c>
      <c r="P853" s="25">
        <v>0</v>
      </c>
      <c r="Q853" s="25">
        <v>0</v>
      </c>
      <c r="R853" s="25">
        <v>0</v>
      </c>
      <c r="S853" s="25">
        <v>0</v>
      </c>
      <c r="T853" s="25">
        <v>0</v>
      </c>
      <c r="U853" s="25">
        <v>0</v>
      </c>
      <c r="V853" s="25">
        <v>0</v>
      </c>
      <c r="W853" s="25">
        <v>0</v>
      </c>
      <c r="X853" s="25">
        <v>0</v>
      </c>
      <c r="Y853" s="25">
        <v>0</v>
      </c>
    </row>
    <row r="854" spans="1:25" s="4" customFormat="1" x14ac:dyDescent="0.25">
      <c r="A854" s="1" t="s">
        <v>14</v>
      </c>
      <c r="B854" s="1" t="s">
        <v>15</v>
      </c>
      <c r="C854" s="1" t="s">
        <v>22</v>
      </c>
      <c r="D854" s="1"/>
      <c r="E854" s="1"/>
      <c r="F854" s="1"/>
      <c r="G854" s="1" t="s">
        <v>28</v>
      </c>
      <c r="H854" s="1" t="s">
        <v>27</v>
      </c>
      <c r="I854" s="1" t="s">
        <v>71</v>
      </c>
      <c r="J854" s="1" t="s">
        <v>14</v>
      </c>
      <c r="K854" s="1"/>
      <c r="L854" s="25">
        <v>0</v>
      </c>
      <c r="M854" s="25">
        <v>0</v>
      </c>
      <c r="N854" s="25">
        <v>0</v>
      </c>
      <c r="O854" s="25">
        <v>0</v>
      </c>
      <c r="P854" s="25">
        <v>0</v>
      </c>
      <c r="Q854" s="25">
        <v>0</v>
      </c>
      <c r="R854" s="25">
        <v>0</v>
      </c>
      <c r="S854" s="25">
        <v>0</v>
      </c>
      <c r="T854" s="25">
        <v>0</v>
      </c>
      <c r="U854" s="25">
        <v>0</v>
      </c>
      <c r="V854" s="25">
        <v>0</v>
      </c>
      <c r="W854" s="25">
        <v>0</v>
      </c>
      <c r="X854" s="25">
        <v>0</v>
      </c>
      <c r="Y854" s="25">
        <v>0</v>
      </c>
    </row>
    <row r="855" spans="1:25" s="4" customFormat="1" x14ac:dyDescent="0.25">
      <c r="A855" s="1" t="s">
        <v>14</v>
      </c>
      <c r="B855" s="1" t="s">
        <v>15</v>
      </c>
      <c r="C855" s="1" t="s">
        <v>22</v>
      </c>
      <c r="D855" s="1"/>
      <c r="E855" s="1"/>
      <c r="F855" s="1"/>
      <c r="G855" s="1" t="s">
        <v>28</v>
      </c>
      <c r="H855" s="1" t="s">
        <v>27</v>
      </c>
      <c r="I855" s="1" t="s">
        <v>72</v>
      </c>
      <c r="J855" s="1" t="s">
        <v>14</v>
      </c>
      <c r="K855" s="1"/>
      <c r="L855" s="25">
        <v>778092.41273279989</v>
      </c>
      <c r="M855" s="25">
        <v>840844.982718596</v>
      </c>
      <c r="N855" s="25">
        <v>894515.93915616593</v>
      </c>
      <c r="O855" s="25">
        <v>951612.70132379362</v>
      </c>
      <c r="P855" s="25">
        <v>1012353.9376723334</v>
      </c>
      <c r="Q855" s="25">
        <v>1128877.3654653004</v>
      </c>
      <c r="R855" s="25">
        <v>1199808.2447924998</v>
      </c>
      <c r="S855" s="25">
        <v>1210985.5890300001</v>
      </c>
      <c r="T855" s="25">
        <v>1241324.9975174998</v>
      </c>
      <c r="U855" s="25">
        <v>1447039.9464674999</v>
      </c>
      <c r="V855" s="25">
        <v>814036.71426000004</v>
      </c>
      <c r="W855" s="25">
        <v>724923.62621901801</v>
      </c>
      <c r="X855" s="25">
        <v>727736.67870343453</v>
      </c>
      <c r="Y855" s="25">
        <v>754254.98451585881</v>
      </c>
    </row>
    <row r="856" spans="1:25" s="4" customFormat="1" x14ac:dyDescent="0.25">
      <c r="A856" s="1" t="s">
        <v>14</v>
      </c>
      <c r="B856" s="1" t="s">
        <v>15</v>
      </c>
      <c r="C856" s="1" t="s">
        <v>22</v>
      </c>
      <c r="D856" s="1"/>
      <c r="E856" s="1"/>
      <c r="F856" s="1"/>
      <c r="G856" s="1" t="s">
        <v>28</v>
      </c>
      <c r="H856" s="1" t="s">
        <v>27</v>
      </c>
      <c r="I856" s="1" t="s">
        <v>73</v>
      </c>
      <c r="J856" s="1" t="s">
        <v>14</v>
      </c>
      <c r="K856" s="1"/>
      <c r="L856" s="25">
        <v>0</v>
      </c>
      <c r="M856" s="25">
        <v>0</v>
      </c>
      <c r="N856" s="25">
        <v>0</v>
      </c>
      <c r="O856" s="25">
        <v>0</v>
      </c>
      <c r="P856" s="25">
        <v>0</v>
      </c>
      <c r="Q856" s="25">
        <v>0</v>
      </c>
      <c r="R856" s="25">
        <v>0</v>
      </c>
      <c r="S856" s="25">
        <v>0</v>
      </c>
      <c r="T856" s="25">
        <v>0</v>
      </c>
      <c r="U856" s="25">
        <v>0</v>
      </c>
      <c r="V856" s="25">
        <v>0</v>
      </c>
      <c r="W856" s="25">
        <v>0</v>
      </c>
      <c r="X856" s="25">
        <v>0</v>
      </c>
      <c r="Y856" s="25">
        <v>0</v>
      </c>
    </row>
    <row r="857" spans="1:25" s="4" customFormat="1" x14ac:dyDescent="0.25">
      <c r="A857" s="1" t="s">
        <v>14</v>
      </c>
      <c r="B857" s="1" t="s">
        <v>15</v>
      </c>
      <c r="C857" s="1" t="s">
        <v>22</v>
      </c>
      <c r="D857" s="1"/>
      <c r="E857" s="1"/>
      <c r="F857" s="1"/>
      <c r="G857" s="1" t="s">
        <v>28</v>
      </c>
      <c r="H857" s="1" t="s">
        <v>27</v>
      </c>
      <c r="I857" s="1" t="s">
        <v>74</v>
      </c>
      <c r="J857" s="1" t="s">
        <v>14</v>
      </c>
      <c r="K857" s="1"/>
      <c r="L857" s="25">
        <v>2467977.8405255615</v>
      </c>
      <c r="M857" s="25">
        <v>2623327.3845268316</v>
      </c>
      <c r="N857" s="25">
        <v>2790773.8134202459</v>
      </c>
      <c r="O857" s="25">
        <v>2968908.3122430281</v>
      </c>
      <c r="P857" s="25">
        <v>3158413.0982247097</v>
      </c>
      <c r="Q857" s="25">
        <v>3409406.6835304955</v>
      </c>
      <c r="R857" s="25">
        <v>3638843.4904442253</v>
      </c>
      <c r="S857" s="25">
        <v>3755941.6186729497</v>
      </c>
      <c r="T857" s="25">
        <v>4088115.309737287</v>
      </c>
      <c r="U857" s="25">
        <v>4168355.7381687383</v>
      </c>
      <c r="V857" s="25">
        <v>1754832.76352475</v>
      </c>
      <c r="W857" s="25">
        <v>1840499.6574277193</v>
      </c>
      <c r="X857" s="25">
        <v>2013107.3858542228</v>
      </c>
      <c r="Y857" s="25">
        <v>2086463.8605032575</v>
      </c>
    </row>
    <row r="858" spans="1:25" s="4" customFormat="1" x14ac:dyDescent="0.25">
      <c r="A858" s="1" t="s">
        <v>14</v>
      </c>
      <c r="B858" s="1" t="s">
        <v>15</v>
      </c>
      <c r="C858" s="1" t="s">
        <v>22</v>
      </c>
      <c r="D858" s="1"/>
      <c r="E858" s="1"/>
      <c r="F858" s="1"/>
      <c r="G858" s="1" t="s">
        <v>28</v>
      </c>
      <c r="H858" s="1" t="s">
        <v>27</v>
      </c>
      <c r="I858" s="1" t="s">
        <v>75</v>
      </c>
      <c r="J858" s="1" t="s">
        <v>14</v>
      </c>
      <c r="K858" s="1"/>
      <c r="L858" s="25">
        <v>135936.33581218059</v>
      </c>
      <c r="M858" s="25">
        <v>133692.77476345532</v>
      </c>
      <c r="N858" s="25">
        <v>142226.35622516519</v>
      </c>
      <c r="O858" s="25">
        <v>151304.63437592043</v>
      </c>
      <c r="P858" s="25">
        <v>160962.37708948978</v>
      </c>
      <c r="Q858" s="25">
        <v>154238.15597847456</v>
      </c>
      <c r="R858" s="25">
        <v>166818.95852999997</v>
      </c>
      <c r="S858" s="25">
        <v>172032.05103</v>
      </c>
      <c r="T858" s="25">
        <v>257337.20103</v>
      </c>
      <c r="U858" s="25">
        <v>317050.80603000004</v>
      </c>
      <c r="V858" s="25">
        <v>146139.28964250002</v>
      </c>
      <c r="W858" s="25">
        <v>128595.21231213571</v>
      </c>
      <c r="X858" s="25">
        <v>131417.31168296598</v>
      </c>
      <c r="Y858" s="25">
        <v>136206.08294348151</v>
      </c>
    </row>
    <row r="859" spans="1:25" s="4" customFormat="1" x14ac:dyDescent="0.25">
      <c r="A859" s="1" t="s">
        <v>14</v>
      </c>
      <c r="B859" s="1" t="s">
        <v>15</v>
      </c>
      <c r="C859" s="1" t="s">
        <v>22</v>
      </c>
      <c r="D859" s="1"/>
      <c r="E859" s="1"/>
      <c r="F859" s="1"/>
      <c r="G859" s="1" t="s">
        <v>28</v>
      </c>
      <c r="H859" s="1" t="s">
        <v>27</v>
      </c>
      <c r="I859" s="1" t="s">
        <v>76</v>
      </c>
      <c r="J859" s="1" t="s">
        <v>14</v>
      </c>
      <c r="K859" s="1"/>
      <c r="L859" s="25">
        <v>0</v>
      </c>
      <c r="M859" s="25">
        <v>0</v>
      </c>
      <c r="N859" s="25">
        <v>0</v>
      </c>
      <c r="O859" s="25">
        <v>0</v>
      </c>
      <c r="P859" s="25">
        <v>0</v>
      </c>
      <c r="Q859" s="25">
        <v>0</v>
      </c>
      <c r="R859" s="25">
        <v>0</v>
      </c>
      <c r="S859" s="25">
        <v>0</v>
      </c>
      <c r="T859" s="25">
        <v>0</v>
      </c>
      <c r="U859" s="25">
        <v>0</v>
      </c>
      <c r="V859" s="25">
        <v>0</v>
      </c>
      <c r="W859" s="25">
        <v>0</v>
      </c>
      <c r="X859" s="25">
        <v>0</v>
      </c>
      <c r="Y859" s="25">
        <v>0</v>
      </c>
    </row>
    <row r="860" spans="1:25" s="4" customFormat="1" x14ac:dyDescent="0.25">
      <c r="A860" s="1" t="s">
        <v>14</v>
      </c>
      <c r="B860" s="1" t="s">
        <v>15</v>
      </c>
      <c r="C860" s="1" t="s">
        <v>22</v>
      </c>
      <c r="D860" s="1"/>
      <c r="E860" s="1"/>
      <c r="F860" s="1"/>
      <c r="G860" s="1" t="s">
        <v>28</v>
      </c>
      <c r="H860" s="1" t="s">
        <v>27</v>
      </c>
      <c r="I860" s="1" t="s">
        <v>77</v>
      </c>
      <c r="J860" s="1" t="s">
        <v>14</v>
      </c>
      <c r="K860" s="1"/>
      <c r="L860" s="25">
        <v>3435376.8629168947</v>
      </c>
      <c r="M860" s="25">
        <v>3602062.9226125437</v>
      </c>
      <c r="N860" s="25">
        <v>3831981.8326603658</v>
      </c>
      <c r="O860" s="25">
        <v>4076576.4178176238</v>
      </c>
      <c r="P860" s="25">
        <v>4336783.423304067</v>
      </c>
      <c r="Q860" s="25">
        <v>4650053.4180910923</v>
      </c>
      <c r="R860" s="25">
        <v>4688002.1451479997</v>
      </c>
      <c r="S860" s="25">
        <v>5187045.2557882881</v>
      </c>
      <c r="T860" s="25">
        <v>5904671.1794188144</v>
      </c>
      <c r="U860" s="25">
        <v>6395448.6870429767</v>
      </c>
      <c r="V860" s="25">
        <v>2963414.7842239505</v>
      </c>
      <c r="W860" s="25">
        <v>2846145.146616519</v>
      </c>
      <c r="X860" s="25">
        <v>2997684.901318172</v>
      </c>
      <c r="Y860" s="25">
        <v>3106918.8140054904</v>
      </c>
    </row>
    <row r="861" spans="1:25" s="4" customFormat="1" x14ac:dyDescent="0.25">
      <c r="A861" s="1" t="s">
        <v>14</v>
      </c>
      <c r="B861" s="1" t="s">
        <v>15</v>
      </c>
      <c r="C861" s="1" t="s">
        <v>22</v>
      </c>
      <c r="D861" s="1"/>
      <c r="E861" s="1"/>
      <c r="F861" s="1"/>
      <c r="G861" s="1" t="s">
        <v>28</v>
      </c>
      <c r="H861" s="1" t="s">
        <v>27</v>
      </c>
      <c r="I861" s="1" t="s">
        <v>78</v>
      </c>
      <c r="J861" s="1" t="s">
        <v>14</v>
      </c>
      <c r="K861" s="1"/>
      <c r="L861" s="25">
        <v>0</v>
      </c>
      <c r="M861" s="25">
        <v>0</v>
      </c>
      <c r="N861" s="25">
        <v>0</v>
      </c>
      <c r="O861" s="25">
        <v>0</v>
      </c>
      <c r="P861" s="25">
        <v>0</v>
      </c>
      <c r="Q861" s="25">
        <v>0</v>
      </c>
      <c r="R861" s="25">
        <v>0</v>
      </c>
      <c r="S861" s="25">
        <v>0</v>
      </c>
      <c r="T861" s="25">
        <v>0</v>
      </c>
      <c r="U861" s="25">
        <v>655942.10151750012</v>
      </c>
      <c r="V861" s="25">
        <v>407800.50612000009</v>
      </c>
      <c r="W861" s="25">
        <v>232387.45165867644</v>
      </c>
      <c r="X861" s="25">
        <v>184157.7235455059</v>
      </c>
      <c r="Y861" s="25">
        <v>190868.32506213922</v>
      </c>
    </row>
    <row r="862" spans="1:25" s="4" customFormat="1" x14ac:dyDescent="0.25">
      <c r="A862" s="1" t="s">
        <v>14</v>
      </c>
      <c r="B862" s="1" t="s">
        <v>15</v>
      </c>
      <c r="C862" s="1" t="s">
        <v>22</v>
      </c>
      <c r="D862" s="1"/>
      <c r="E862" s="1"/>
      <c r="F862" s="1"/>
      <c r="G862" s="1" t="s">
        <v>28</v>
      </c>
      <c r="H862" s="1" t="s">
        <v>27</v>
      </c>
      <c r="I862" s="1" t="s">
        <v>79</v>
      </c>
      <c r="J862" s="1" t="s">
        <v>14</v>
      </c>
      <c r="K862" s="1"/>
      <c r="L862" s="25">
        <v>0</v>
      </c>
      <c r="M862" s="25">
        <v>0</v>
      </c>
      <c r="N862" s="25">
        <v>0</v>
      </c>
      <c r="O862" s="25">
        <v>0</v>
      </c>
      <c r="P862" s="25">
        <v>0</v>
      </c>
      <c r="Q862" s="25">
        <v>0</v>
      </c>
      <c r="R862" s="25">
        <v>0</v>
      </c>
      <c r="S862" s="25">
        <v>0</v>
      </c>
      <c r="T862" s="25">
        <v>0</v>
      </c>
      <c r="U862" s="25">
        <v>0</v>
      </c>
      <c r="V862" s="25">
        <v>0</v>
      </c>
      <c r="W862" s="25">
        <v>0</v>
      </c>
      <c r="X862" s="25">
        <v>0</v>
      </c>
      <c r="Y862" s="25">
        <v>0</v>
      </c>
    </row>
    <row r="863" spans="1:25" s="4" customFormat="1" x14ac:dyDescent="0.25">
      <c r="A863" s="1" t="s">
        <v>14</v>
      </c>
      <c r="B863" s="1" t="s">
        <v>15</v>
      </c>
      <c r="C863" s="1" t="s">
        <v>22</v>
      </c>
      <c r="D863" s="1"/>
      <c r="E863" s="1"/>
      <c r="F863" s="1"/>
      <c r="G863" s="1" t="s">
        <v>28</v>
      </c>
      <c r="H863" s="1" t="s">
        <v>27</v>
      </c>
      <c r="I863" s="1" t="s">
        <v>80</v>
      </c>
      <c r="J863" s="1" t="s">
        <v>14</v>
      </c>
      <c r="K863" s="1"/>
      <c r="L863" s="25">
        <v>5016085.1903931862</v>
      </c>
      <c r="M863" s="25">
        <v>5294473.7029924989</v>
      </c>
      <c r="N863" s="25">
        <v>5632418.8330645747</v>
      </c>
      <c r="O863" s="25">
        <v>5991934.9288859293</v>
      </c>
      <c r="P863" s="25">
        <v>6374398.8606107747</v>
      </c>
      <c r="Q863" s="25">
        <v>6830865.0816061068</v>
      </c>
      <c r="R863" s="25">
        <v>6992676.759183676</v>
      </c>
      <c r="S863" s="25">
        <v>7718226.3764702259</v>
      </c>
      <c r="T863" s="25">
        <v>8521034.462190602</v>
      </c>
      <c r="U863" s="25">
        <v>8830609.689516563</v>
      </c>
      <c r="V863" s="25">
        <v>4067220.7823689054</v>
      </c>
      <c r="W863" s="25">
        <v>4016898.9101557159</v>
      </c>
      <c r="X863" s="25">
        <v>4269596.0758927427</v>
      </c>
      <c r="Y863" s="25">
        <v>4425177.6997955665</v>
      </c>
    </row>
    <row r="864" spans="1:25" s="4" customFormat="1" x14ac:dyDescent="0.25">
      <c r="A864" s="1" t="s">
        <v>14</v>
      </c>
      <c r="B864" s="1" t="s">
        <v>15</v>
      </c>
      <c r="C864" s="1" t="s">
        <v>22</v>
      </c>
      <c r="D864" s="1"/>
      <c r="E864" s="1"/>
      <c r="F864" s="1"/>
      <c r="G864" s="1" t="s">
        <v>28</v>
      </c>
      <c r="H864" s="1" t="s">
        <v>27</v>
      </c>
      <c r="I864" s="1" t="s">
        <v>94</v>
      </c>
      <c r="J864" s="1" t="s">
        <v>14</v>
      </c>
      <c r="K864" s="1"/>
      <c r="L864" s="25">
        <v>2626635.551566611</v>
      </c>
      <c r="M864" s="25">
        <v>2864170.2416749774</v>
      </c>
      <c r="N864" s="25">
        <v>3046989.6188969966</v>
      </c>
      <c r="O864" s="25">
        <v>3241478.3180693588</v>
      </c>
      <c r="P864" s="25">
        <v>3448381.1895293165</v>
      </c>
      <c r="Q864" s="25">
        <v>3810874.3073061975</v>
      </c>
      <c r="R864" s="25">
        <v>4091155.7819590499</v>
      </c>
      <c r="S864" s="25">
        <v>4273279.6690830756</v>
      </c>
      <c r="T864" s="25">
        <v>4149373.4181886874</v>
      </c>
      <c r="U864" s="25">
        <v>4326947.7652408881</v>
      </c>
      <c r="V864" s="25">
        <v>2019880.8171984749</v>
      </c>
      <c r="W864" s="25">
        <v>2052460.4201044119</v>
      </c>
      <c r="X864" s="25">
        <v>2202492.0416319538</v>
      </c>
      <c r="Y864" s="25">
        <v>2282749.5841464936</v>
      </c>
    </row>
    <row r="865" spans="1:25" s="4" customFormat="1" x14ac:dyDescent="0.25">
      <c r="A865" s="1" t="s">
        <v>14</v>
      </c>
      <c r="B865" s="1" t="s">
        <v>15</v>
      </c>
      <c r="C865" s="1" t="s">
        <v>22</v>
      </c>
      <c r="D865" s="1"/>
      <c r="E865" s="1"/>
      <c r="F865" s="1"/>
      <c r="G865" s="1" t="s">
        <v>28</v>
      </c>
      <c r="H865" s="1" t="s">
        <v>27</v>
      </c>
      <c r="I865" s="1" t="s">
        <v>81</v>
      </c>
      <c r="J865" s="1" t="s">
        <v>14</v>
      </c>
      <c r="K865" s="1"/>
      <c r="L865" s="25">
        <v>1278236.9556558877</v>
      </c>
      <c r="M865" s="25">
        <v>1347762.963222699</v>
      </c>
      <c r="N865" s="25">
        <v>1433790.3865009558</v>
      </c>
      <c r="O865" s="25">
        <v>1525308.9219033574</v>
      </c>
      <c r="P865" s="25">
        <v>1622669.0659484654</v>
      </c>
      <c r="Q865" s="25">
        <v>1209354.5217279536</v>
      </c>
      <c r="R865" s="25">
        <v>2029097.1516868505</v>
      </c>
      <c r="S865" s="25">
        <v>2246807.4944075248</v>
      </c>
      <c r="T865" s="25">
        <v>2222991.8825714253</v>
      </c>
      <c r="U865" s="25">
        <v>2257135.5642675003</v>
      </c>
      <c r="V865" s="25">
        <v>963585.47194350034</v>
      </c>
      <c r="W865" s="25">
        <v>1038145.9820479476</v>
      </c>
      <c r="X865" s="25">
        <v>1143763.7787451444</v>
      </c>
      <c r="Y865" s="25">
        <v>1185441.8726591291</v>
      </c>
    </row>
    <row r="866" spans="1:25" s="4" customFormat="1" x14ac:dyDescent="0.25">
      <c r="A866" s="1" t="s">
        <v>14</v>
      </c>
      <c r="B866" s="1" t="s">
        <v>15</v>
      </c>
      <c r="C866" s="1" t="s">
        <v>23</v>
      </c>
      <c r="D866" s="1"/>
      <c r="E866" s="1"/>
      <c r="F866" s="1"/>
      <c r="G866" s="1" t="s">
        <v>28</v>
      </c>
      <c r="H866" s="1" t="s">
        <v>27</v>
      </c>
      <c r="I866" s="1" t="s">
        <v>93</v>
      </c>
      <c r="J866" s="1" t="s">
        <v>14</v>
      </c>
      <c r="K866" s="1"/>
      <c r="L866" s="25">
        <v>0</v>
      </c>
      <c r="M866" s="25">
        <v>0</v>
      </c>
      <c r="N866" s="25">
        <v>0</v>
      </c>
      <c r="O866" s="25">
        <v>0</v>
      </c>
      <c r="P866" s="25">
        <v>0</v>
      </c>
      <c r="Q866" s="25">
        <v>0</v>
      </c>
      <c r="R866" s="25">
        <v>0</v>
      </c>
      <c r="S866" s="25">
        <v>0</v>
      </c>
      <c r="T866" s="25">
        <v>0</v>
      </c>
      <c r="U866" s="25">
        <v>0</v>
      </c>
      <c r="V866" s="25">
        <v>0</v>
      </c>
      <c r="W866" s="25">
        <v>0</v>
      </c>
      <c r="X866" s="25">
        <v>0</v>
      </c>
      <c r="Y866" s="25">
        <v>0</v>
      </c>
    </row>
    <row r="867" spans="1:25" s="4" customFormat="1" x14ac:dyDescent="0.25">
      <c r="A867" s="1" t="s">
        <v>14</v>
      </c>
      <c r="B867" s="1" t="s">
        <v>15</v>
      </c>
      <c r="C867" s="1" t="s">
        <v>23</v>
      </c>
      <c r="D867" s="1"/>
      <c r="E867" s="1"/>
      <c r="F867" s="1"/>
      <c r="G867" s="1" t="s">
        <v>28</v>
      </c>
      <c r="H867" s="1" t="s">
        <v>27</v>
      </c>
      <c r="I867" s="1" t="s">
        <v>48</v>
      </c>
      <c r="J867" s="1" t="s">
        <v>14</v>
      </c>
      <c r="K867" s="1"/>
      <c r="L867" s="25">
        <v>0</v>
      </c>
      <c r="M867" s="25">
        <v>0</v>
      </c>
      <c r="N867" s="25">
        <v>0</v>
      </c>
      <c r="O867" s="25">
        <v>0</v>
      </c>
      <c r="P867" s="25">
        <v>0</v>
      </c>
      <c r="Q867" s="25">
        <v>0</v>
      </c>
      <c r="R867" s="25">
        <v>0</v>
      </c>
      <c r="S867" s="25">
        <v>0</v>
      </c>
      <c r="T867" s="25">
        <v>0</v>
      </c>
      <c r="U867" s="25">
        <v>0</v>
      </c>
      <c r="V867" s="25">
        <v>0</v>
      </c>
      <c r="W867" s="25">
        <v>0</v>
      </c>
      <c r="X867" s="25">
        <v>0</v>
      </c>
      <c r="Y867" s="25">
        <v>0</v>
      </c>
    </row>
    <row r="868" spans="1:25" s="4" customFormat="1" x14ac:dyDescent="0.25">
      <c r="A868" s="1" t="s">
        <v>14</v>
      </c>
      <c r="B868" s="1" t="s">
        <v>15</v>
      </c>
      <c r="C868" s="1" t="s">
        <v>23</v>
      </c>
      <c r="D868" s="1"/>
      <c r="E868" s="1"/>
      <c r="F868" s="1"/>
      <c r="G868" s="1" t="s">
        <v>28</v>
      </c>
      <c r="H868" s="1" t="s">
        <v>27</v>
      </c>
      <c r="I868" s="1" t="s">
        <v>49</v>
      </c>
      <c r="J868" s="1" t="s">
        <v>14</v>
      </c>
      <c r="K868" s="1"/>
      <c r="L868" s="25">
        <v>0</v>
      </c>
      <c r="M868" s="25">
        <v>0</v>
      </c>
      <c r="N868" s="25">
        <v>0</v>
      </c>
      <c r="O868" s="25">
        <v>0</v>
      </c>
      <c r="P868" s="25">
        <v>0</v>
      </c>
      <c r="Q868" s="25">
        <v>0</v>
      </c>
      <c r="R868" s="25">
        <v>0</v>
      </c>
      <c r="S868" s="25">
        <v>0</v>
      </c>
      <c r="T868" s="25">
        <v>0</v>
      </c>
      <c r="U868" s="25">
        <v>0</v>
      </c>
      <c r="V868" s="25">
        <v>0</v>
      </c>
      <c r="W868" s="25">
        <v>0</v>
      </c>
      <c r="X868" s="25">
        <v>0</v>
      </c>
      <c r="Y868" s="25">
        <v>0</v>
      </c>
    </row>
    <row r="869" spans="1:25" s="4" customFormat="1" x14ac:dyDescent="0.25">
      <c r="A869" s="1" t="s">
        <v>14</v>
      </c>
      <c r="B869" s="1" t="s">
        <v>15</v>
      </c>
      <c r="C869" s="1" t="s">
        <v>23</v>
      </c>
      <c r="D869" s="1"/>
      <c r="E869" s="1"/>
      <c r="F869" s="1"/>
      <c r="G869" s="1" t="s">
        <v>28</v>
      </c>
      <c r="H869" s="1" t="s">
        <v>27</v>
      </c>
      <c r="I869" s="1" t="s">
        <v>50</v>
      </c>
      <c r="J869" s="1" t="s">
        <v>14</v>
      </c>
      <c r="K869" s="1"/>
      <c r="L869" s="25">
        <v>0</v>
      </c>
      <c r="M869" s="25">
        <v>0</v>
      </c>
      <c r="N869" s="25">
        <v>0</v>
      </c>
      <c r="O869" s="25">
        <v>0</v>
      </c>
      <c r="P869" s="25">
        <v>0</v>
      </c>
      <c r="Q869" s="25">
        <v>0</v>
      </c>
      <c r="R869" s="25">
        <v>0</v>
      </c>
      <c r="S869" s="25">
        <v>0</v>
      </c>
      <c r="T869" s="25">
        <v>0</v>
      </c>
      <c r="U869" s="25">
        <v>0</v>
      </c>
      <c r="V869" s="25">
        <v>0</v>
      </c>
      <c r="W869" s="25">
        <v>0</v>
      </c>
      <c r="X869" s="25">
        <v>0</v>
      </c>
      <c r="Y869" s="25">
        <v>0</v>
      </c>
    </row>
    <row r="870" spans="1:25" s="4" customFormat="1" x14ac:dyDescent="0.25">
      <c r="A870" s="1" t="s">
        <v>14</v>
      </c>
      <c r="B870" s="1" t="s">
        <v>15</v>
      </c>
      <c r="C870" s="1" t="s">
        <v>23</v>
      </c>
      <c r="D870" s="1"/>
      <c r="E870" s="1"/>
      <c r="F870" s="1"/>
      <c r="G870" s="1" t="s">
        <v>28</v>
      </c>
      <c r="H870" s="1" t="s">
        <v>27</v>
      </c>
      <c r="I870" s="1" t="s">
        <v>51</v>
      </c>
      <c r="J870" s="1" t="s">
        <v>14</v>
      </c>
      <c r="K870" s="1"/>
      <c r="L870" s="25">
        <v>0</v>
      </c>
      <c r="M870" s="25">
        <v>0</v>
      </c>
      <c r="N870" s="25">
        <v>0</v>
      </c>
      <c r="O870" s="25">
        <v>0</v>
      </c>
      <c r="P870" s="25">
        <v>0</v>
      </c>
      <c r="Q870" s="25">
        <v>0</v>
      </c>
      <c r="R870" s="25">
        <v>0</v>
      </c>
      <c r="S870" s="25">
        <v>0</v>
      </c>
      <c r="T870" s="25">
        <v>0</v>
      </c>
      <c r="U870" s="25">
        <v>0</v>
      </c>
      <c r="V870" s="25">
        <v>0</v>
      </c>
      <c r="W870" s="25">
        <v>0</v>
      </c>
      <c r="X870" s="25">
        <v>0</v>
      </c>
      <c r="Y870" s="25">
        <v>0</v>
      </c>
    </row>
    <row r="871" spans="1:25" s="4" customFormat="1" x14ac:dyDescent="0.25">
      <c r="A871" s="1" t="s">
        <v>14</v>
      </c>
      <c r="B871" s="1" t="s">
        <v>15</v>
      </c>
      <c r="C871" s="1" t="s">
        <v>23</v>
      </c>
      <c r="D871" s="1"/>
      <c r="E871" s="1"/>
      <c r="F871" s="1"/>
      <c r="G871" s="1" t="s">
        <v>28</v>
      </c>
      <c r="H871" s="1" t="s">
        <v>27</v>
      </c>
      <c r="I871" s="1" t="s">
        <v>52</v>
      </c>
      <c r="J871" s="1" t="s">
        <v>14</v>
      </c>
      <c r="K871" s="1"/>
      <c r="L871" s="25">
        <v>0</v>
      </c>
      <c r="M871" s="25">
        <v>0</v>
      </c>
      <c r="N871" s="25">
        <v>0</v>
      </c>
      <c r="O871" s="25">
        <v>0</v>
      </c>
      <c r="P871" s="25">
        <v>0</v>
      </c>
      <c r="Q871" s="25">
        <v>0</v>
      </c>
      <c r="R871" s="25">
        <v>0</v>
      </c>
      <c r="S871" s="25">
        <v>0</v>
      </c>
      <c r="T871" s="25">
        <v>0</v>
      </c>
      <c r="U871" s="25">
        <v>0</v>
      </c>
      <c r="V871" s="25">
        <v>0</v>
      </c>
      <c r="W871" s="25">
        <v>0</v>
      </c>
      <c r="X871" s="25">
        <v>0</v>
      </c>
      <c r="Y871" s="25">
        <v>0</v>
      </c>
    </row>
    <row r="872" spans="1:25" s="4" customFormat="1" x14ac:dyDescent="0.25">
      <c r="A872" s="1" t="s">
        <v>14</v>
      </c>
      <c r="B872" s="1" t="s">
        <v>15</v>
      </c>
      <c r="C872" s="1" t="s">
        <v>23</v>
      </c>
      <c r="D872" s="1"/>
      <c r="E872" s="1"/>
      <c r="F872" s="1"/>
      <c r="G872" s="1" t="s">
        <v>28</v>
      </c>
      <c r="H872" s="1" t="s">
        <v>27</v>
      </c>
      <c r="I872" s="1" t="s">
        <v>53</v>
      </c>
      <c r="J872" s="1" t="s">
        <v>14</v>
      </c>
      <c r="K872" s="1"/>
      <c r="L872" s="25">
        <v>0</v>
      </c>
      <c r="M872" s="25">
        <v>0</v>
      </c>
      <c r="N872" s="25">
        <v>0</v>
      </c>
      <c r="O872" s="25">
        <v>0</v>
      </c>
      <c r="P872" s="25">
        <v>0</v>
      </c>
      <c r="Q872" s="25">
        <v>0</v>
      </c>
      <c r="R872" s="25">
        <v>0</v>
      </c>
      <c r="S872" s="25">
        <v>0</v>
      </c>
      <c r="T872" s="25">
        <v>0</v>
      </c>
      <c r="U872" s="25">
        <v>0</v>
      </c>
      <c r="V872" s="25">
        <v>0</v>
      </c>
      <c r="W872" s="25">
        <v>0</v>
      </c>
      <c r="X872" s="25">
        <v>0</v>
      </c>
      <c r="Y872" s="25">
        <v>0</v>
      </c>
    </row>
    <row r="873" spans="1:25" s="4" customFormat="1" x14ac:dyDescent="0.25">
      <c r="A873" s="1" t="s">
        <v>14</v>
      </c>
      <c r="B873" s="1" t="s">
        <v>15</v>
      </c>
      <c r="C873" s="1" t="s">
        <v>23</v>
      </c>
      <c r="D873" s="1"/>
      <c r="E873" s="1"/>
      <c r="F873" s="1"/>
      <c r="G873" s="1" t="s">
        <v>28</v>
      </c>
      <c r="H873" s="1" t="s">
        <v>27</v>
      </c>
      <c r="I873" s="1" t="s">
        <v>54</v>
      </c>
      <c r="J873" s="1" t="s">
        <v>14</v>
      </c>
      <c r="K873" s="1"/>
      <c r="L873" s="25">
        <v>0</v>
      </c>
      <c r="M873" s="25">
        <v>0</v>
      </c>
      <c r="N873" s="25">
        <v>0</v>
      </c>
      <c r="O873" s="25">
        <v>0</v>
      </c>
      <c r="P873" s="25">
        <v>0</v>
      </c>
      <c r="Q873" s="25">
        <v>0</v>
      </c>
      <c r="R873" s="25">
        <v>0</v>
      </c>
      <c r="S873" s="25">
        <v>0</v>
      </c>
      <c r="T873" s="25">
        <v>0</v>
      </c>
      <c r="U873" s="25">
        <v>0</v>
      </c>
      <c r="V873" s="25">
        <v>0</v>
      </c>
      <c r="W873" s="25">
        <v>0</v>
      </c>
      <c r="X873" s="25">
        <v>0</v>
      </c>
      <c r="Y873" s="25">
        <v>0</v>
      </c>
    </row>
    <row r="874" spans="1:25" s="4" customFormat="1" x14ac:dyDescent="0.25">
      <c r="A874" s="1" t="s">
        <v>14</v>
      </c>
      <c r="B874" s="1" t="s">
        <v>15</v>
      </c>
      <c r="C874" s="1" t="s">
        <v>23</v>
      </c>
      <c r="D874" s="1"/>
      <c r="E874" s="1"/>
      <c r="F874" s="1"/>
      <c r="G874" s="1" t="s">
        <v>28</v>
      </c>
      <c r="H874" s="1" t="s">
        <v>27</v>
      </c>
      <c r="I874" s="1" t="s">
        <v>55</v>
      </c>
      <c r="J874" s="1" t="s">
        <v>14</v>
      </c>
      <c r="K874" s="1"/>
      <c r="L874" s="25">
        <v>0</v>
      </c>
      <c r="M874" s="25">
        <v>0</v>
      </c>
      <c r="N874" s="25">
        <v>0</v>
      </c>
      <c r="O874" s="25">
        <v>0</v>
      </c>
      <c r="P874" s="25">
        <v>0</v>
      </c>
      <c r="Q874" s="25">
        <v>0</v>
      </c>
      <c r="R874" s="25">
        <v>0</v>
      </c>
      <c r="S874" s="25">
        <v>0</v>
      </c>
      <c r="T874" s="25">
        <v>0</v>
      </c>
      <c r="U874" s="25">
        <v>0</v>
      </c>
      <c r="V874" s="25">
        <v>0</v>
      </c>
      <c r="W874" s="25">
        <v>0</v>
      </c>
      <c r="X874" s="25">
        <v>0</v>
      </c>
      <c r="Y874" s="25">
        <v>0</v>
      </c>
    </row>
    <row r="875" spans="1:25" s="4" customFormat="1" x14ac:dyDescent="0.25">
      <c r="A875" s="1" t="s">
        <v>14</v>
      </c>
      <c r="B875" s="1" t="s">
        <v>15</v>
      </c>
      <c r="C875" s="1" t="s">
        <v>23</v>
      </c>
      <c r="D875" s="1"/>
      <c r="E875" s="1"/>
      <c r="F875" s="1"/>
      <c r="G875" s="1" t="s">
        <v>28</v>
      </c>
      <c r="H875" s="1" t="s">
        <v>27</v>
      </c>
      <c r="I875" s="1" t="s">
        <v>56</v>
      </c>
      <c r="J875" s="1" t="s">
        <v>14</v>
      </c>
      <c r="K875" s="1"/>
      <c r="L875" s="25">
        <v>0</v>
      </c>
      <c r="M875" s="25">
        <v>0</v>
      </c>
      <c r="N875" s="25">
        <v>0</v>
      </c>
      <c r="O875" s="25">
        <v>0</v>
      </c>
      <c r="P875" s="25">
        <v>0</v>
      </c>
      <c r="Q875" s="25">
        <v>0</v>
      </c>
      <c r="R875" s="25">
        <v>0</v>
      </c>
      <c r="S875" s="25">
        <v>0</v>
      </c>
      <c r="T875" s="25">
        <v>0</v>
      </c>
      <c r="U875" s="25">
        <v>0</v>
      </c>
      <c r="V875" s="25">
        <v>0</v>
      </c>
      <c r="W875" s="25">
        <v>0</v>
      </c>
      <c r="X875" s="25">
        <v>0</v>
      </c>
      <c r="Y875" s="25">
        <v>0</v>
      </c>
    </row>
    <row r="876" spans="1:25" s="4" customFormat="1" x14ac:dyDescent="0.25">
      <c r="A876" s="1" t="s">
        <v>14</v>
      </c>
      <c r="B876" s="1" t="s">
        <v>15</v>
      </c>
      <c r="C876" s="1" t="s">
        <v>23</v>
      </c>
      <c r="D876" s="1"/>
      <c r="E876" s="1"/>
      <c r="F876" s="1"/>
      <c r="G876" s="1" t="s">
        <v>28</v>
      </c>
      <c r="H876" s="1" t="s">
        <v>27</v>
      </c>
      <c r="I876" s="1" t="s">
        <v>57</v>
      </c>
      <c r="J876" s="1" t="s">
        <v>14</v>
      </c>
      <c r="K876" s="1"/>
      <c r="L876" s="25">
        <v>0</v>
      </c>
      <c r="M876" s="25">
        <v>0</v>
      </c>
      <c r="N876" s="25">
        <v>0</v>
      </c>
      <c r="O876" s="25">
        <v>0</v>
      </c>
      <c r="P876" s="25">
        <v>0</v>
      </c>
      <c r="Q876" s="25">
        <v>0</v>
      </c>
      <c r="R876" s="25">
        <v>0</v>
      </c>
      <c r="S876" s="25">
        <v>0</v>
      </c>
      <c r="T876" s="25">
        <v>0</v>
      </c>
      <c r="U876" s="25">
        <v>0</v>
      </c>
      <c r="V876" s="25">
        <v>0</v>
      </c>
      <c r="W876" s="25">
        <v>0</v>
      </c>
      <c r="X876" s="25">
        <v>0</v>
      </c>
      <c r="Y876" s="25">
        <v>0</v>
      </c>
    </row>
    <row r="877" spans="1:25" s="4" customFormat="1" x14ac:dyDescent="0.25">
      <c r="A877" s="1" t="s">
        <v>14</v>
      </c>
      <c r="B877" s="1" t="s">
        <v>15</v>
      </c>
      <c r="C877" s="1" t="s">
        <v>23</v>
      </c>
      <c r="D877" s="1"/>
      <c r="E877" s="1"/>
      <c r="F877" s="1"/>
      <c r="G877" s="1" t="s">
        <v>28</v>
      </c>
      <c r="H877" s="1" t="s">
        <v>27</v>
      </c>
      <c r="I877" s="1" t="s">
        <v>58</v>
      </c>
      <c r="J877" s="1" t="s">
        <v>14</v>
      </c>
      <c r="K877" s="1"/>
      <c r="L877" s="25">
        <v>0</v>
      </c>
      <c r="M877" s="25">
        <v>0</v>
      </c>
      <c r="N877" s="25">
        <v>0</v>
      </c>
      <c r="O877" s="25">
        <v>0</v>
      </c>
      <c r="P877" s="25">
        <v>0</v>
      </c>
      <c r="Q877" s="25">
        <v>0</v>
      </c>
      <c r="R877" s="25">
        <v>0</v>
      </c>
      <c r="S877" s="25">
        <v>0</v>
      </c>
      <c r="T877" s="25">
        <v>0</v>
      </c>
      <c r="U877" s="25">
        <v>0</v>
      </c>
      <c r="V877" s="25">
        <v>0</v>
      </c>
      <c r="W877" s="25">
        <v>0</v>
      </c>
      <c r="X877" s="25">
        <v>0</v>
      </c>
      <c r="Y877" s="25">
        <v>0</v>
      </c>
    </row>
    <row r="878" spans="1:25" s="4" customFormat="1" x14ac:dyDescent="0.25">
      <c r="A878" s="1" t="s">
        <v>14</v>
      </c>
      <c r="B878" s="1" t="s">
        <v>15</v>
      </c>
      <c r="C878" s="1" t="s">
        <v>23</v>
      </c>
      <c r="D878" s="1"/>
      <c r="E878" s="1"/>
      <c r="F878" s="1"/>
      <c r="G878" s="1" t="s">
        <v>28</v>
      </c>
      <c r="H878" s="1" t="s">
        <v>27</v>
      </c>
      <c r="I878" s="1" t="s">
        <v>59</v>
      </c>
      <c r="J878" s="1" t="s">
        <v>14</v>
      </c>
      <c r="K878" s="1"/>
      <c r="L878" s="25">
        <v>0</v>
      </c>
      <c r="M878" s="25">
        <v>0</v>
      </c>
      <c r="N878" s="25">
        <v>0</v>
      </c>
      <c r="O878" s="25">
        <v>0</v>
      </c>
      <c r="P878" s="25">
        <v>0</v>
      </c>
      <c r="Q878" s="25">
        <v>0</v>
      </c>
      <c r="R878" s="25">
        <v>0</v>
      </c>
      <c r="S878" s="25">
        <v>0</v>
      </c>
      <c r="T878" s="25">
        <v>0</v>
      </c>
      <c r="U878" s="25">
        <v>0</v>
      </c>
      <c r="V878" s="25">
        <v>0</v>
      </c>
      <c r="W878" s="25">
        <v>0</v>
      </c>
      <c r="X878" s="25">
        <v>0</v>
      </c>
      <c r="Y878" s="25">
        <v>0</v>
      </c>
    </row>
    <row r="879" spans="1:25" s="4" customFormat="1" x14ac:dyDescent="0.25">
      <c r="A879" s="1" t="s">
        <v>14</v>
      </c>
      <c r="B879" s="1" t="s">
        <v>15</v>
      </c>
      <c r="C879" s="1" t="s">
        <v>23</v>
      </c>
      <c r="D879" s="1"/>
      <c r="E879" s="1"/>
      <c r="F879" s="1"/>
      <c r="G879" s="1" t="s">
        <v>28</v>
      </c>
      <c r="H879" s="1" t="s">
        <v>27</v>
      </c>
      <c r="I879" s="1" t="s">
        <v>60</v>
      </c>
      <c r="J879" s="1" t="s">
        <v>14</v>
      </c>
      <c r="K879" s="1"/>
      <c r="L879" s="25">
        <v>0</v>
      </c>
      <c r="M879" s="25">
        <v>0</v>
      </c>
      <c r="N879" s="25">
        <v>0</v>
      </c>
      <c r="O879" s="25">
        <v>0</v>
      </c>
      <c r="P879" s="25">
        <v>0</v>
      </c>
      <c r="Q879" s="25">
        <v>0</v>
      </c>
      <c r="R879" s="25">
        <v>0</v>
      </c>
      <c r="S879" s="25">
        <v>0</v>
      </c>
      <c r="T879" s="25">
        <v>0</v>
      </c>
      <c r="U879" s="25">
        <v>0</v>
      </c>
      <c r="V879" s="25">
        <v>0</v>
      </c>
      <c r="W879" s="25">
        <v>0</v>
      </c>
      <c r="X879" s="25">
        <v>0</v>
      </c>
      <c r="Y879" s="25">
        <v>0</v>
      </c>
    </row>
    <row r="880" spans="1:25" s="4" customFormat="1" x14ac:dyDescent="0.25">
      <c r="A880" s="1" t="s">
        <v>14</v>
      </c>
      <c r="B880" s="1" t="s">
        <v>15</v>
      </c>
      <c r="C880" s="1" t="s">
        <v>23</v>
      </c>
      <c r="D880" s="1"/>
      <c r="E880" s="1"/>
      <c r="F880" s="1"/>
      <c r="G880" s="1" t="s">
        <v>28</v>
      </c>
      <c r="H880" s="1" t="s">
        <v>27</v>
      </c>
      <c r="I880" s="1" t="s">
        <v>61</v>
      </c>
      <c r="J880" s="1" t="s">
        <v>14</v>
      </c>
      <c r="K880" s="1"/>
      <c r="L880" s="25">
        <v>0</v>
      </c>
      <c r="M880" s="25">
        <v>0</v>
      </c>
      <c r="N880" s="25">
        <v>0</v>
      </c>
      <c r="O880" s="25">
        <v>0</v>
      </c>
      <c r="P880" s="25">
        <v>0</v>
      </c>
      <c r="Q880" s="25">
        <v>0</v>
      </c>
      <c r="R880" s="25">
        <v>0</v>
      </c>
      <c r="S880" s="25">
        <v>0</v>
      </c>
      <c r="T880" s="25">
        <v>0</v>
      </c>
      <c r="U880" s="25">
        <v>0</v>
      </c>
      <c r="V880" s="25">
        <v>0</v>
      </c>
      <c r="W880" s="25">
        <v>0</v>
      </c>
      <c r="X880" s="25">
        <v>0</v>
      </c>
      <c r="Y880" s="25">
        <v>0</v>
      </c>
    </row>
    <row r="881" spans="1:25" s="4" customFormat="1" x14ac:dyDescent="0.25">
      <c r="A881" s="1" t="s">
        <v>14</v>
      </c>
      <c r="B881" s="1" t="s">
        <v>15</v>
      </c>
      <c r="C881" s="1" t="s">
        <v>23</v>
      </c>
      <c r="D881" s="1"/>
      <c r="E881" s="1"/>
      <c r="F881" s="1"/>
      <c r="G881" s="1" t="s">
        <v>28</v>
      </c>
      <c r="H881" s="1" t="s">
        <v>27</v>
      </c>
      <c r="I881" s="1" t="s">
        <v>62</v>
      </c>
      <c r="J881" s="1" t="s">
        <v>14</v>
      </c>
      <c r="K881" s="1"/>
      <c r="L881" s="25">
        <v>0</v>
      </c>
      <c r="M881" s="25">
        <v>0</v>
      </c>
      <c r="N881" s="25">
        <v>0</v>
      </c>
      <c r="O881" s="25">
        <v>0</v>
      </c>
      <c r="P881" s="25">
        <v>0</v>
      </c>
      <c r="Q881" s="25">
        <v>0</v>
      </c>
      <c r="R881" s="25">
        <v>0</v>
      </c>
      <c r="S881" s="25">
        <v>0</v>
      </c>
      <c r="T881" s="25">
        <v>0</v>
      </c>
      <c r="U881" s="25">
        <v>0</v>
      </c>
      <c r="V881" s="25">
        <v>0</v>
      </c>
      <c r="W881" s="25">
        <v>0</v>
      </c>
      <c r="X881" s="25">
        <v>0</v>
      </c>
      <c r="Y881" s="25">
        <v>0</v>
      </c>
    </row>
    <row r="882" spans="1:25" s="4" customFormat="1" x14ac:dyDescent="0.25">
      <c r="A882" s="1" t="s">
        <v>14</v>
      </c>
      <c r="B882" s="1" t="s">
        <v>15</v>
      </c>
      <c r="C882" s="1" t="s">
        <v>23</v>
      </c>
      <c r="D882" s="1"/>
      <c r="E882" s="1"/>
      <c r="F882" s="1"/>
      <c r="G882" s="1" t="s">
        <v>28</v>
      </c>
      <c r="H882" s="1" t="s">
        <v>27</v>
      </c>
      <c r="I882" s="1" t="s">
        <v>63</v>
      </c>
      <c r="J882" s="1" t="s">
        <v>14</v>
      </c>
      <c r="K882" s="1"/>
      <c r="L882" s="25">
        <v>0</v>
      </c>
      <c r="M882" s="25">
        <v>0</v>
      </c>
      <c r="N882" s="25">
        <v>0</v>
      </c>
      <c r="O882" s="25">
        <v>0</v>
      </c>
      <c r="P882" s="25">
        <v>0</v>
      </c>
      <c r="Q882" s="25">
        <v>0</v>
      </c>
      <c r="R882" s="25">
        <v>0</v>
      </c>
      <c r="S882" s="25">
        <v>0</v>
      </c>
      <c r="T882" s="25">
        <v>0</v>
      </c>
      <c r="U882" s="25">
        <v>0</v>
      </c>
      <c r="V882" s="25">
        <v>0</v>
      </c>
      <c r="W882" s="25">
        <v>0</v>
      </c>
      <c r="X882" s="25">
        <v>0</v>
      </c>
      <c r="Y882" s="25">
        <v>0</v>
      </c>
    </row>
    <row r="883" spans="1:25" s="4" customFormat="1" x14ac:dyDescent="0.25">
      <c r="A883" s="1" t="s">
        <v>14</v>
      </c>
      <c r="B883" s="1" t="s">
        <v>15</v>
      </c>
      <c r="C883" s="1" t="s">
        <v>23</v>
      </c>
      <c r="D883" s="1"/>
      <c r="E883" s="1"/>
      <c r="F883" s="1"/>
      <c r="G883" s="1" t="s">
        <v>28</v>
      </c>
      <c r="H883" s="1" t="s">
        <v>27</v>
      </c>
      <c r="I883" s="1" t="s">
        <v>64</v>
      </c>
      <c r="J883" s="1" t="s">
        <v>14</v>
      </c>
      <c r="K883" s="1"/>
      <c r="L883" s="25">
        <v>0</v>
      </c>
      <c r="M883" s="25">
        <v>0</v>
      </c>
      <c r="N883" s="25">
        <v>0</v>
      </c>
      <c r="O883" s="25">
        <v>0</v>
      </c>
      <c r="P883" s="25">
        <v>0</v>
      </c>
      <c r="Q883" s="25">
        <v>0</v>
      </c>
      <c r="R883" s="25">
        <v>0</v>
      </c>
      <c r="S883" s="25">
        <v>0</v>
      </c>
      <c r="T883" s="25">
        <v>0</v>
      </c>
      <c r="U883" s="25">
        <v>0</v>
      </c>
      <c r="V883" s="25">
        <v>0</v>
      </c>
      <c r="W883" s="25">
        <v>0</v>
      </c>
      <c r="X883" s="25">
        <v>0</v>
      </c>
      <c r="Y883" s="25">
        <v>0</v>
      </c>
    </row>
    <row r="884" spans="1:25" s="4" customFormat="1" x14ac:dyDescent="0.25">
      <c r="A884" s="1" t="s">
        <v>14</v>
      </c>
      <c r="B884" s="1" t="s">
        <v>15</v>
      </c>
      <c r="C884" s="1" t="s">
        <v>23</v>
      </c>
      <c r="D884" s="1"/>
      <c r="E884" s="1"/>
      <c r="F884" s="1"/>
      <c r="G884" s="1" t="s">
        <v>28</v>
      </c>
      <c r="H884" s="1" t="s">
        <v>27</v>
      </c>
      <c r="I884" s="1" t="s">
        <v>65</v>
      </c>
      <c r="J884" s="1" t="s">
        <v>14</v>
      </c>
      <c r="K884" s="1"/>
      <c r="L884" s="25">
        <v>0</v>
      </c>
      <c r="M884" s="25">
        <v>0</v>
      </c>
      <c r="N884" s="25">
        <v>0</v>
      </c>
      <c r="O884" s="25">
        <v>0</v>
      </c>
      <c r="P884" s="25">
        <v>0</v>
      </c>
      <c r="Q884" s="25">
        <v>0</v>
      </c>
      <c r="R884" s="25">
        <v>0</v>
      </c>
      <c r="S884" s="25">
        <v>0</v>
      </c>
      <c r="T884" s="25">
        <v>0</v>
      </c>
      <c r="U884" s="25">
        <v>0</v>
      </c>
      <c r="V884" s="25">
        <v>0</v>
      </c>
      <c r="W884" s="25">
        <v>0</v>
      </c>
      <c r="X884" s="25">
        <v>0</v>
      </c>
      <c r="Y884" s="25">
        <v>0</v>
      </c>
    </row>
    <row r="885" spans="1:25" s="4" customFormat="1" x14ac:dyDescent="0.25">
      <c r="A885" s="1" t="s">
        <v>14</v>
      </c>
      <c r="B885" s="1" t="s">
        <v>15</v>
      </c>
      <c r="C885" s="1" t="s">
        <v>23</v>
      </c>
      <c r="D885" s="1"/>
      <c r="E885" s="1"/>
      <c r="F885" s="1"/>
      <c r="G885" s="1" t="s">
        <v>28</v>
      </c>
      <c r="H885" s="1" t="s">
        <v>27</v>
      </c>
      <c r="I885" s="1" t="s">
        <v>66</v>
      </c>
      <c r="J885" s="1" t="s">
        <v>14</v>
      </c>
      <c r="K885" s="1"/>
      <c r="L885" s="25">
        <v>0</v>
      </c>
      <c r="M885" s="25">
        <v>0</v>
      </c>
      <c r="N885" s="25">
        <v>0</v>
      </c>
      <c r="O885" s="25">
        <v>0</v>
      </c>
      <c r="P885" s="25">
        <v>0</v>
      </c>
      <c r="Q885" s="25">
        <v>0</v>
      </c>
      <c r="R885" s="25">
        <v>0</v>
      </c>
      <c r="S885" s="25">
        <v>0</v>
      </c>
      <c r="T885" s="25">
        <v>0</v>
      </c>
      <c r="U885" s="25">
        <v>0</v>
      </c>
      <c r="V885" s="25">
        <v>0</v>
      </c>
      <c r="W885" s="25">
        <v>0</v>
      </c>
      <c r="X885" s="25">
        <v>0</v>
      </c>
      <c r="Y885" s="25">
        <v>0</v>
      </c>
    </row>
    <row r="886" spans="1:25" s="4" customFormat="1" x14ac:dyDescent="0.25">
      <c r="A886" s="1" t="s">
        <v>14</v>
      </c>
      <c r="B886" s="1" t="s">
        <v>15</v>
      </c>
      <c r="C886" s="1" t="s">
        <v>23</v>
      </c>
      <c r="D886" s="1"/>
      <c r="E886" s="1"/>
      <c r="F886" s="1"/>
      <c r="G886" s="1" t="s">
        <v>28</v>
      </c>
      <c r="H886" s="1" t="s">
        <v>27</v>
      </c>
      <c r="I886" s="1" t="s">
        <v>67</v>
      </c>
      <c r="J886" s="1" t="s">
        <v>14</v>
      </c>
      <c r="K886" s="1"/>
      <c r="L886" s="25">
        <v>0</v>
      </c>
      <c r="M886" s="25">
        <v>0</v>
      </c>
      <c r="N886" s="25">
        <v>0</v>
      </c>
      <c r="O886" s="25">
        <v>0</v>
      </c>
      <c r="P886" s="25">
        <v>0</v>
      </c>
      <c r="Q886" s="25">
        <v>0</v>
      </c>
      <c r="R886" s="25">
        <v>0</v>
      </c>
      <c r="S886" s="25">
        <v>0</v>
      </c>
      <c r="T886" s="25">
        <v>0</v>
      </c>
      <c r="U886" s="25">
        <v>0</v>
      </c>
      <c r="V886" s="25">
        <v>0</v>
      </c>
      <c r="W886" s="25">
        <v>0</v>
      </c>
      <c r="X886" s="25">
        <v>0</v>
      </c>
      <c r="Y886" s="25">
        <v>0</v>
      </c>
    </row>
    <row r="887" spans="1:25" s="4" customFormat="1" x14ac:dyDescent="0.25">
      <c r="A887" s="1" t="s">
        <v>14</v>
      </c>
      <c r="B887" s="1" t="s">
        <v>15</v>
      </c>
      <c r="C887" s="1" t="s">
        <v>23</v>
      </c>
      <c r="D887" s="1"/>
      <c r="E887" s="1"/>
      <c r="F887" s="1"/>
      <c r="G887" s="1" t="s">
        <v>28</v>
      </c>
      <c r="H887" s="1" t="s">
        <v>27</v>
      </c>
      <c r="I887" s="1" t="s">
        <v>68</v>
      </c>
      <c r="J887" s="1" t="s">
        <v>14</v>
      </c>
      <c r="K887" s="1"/>
      <c r="L887" s="25">
        <v>0</v>
      </c>
      <c r="M887" s="25">
        <v>0</v>
      </c>
      <c r="N887" s="25">
        <v>0</v>
      </c>
      <c r="O887" s="25">
        <v>0</v>
      </c>
      <c r="P887" s="25">
        <v>0</v>
      </c>
      <c r="Q887" s="25">
        <v>0</v>
      </c>
      <c r="R887" s="25">
        <v>0</v>
      </c>
      <c r="S887" s="25">
        <v>0</v>
      </c>
      <c r="T887" s="25">
        <v>0</v>
      </c>
      <c r="U887" s="25">
        <v>0</v>
      </c>
      <c r="V887" s="25">
        <v>0</v>
      </c>
      <c r="W887" s="25">
        <v>0</v>
      </c>
      <c r="X887" s="25">
        <v>0</v>
      </c>
      <c r="Y887" s="25">
        <v>0</v>
      </c>
    </row>
    <row r="888" spans="1:25" s="4" customFormat="1" x14ac:dyDescent="0.25">
      <c r="A888" s="1" t="s">
        <v>14</v>
      </c>
      <c r="B888" s="1" t="s">
        <v>15</v>
      </c>
      <c r="C888" s="1" t="s">
        <v>23</v>
      </c>
      <c r="D888" s="1"/>
      <c r="E888" s="1"/>
      <c r="F888" s="1"/>
      <c r="G888" s="1" t="s">
        <v>28</v>
      </c>
      <c r="H888" s="1" t="s">
        <v>27</v>
      </c>
      <c r="I888" s="1" t="s">
        <v>69</v>
      </c>
      <c r="J888" s="1" t="s">
        <v>14</v>
      </c>
      <c r="K888" s="1"/>
      <c r="L888" s="25">
        <v>0</v>
      </c>
      <c r="M888" s="25">
        <v>0</v>
      </c>
      <c r="N888" s="25">
        <v>0</v>
      </c>
      <c r="O888" s="25">
        <v>0</v>
      </c>
      <c r="P888" s="25">
        <v>0</v>
      </c>
      <c r="Q888" s="25">
        <v>0</v>
      </c>
      <c r="R888" s="25">
        <v>0</v>
      </c>
      <c r="S888" s="25">
        <v>0</v>
      </c>
      <c r="T888" s="25">
        <v>0</v>
      </c>
      <c r="U888" s="25">
        <v>0</v>
      </c>
      <c r="V888" s="25">
        <v>0</v>
      </c>
      <c r="W888" s="25">
        <v>0</v>
      </c>
      <c r="X888" s="25">
        <v>0</v>
      </c>
      <c r="Y888" s="25">
        <v>0</v>
      </c>
    </row>
    <row r="889" spans="1:25" s="4" customFormat="1" x14ac:dyDescent="0.25">
      <c r="A889" s="1" t="s">
        <v>14</v>
      </c>
      <c r="B889" s="1" t="s">
        <v>15</v>
      </c>
      <c r="C889" s="1" t="s">
        <v>23</v>
      </c>
      <c r="D889" s="1"/>
      <c r="E889" s="1"/>
      <c r="F889" s="1"/>
      <c r="G889" s="1" t="s">
        <v>28</v>
      </c>
      <c r="H889" s="1" t="s">
        <v>27</v>
      </c>
      <c r="I889" s="1" t="s">
        <v>70</v>
      </c>
      <c r="J889" s="1" t="s">
        <v>14</v>
      </c>
      <c r="K889" s="1"/>
      <c r="L889" s="25">
        <v>0</v>
      </c>
      <c r="M889" s="25">
        <v>0</v>
      </c>
      <c r="N889" s="25">
        <v>0</v>
      </c>
      <c r="O889" s="25">
        <v>0</v>
      </c>
      <c r="P889" s="25">
        <v>0</v>
      </c>
      <c r="Q889" s="25">
        <v>0</v>
      </c>
      <c r="R889" s="25">
        <v>0</v>
      </c>
      <c r="S889" s="25">
        <v>0</v>
      </c>
      <c r="T889" s="25">
        <v>0</v>
      </c>
      <c r="U889" s="25">
        <v>0</v>
      </c>
      <c r="V889" s="25">
        <v>0</v>
      </c>
      <c r="W889" s="25">
        <v>0</v>
      </c>
      <c r="X889" s="25">
        <v>0</v>
      </c>
      <c r="Y889" s="25">
        <v>0</v>
      </c>
    </row>
    <row r="890" spans="1:25" s="4" customFormat="1" x14ac:dyDescent="0.25">
      <c r="A890" s="1" t="s">
        <v>14</v>
      </c>
      <c r="B890" s="1" t="s">
        <v>15</v>
      </c>
      <c r="C890" s="1" t="s">
        <v>23</v>
      </c>
      <c r="D890" s="1"/>
      <c r="E890" s="1"/>
      <c r="F890" s="1"/>
      <c r="G890" s="1" t="s">
        <v>28</v>
      </c>
      <c r="H890" s="1" t="s">
        <v>27</v>
      </c>
      <c r="I890" s="1" t="s">
        <v>71</v>
      </c>
      <c r="J890" s="1" t="s">
        <v>14</v>
      </c>
      <c r="K890" s="1"/>
      <c r="L890" s="25">
        <v>0</v>
      </c>
      <c r="M890" s="25">
        <v>0</v>
      </c>
      <c r="N890" s="25">
        <v>0</v>
      </c>
      <c r="O890" s="25">
        <v>0</v>
      </c>
      <c r="P890" s="25">
        <v>0</v>
      </c>
      <c r="Q890" s="25">
        <v>0</v>
      </c>
      <c r="R890" s="25">
        <v>0</v>
      </c>
      <c r="S890" s="25">
        <v>0</v>
      </c>
      <c r="T890" s="25">
        <v>0</v>
      </c>
      <c r="U890" s="25">
        <v>0</v>
      </c>
      <c r="V890" s="25">
        <v>0</v>
      </c>
      <c r="W890" s="25">
        <v>0</v>
      </c>
      <c r="X890" s="25">
        <v>0</v>
      </c>
      <c r="Y890" s="25">
        <v>0</v>
      </c>
    </row>
    <row r="891" spans="1:25" s="4" customFormat="1" x14ac:dyDescent="0.25">
      <c r="A891" s="1" t="s">
        <v>14</v>
      </c>
      <c r="B891" s="1" t="s">
        <v>15</v>
      </c>
      <c r="C891" s="1" t="s">
        <v>23</v>
      </c>
      <c r="D891" s="1"/>
      <c r="E891" s="1"/>
      <c r="F891" s="1"/>
      <c r="G891" s="1" t="s">
        <v>28</v>
      </c>
      <c r="H891" s="1" t="s">
        <v>27</v>
      </c>
      <c r="I891" s="1" t="s">
        <v>72</v>
      </c>
      <c r="J891" s="1" t="s">
        <v>14</v>
      </c>
      <c r="K891" s="1"/>
      <c r="L891" s="25">
        <v>0</v>
      </c>
      <c r="M891" s="25">
        <v>0</v>
      </c>
      <c r="N891" s="25">
        <v>0</v>
      </c>
      <c r="O891" s="25">
        <v>0</v>
      </c>
      <c r="P891" s="25">
        <v>0</v>
      </c>
      <c r="Q891" s="25">
        <v>0</v>
      </c>
      <c r="R891" s="25">
        <v>0</v>
      </c>
      <c r="S891" s="25">
        <v>0</v>
      </c>
      <c r="T891" s="25">
        <v>0</v>
      </c>
      <c r="U891" s="25">
        <v>0</v>
      </c>
      <c r="V891" s="25">
        <v>0</v>
      </c>
      <c r="W891" s="25">
        <v>0</v>
      </c>
      <c r="X891" s="25">
        <v>0</v>
      </c>
      <c r="Y891" s="25">
        <v>0</v>
      </c>
    </row>
    <row r="892" spans="1:25" s="4" customFormat="1" x14ac:dyDescent="0.25">
      <c r="A892" s="1" t="s">
        <v>14</v>
      </c>
      <c r="B892" s="1" t="s">
        <v>15</v>
      </c>
      <c r="C892" s="1" t="s">
        <v>23</v>
      </c>
      <c r="D892" s="1"/>
      <c r="E892" s="1"/>
      <c r="F892" s="1"/>
      <c r="G892" s="1" t="s">
        <v>28</v>
      </c>
      <c r="H892" s="1" t="s">
        <v>27</v>
      </c>
      <c r="I892" s="1" t="s">
        <v>73</v>
      </c>
      <c r="J892" s="1" t="s">
        <v>14</v>
      </c>
      <c r="K892" s="1"/>
      <c r="L892" s="25">
        <v>0</v>
      </c>
      <c r="M892" s="25">
        <v>0</v>
      </c>
      <c r="N892" s="25">
        <v>0</v>
      </c>
      <c r="O892" s="25">
        <v>0</v>
      </c>
      <c r="P892" s="25">
        <v>0</v>
      </c>
      <c r="Q892" s="25">
        <v>0</v>
      </c>
      <c r="R892" s="25">
        <v>0</v>
      </c>
      <c r="S892" s="25">
        <v>0</v>
      </c>
      <c r="T892" s="25">
        <v>0</v>
      </c>
      <c r="U892" s="25">
        <v>0</v>
      </c>
      <c r="V892" s="25">
        <v>0</v>
      </c>
      <c r="W892" s="25">
        <v>0</v>
      </c>
      <c r="X892" s="25">
        <v>0</v>
      </c>
      <c r="Y892" s="25">
        <v>0</v>
      </c>
    </row>
    <row r="893" spans="1:25" s="4" customFormat="1" x14ac:dyDescent="0.25">
      <c r="A893" s="1" t="s">
        <v>14</v>
      </c>
      <c r="B893" s="1" t="s">
        <v>15</v>
      </c>
      <c r="C893" s="1" t="s">
        <v>23</v>
      </c>
      <c r="D893" s="1"/>
      <c r="E893" s="1"/>
      <c r="F893" s="1"/>
      <c r="G893" s="1" t="s">
        <v>28</v>
      </c>
      <c r="H893" s="1" t="s">
        <v>27</v>
      </c>
      <c r="I893" s="1" t="s">
        <v>74</v>
      </c>
      <c r="J893" s="1" t="s">
        <v>14</v>
      </c>
      <c r="K893" s="1"/>
      <c r="L893" s="25">
        <v>0</v>
      </c>
      <c r="M893" s="25">
        <v>0</v>
      </c>
      <c r="N893" s="25">
        <v>0</v>
      </c>
      <c r="O893" s="25">
        <v>0</v>
      </c>
      <c r="P893" s="25">
        <v>0</v>
      </c>
      <c r="Q893" s="25">
        <v>0</v>
      </c>
      <c r="R893" s="25">
        <v>0</v>
      </c>
      <c r="S893" s="25">
        <v>0</v>
      </c>
      <c r="T893" s="25">
        <v>0</v>
      </c>
      <c r="U893" s="25">
        <v>0</v>
      </c>
      <c r="V893" s="25">
        <v>0</v>
      </c>
      <c r="W893" s="25">
        <v>0</v>
      </c>
      <c r="X893" s="25">
        <v>0</v>
      </c>
      <c r="Y893" s="25">
        <v>0</v>
      </c>
    </row>
    <row r="894" spans="1:25" s="4" customFormat="1" x14ac:dyDescent="0.25">
      <c r="A894" s="1" t="s">
        <v>14</v>
      </c>
      <c r="B894" s="1" t="s">
        <v>15</v>
      </c>
      <c r="C894" s="1" t="s">
        <v>23</v>
      </c>
      <c r="D894" s="1"/>
      <c r="E894" s="1"/>
      <c r="F894" s="1"/>
      <c r="G894" s="1" t="s">
        <v>28</v>
      </c>
      <c r="H894" s="1" t="s">
        <v>27</v>
      </c>
      <c r="I894" s="1" t="s">
        <v>75</v>
      </c>
      <c r="J894" s="1" t="s">
        <v>14</v>
      </c>
      <c r="K894" s="1"/>
      <c r="L894" s="25">
        <v>0</v>
      </c>
      <c r="M894" s="25">
        <v>0</v>
      </c>
      <c r="N894" s="25">
        <v>0</v>
      </c>
      <c r="O894" s="25">
        <v>0</v>
      </c>
      <c r="P894" s="25">
        <v>0</v>
      </c>
      <c r="Q894" s="25">
        <v>0</v>
      </c>
      <c r="R894" s="25">
        <v>0</v>
      </c>
      <c r="S894" s="25">
        <v>0</v>
      </c>
      <c r="T894" s="25">
        <v>0</v>
      </c>
      <c r="U894" s="25">
        <v>0</v>
      </c>
      <c r="V894" s="25">
        <v>0</v>
      </c>
      <c r="W894" s="25">
        <v>0</v>
      </c>
      <c r="X894" s="25">
        <v>0</v>
      </c>
      <c r="Y894" s="25">
        <v>0</v>
      </c>
    </row>
    <row r="895" spans="1:25" s="4" customFormat="1" x14ac:dyDescent="0.25">
      <c r="A895" s="1" t="s">
        <v>14</v>
      </c>
      <c r="B895" s="1" t="s">
        <v>15</v>
      </c>
      <c r="C895" s="1" t="s">
        <v>23</v>
      </c>
      <c r="D895" s="1"/>
      <c r="E895" s="1"/>
      <c r="F895" s="1"/>
      <c r="G895" s="1" t="s">
        <v>28</v>
      </c>
      <c r="H895" s="1" t="s">
        <v>27</v>
      </c>
      <c r="I895" s="1" t="s">
        <v>76</v>
      </c>
      <c r="J895" s="1" t="s">
        <v>14</v>
      </c>
      <c r="K895" s="1"/>
      <c r="L895" s="25">
        <v>0</v>
      </c>
      <c r="M895" s="25">
        <v>0</v>
      </c>
      <c r="N895" s="25">
        <v>0</v>
      </c>
      <c r="O895" s="25">
        <v>0</v>
      </c>
      <c r="P895" s="25">
        <v>0</v>
      </c>
      <c r="Q895" s="25">
        <v>0</v>
      </c>
      <c r="R895" s="25">
        <v>0</v>
      </c>
      <c r="S895" s="25">
        <v>0</v>
      </c>
      <c r="T895" s="25">
        <v>0</v>
      </c>
      <c r="U895" s="25">
        <v>0</v>
      </c>
      <c r="V895" s="25">
        <v>0</v>
      </c>
      <c r="W895" s="25">
        <v>0</v>
      </c>
      <c r="X895" s="25">
        <v>0</v>
      </c>
      <c r="Y895" s="25">
        <v>0</v>
      </c>
    </row>
    <row r="896" spans="1:25" s="4" customFormat="1" x14ac:dyDescent="0.25">
      <c r="A896" s="1" t="s">
        <v>14</v>
      </c>
      <c r="B896" s="1" t="s">
        <v>15</v>
      </c>
      <c r="C896" s="1" t="s">
        <v>23</v>
      </c>
      <c r="D896" s="1"/>
      <c r="E896" s="1"/>
      <c r="F896" s="1"/>
      <c r="G896" s="1" t="s">
        <v>28</v>
      </c>
      <c r="H896" s="1" t="s">
        <v>27</v>
      </c>
      <c r="I896" s="1" t="s">
        <v>77</v>
      </c>
      <c r="J896" s="1" t="s">
        <v>14</v>
      </c>
      <c r="K896" s="1"/>
      <c r="L896" s="25">
        <v>0</v>
      </c>
      <c r="M896" s="25">
        <v>0</v>
      </c>
      <c r="N896" s="25">
        <v>0</v>
      </c>
      <c r="O896" s="25">
        <v>0</v>
      </c>
      <c r="P896" s="25">
        <v>0</v>
      </c>
      <c r="Q896" s="25">
        <v>0</v>
      </c>
      <c r="R896" s="25">
        <v>0</v>
      </c>
      <c r="S896" s="25">
        <v>0</v>
      </c>
      <c r="T896" s="25">
        <v>0</v>
      </c>
      <c r="U896" s="25">
        <v>0</v>
      </c>
      <c r="V896" s="25">
        <v>0</v>
      </c>
      <c r="W896" s="25">
        <v>0</v>
      </c>
      <c r="X896" s="25">
        <v>0</v>
      </c>
      <c r="Y896" s="25">
        <v>0</v>
      </c>
    </row>
    <row r="897" spans="1:25" s="4" customFormat="1" x14ac:dyDescent="0.25">
      <c r="A897" s="1" t="s">
        <v>14</v>
      </c>
      <c r="B897" s="1" t="s">
        <v>15</v>
      </c>
      <c r="C897" s="1" t="s">
        <v>23</v>
      </c>
      <c r="D897" s="1"/>
      <c r="E897" s="1"/>
      <c r="F897" s="1"/>
      <c r="G897" s="1" t="s">
        <v>28</v>
      </c>
      <c r="H897" s="1" t="s">
        <v>27</v>
      </c>
      <c r="I897" s="1" t="s">
        <v>78</v>
      </c>
      <c r="J897" s="1" t="s">
        <v>14</v>
      </c>
      <c r="K897" s="1"/>
      <c r="L897" s="25">
        <v>0</v>
      </c>
      <c r="M897" s="25">
        <v>0</v>
      </c>
      <c r="N897" s="25">
        <v>0</v>
      </c>
      <c r="O897" s="25">
        <v>0</v>
      </c>
      <c r="P897" s="25">
        <v>0</v>
      </c>
      <c r="Q897" s="25">
        <v>0</v>
      </c>
      <c r="R897" s="25">
        <v>0</v>
      </c>
      <c r="S897" s="25">
        <v>0</v>
      </c>
      <c r="T897" s="25">
        <v>0</v>
      </c>
      <c r="U897" s="25">
        <v>0</v>
      </c>
      <c r="V897" s="25">
        <v>0</v>
      </c>
      <c r="W897" s="25">
        <v>0</v>
      </c>
      <c r="X897" s="25">
        <v>0</v>
      </c>
      <c r="Y897" s="25">
        <v>0</v>
      </c>
    </row>
    <row r="898" spans="1:25" s="4" customFormat="1" x14ac:dyDescent="0.25">
      <c r="A898" s="1" t="s">
        <v>14</v>
      </c>
      <c r="B898" s="1" t="s">
        <v>15</v>
      </c>
      <c r="C898" s="1" t="s">
        <v>23</v>
      </c>
      <c r="D898" s="1"/>
      <c r="E898" s="1"/>
      <c r="F898" s="1"/>
      <c r="G898" s="1" t="s">
        <v>28</v>
      </c>
      <c r="H898" s="1" t="s">
        <v>27</v>
      </c>
      <c r="I898" s="1" t="s">
        <v>79</v>
      </c>
      <c r="J898" s="1" t="s">
        <v>14</v>
      </c>
      <c r="K898" s="1"/>
      <c r="L898" s="25">
        <v>0</v>
      </c>
      <c r="M898" s="25">
        <v>0</v>
      </c>
      <c r="N898" s="25">
        <v>0</v>
      </c>
      <c r="O898" s="25">
        <v>0</v>
      </c>
      <c r="P898" s="25">
        <v>0</v>
      </c>
      <c r="Q898" s="25">
        <v>0</v>
      </c>
      <c r="R898" s="25">
        <v>0</v>
      </c>
      <c r="S898" s="25">
        <v>0</v>
      </c>
      <c r="T898" s="25">
        <v>0</v>
      </c>
      <c r="U898" s="25">
        <v>0</v>
      </c>
      <c r="V898" s="25">
        <v>0</v>
      </c>
      <c r="W898" s="25">
        <v>0</v>
      </c>
      <c r="X898" s="25">
        <v>0</v>
      </c>
      <c r="Y898" s="25">
        <v>0</v>
      </c>
    </row>
    <row r="899" spans="1:25" s="4" customFormat="1" x14ac:dyDescent="0.25">
      <c r="A899" s="1" t="s">
        <v>14</v>
      </c>
      <c r="B899" s="1" t="s">
        <v>15</v>
      </c>
      <c r="C899" s="1" t="s">
        <v>23</v>
      </c>
      <c r="D899" s="1"/>
      <c r="E899" s="1"/>
      <c r="F899" s="1"/>
      <c r="G899" s="1" t="s">
        <v>28</v>
      </c>
      <c r="H899" s="1" t="s">
        <v>27</v>
      </c>
      <c r="I899" s="1" t="s">
        <v>80</v>
      </c>
      <c r="J899" s="1" t="s">
        <v>14</v>
      </c>
      <c r="K899" s="1"/>
      <c r="L899" s="25">
        <v>0</v>
      </c>
      <c r="M899" s="25">
        <v>0</v>
      </c>
      <c r="N899" s="25">
        <v>0</v>
      </c>
      <c r="O899" s="25">
        <v>0</v>
      </c>
      <c r="P899" s="25">
        <v>0</v>
      </c>
      <c r="Q899" s="25">
        <v>0</v>
      </c>
      <c r="R899" s="25">
        <v>0</v>
      </c>
      <c r="S899" s="25">
        <v>0</v>
      </c>
      <c r="T899" s="25">
        <v>0</v>
      </c>
      <c r="U899" s="25">
        <v>0</v>
      </c>
      <c r="V899" s="25">
        <v>0</v>
      </c>
      <c r="W899" s="25">
        <v>0</v>
      </c>
      <c r="X899" s="25">
        <v>0</v>
      </c>
      <c r="Y899" s="25">
        <v>0</v>
      </c>
    </row>
    <row r="900" spans="1:25" s="4" customFormat="1" x14ac:dyDescent="0.25">
      <c r="A900" s="1" t="s">
        <v>14</v>
      </c>
      <c r="B900" s="1" t="s">
        <v>15</v>
      </c>
      <c r="C900" s="1" t="s">
        <v>23</v>
      </c>
      <c r="D900" s="1"/>
      <c r="E900" s="1"/>
      <c r="F900" s="1"/>
      <c r="G900" s="1" t="s">
        <v>28</v>
      </c>
      <c r="H900" s="1" t="s">
        <v>27</v>
      </c>
      <c r="I900" s="1" t="s">
        <v>94</v>
      </c>
      <c r="J900" s="1" t="s">
        <v>14</v>
      </c>
      <c r="K900" s="1"/>
      <c r="L900" s="25">
        <v>0</v>
      </c>
      <c r="M900" s="25">
        <v>0</v>
      </c>
      <c r="N900" s="25">
        <v>0</v>
      </c>
      <c r="O900" s="25">
        <v>0</v>
      </c>
      <c r="P900" s="25">
        <v>0</v>
      </c>
      <c r="Q900" s="25">
        <v>0</v>
      </c>
      <c r="R900" s="25">
        <v>0</v>
      </c>
      <c r="S900" s="25">
        <v>0</v>
      </c>
      <c r="T900" s="25">
        <v>0</v>
      </c>
      <c r="U900" s="25">
        <v>0</v>
      </c>
      <c r="V900" s="25">
        <v>0</v>
      </c>
      <c r="W900" s="25">
        <v>0</v>
      </c>
      <c r="X900" s="25">
        <v>0</v>
      </c>
      <c r="Y900" s="25">
        <v>0</v>
      </c>
    </row>
    <row r="901" spans="1:25" s="4" customFormat="1" x14ac:dyDescent="0.25">
      <c r="A901" s="1" t="s">
        <v>14</v>
      </c>
      <c r="B901" s="1" t="s">
        <v>15</v>
      </c>
      <c r="C901" s="1" t="s">
        <v>23</v>
      </c>
      <c r="D901" s="1"/>
      <c r="E901" s="1"/>
      <c r="F901" s="1"/>
      <c r="G901" s="1" t="s">
        <v>28</v>
      </c>
      <c r="H901" s="1" t="s">
        <v>27</v>
      </c>
      <c r="I901" s="1" t="s">
        <v>81</v>
      </c>
      <c r="J901" s="1" t="s">
        <v>14</v>
      </c>
      <c r="K901" s="1"/>
      <c r="L901" s="25">
        <v>0</v>
      </c>
      <c r="M901" s="25">
        <v>0</v>
      </c>
      <c r="N901" s="25">
        <v>0</v>
      </c>
      <c r="O901" s="25">
        <v>0</v>
      </c>
      <c r="P901" s="25">
        <v>0</v>
      </c>
      <c r="Q901" s="25">
        <v>0</v>
      </c>
      <c r="R901" s="25">
        <v>0</v>
      </c>
      <c r="S901" s="25">
        <v>0</v>
      </c>
      <c r="T901" s="25">
        <v>0</v>
      </c>
      <c r="U901" s="25">
        <v>0</v>
      </c>
      <c r="V901" s="25">
        <v>0</v>
      </c>
      <c r="W901" s="25">
        <v>0</v>
      </c>
      <c r="X901" s="25">
        <v>0</v>
      </c>
      <c r="Y901" s="25">
        <v>0</v>
      </c>
    </row>
    <row r="902" spans="1:25" s="4" customFormat="1" x14ac:dyDescent="0.25">
      <c r="A902" s="1" t="s">
        <v>14</v>
      </c>
      <c r="B902" s="1" t="s">
        <v>15</v>
      </c>
      <c r="C902" s="1" t="s">
        <v>24</v>
      </c>
      <c r="D902" s="1"/>
      <c r="E902" s="1"/>
      <c r="F902" s="1"/>
      <c r="G902" s="1" t="s">
        <v>28</v>
      </c>
      <c r="H902" s="1" t="s">
        <v>27</v>
      </c>
      <c r="I902" s="1" t="s">
        <v>93</v>
      </c>
      <c r="J902" s="1" t="s">
        <v>14</v>
      </c>
      <c r="K902" s="1"/>
      <c r="L902" s="25">
        <v>0</v>
      </c>
      <c r="M902" s="25">
        <v>0</v>
      </c>
      <c r="N902" s="25">
        <v>0</v>
      </c>
      <c r="O902" s="25">
        <v>0</v>
      </c>
      <c r="P902" s="25">
        <v>0</v>
      </c>
      <c r="Q902" s="25">
        <v>0</v>
      </c>
      <c r="R902" s="25">
        <v>0</v>
      </c>
      <c r="S902" s="25">
        <v>0</v>
      </c>
      <c r="T902" s="25">
        <v>0</v>
      </c>
      <c r="U902" s="25">
        <v>0</v>
      </c>
      <c r="V902" s="25">
        <v>0</v>
      </c>
      <c r="W902" s="25">
        <v>0</v>
      </c>
      <c r="X902" s="25">
        <v>0</v>
      </c>
      <c r="Y902" s="25">
        <v>0</v>
      </c>
    </row>
    <row r="903" spans="1:25" s="4" customFormat="1" x14ac:dyDescent="0.25">
      <c r="A903" s="1" t="s">
        <v>14</v>
      </c>
      <c r="B903" s="1" t="s">
        <v>15</v>
      </c>
      <c r="C903" s="1" t="s">
        <v>24</v>
      </c>
      <c r="D903" s="1"/>
      <c r="E903" s="1"/>
      <c r="F903" s="1"/>
      <c r="G903" s="1" t="s">
        <v>28</v>
      </c>
      <c r="H903" s="1" t="s">
        <v>27</v>
      </c>
      <c r="I903" s="1" t="s">
        <v>48</v>
      </c>
      <c r="J903" s="1" t="s">
        <v>14</v>
      </c>
      <c r="K903" s="1"/>
      <c r="L903" s="25">
        <v>793.85979976694489</v>
      </c>
      <c r="M903" s="25">
        <v>810.21638651652938</v>
      </c>
      <c r="N903" s="25">
        <v>826.89686601515302</v>
      </c>
      <c r="O903" s="25">
        <v>844.38707758774137</v>
      </c>
      <c r="P903" s="25">
        <v>861.06755714308053</v>
      </c>
      <c r="Q903" s="25">
        <v>879.04360792601869</v>
      </c>
      <c r="R903" s="25">
        <v>885.52146406401437</v>
      </c>
      <c r="S903" s="25">
        <v>896.37187309515718</v>
      </c>
      <c r="T903" s="25">
        <v>958.07345280956622</v>
      </c>
      <c r="U903" s="25">
        <v>1014.9166404204788</v>
      </c>
      <c r="V903" s="25">
        <v>892.68412213659803</v>
      </c>
      <c r="W903" s="25">
        <v>913.22785190000968</v>
      </c>
      <c r="X903" s="25">
        <v>934.24676218171646</v>
      </c>
      <c r="Y903" s="25">
        <v>955.75188698205341</v>
      </c>
    </row>
    <row r="904" spans="1:25" s="4" customFormat="1" x14ac:dyDescent="0.25">
      <c r="A904" s="1" t="s">
        <v>14</v>
      </c>
      <c r="B904" s="1" t="s">
        <v>15</v>
      </c>
      <c r="C904" s="1" t="s">
        <v>24</v>
      </c>
      <c r="D904" s="1"/>
      <c r="E904" s="1"/>
      <c r="F904" s="1"/>
      <c r="G904" s="1" t="s">
        <v>28</v>
      </c>
      <c r="H904" s="1" t="s">
        <v>27</v>
      </c>
      <c r="I904" s="1" t="s">
        <v>49</v>
      </c>
      <c r="J904" s="1" t="s">
        <v>14</v>
      </c>
      <c r="K904" s="1"/>
      <c r="L904" s="25">
        <v>0</v>
      </c>
      <c r="M904" s="25">
        <v>0</v>
      </c>
      <c r="N904" s="25">
        <v>0</v>
      </c>
      <c r="O904" s="25">
        <v>0</v>
      </c>
      <c r="P904" s="25">
        <v>0</v>
      </c>
      <c r="Q904" s="25">
        <v>0</v>
      </c>
      <c r="R904" s="25">
        <v>0</v>
      </c>
      <c r="S904" s="25">
        <v>0</v>
      </c>
      <c r="T904" s="25">
        <v>0</v>
      </c>
      <c r="U904" s="25">
        <v>0</v>
      </c>
      <c r="V904" s="25">
        <v>0</v>
      </c>
      <c r="W904" s="25">
        <v>0</v>
      </c>
      <c r="X904" s="25">
        <v>0</v>
      </c>
      <c r="Y904" s="25">
        <v>0</v>
      </c>
    </row>
    <row r="905" spans="1:25" s="4" customFormat="1" x14ac:dyDescent="0.25">
      <c r="A905" s="1" t="s">
        <v>14</v>
      </c>
      <c r="B905" s="1" t="s">
        <v>15</v>
      </c>
      <c r="C905" s="1" t="s">
        <v>24</v>
      </c>
      <c r="D905" s="1"/>
      <c r="E905" s="1"/>
      <c r="F905" s="1"/>
      <c r="G905" s="1" t="s">
        <v>28</v>
      </c>
      <c r="H905" s="1" t="s">
        <v>27</v>
      </c>
      <c r="I905" s="1" t="s">
        <v>50</v>
      </c>
      <c r="J905" s="1" t="s">
        <v>14</v>
      </c>
      <c r="K905" s="1"/>
      <c r="L905" s="25">
        <v>0</v>
      </c>
      <c r="M905" s="25">
        <v>0</v>
      </c>
      <c r="N905" s="25">
        <v>0</v>
      </c>
      <c r="O905" s="25">
        <v>0</v>
      </c>
      <c r="P905" s="25">
        <v>0</v>
      </c>
      <c r="Q905" s="25">
        <v>0</v>
      </c>
      <c r="R905" s="25">
        <v>0</v>
      </c>
      <c r="S905" s="25">
        <v>0</v>
      </c>
      <c r="T905" s="25">
        <v>0</v>
      </c>
      <c r="U905" s="25">
        <v>0</v>
      </c>
      <c r="V905" s="25">
        <v>0</v>
      </c>
      <c r="W905" s="25">
        <v>0</v>
      </c>
      <c r="X905" s="25">
        <v>0</v>
      </c>
      <c r="Y905" s="25">
        <v>0</v>
      </c>
    </row>
    <row r="906" spans="1:25" s="4" customFormat="1" x14ac:dyDescent="0.25">
      <c r="A906" s="1" t="s">
        <v>14</v>
      </c>
      <c r="B906" s="1" t="s">
        <v>15</v>
      </c>
      <c r="C906" s="1" t="s">
        <v>24</v>
      </c>
      <c r="D906" s="1"/>
      <c r="E906" s="1"/>
      <c r="F906" s="1"/>
      <c r="G906" s="1" t="s">
        <v>28</v>
      </c>
      <c r="H906" s="1" t="s">
        <v>27</v>
      </c>
      <c r="I906" s="1" t="s">
        <v>51</v>
      </c>
      <c r="J906" s="1" t="s">
        <v>14</v>
      </c>
      <c r="K906" s="1"/>
      <c r="L906" s="25">
        <v>946.88092421102635</v>
      </c>
      <c r="M906" s="25">
        <v>966.39033298608035</v>
      </c>
      <c r="N906" s="25">
        <v>986.2860666183326</v>
      </c>
      <c r="O906" s="25">
        <v>1007.1476126337615</v>
      </c>
      <c r="P906" s="25">
        <v>1027.0433463336612</v>
      </c>
      <c r="Q906" s="25">
        <v>1048.4843797384078</v>
      </c>
      <c r="R906" s="25">
        <v>1056.2108782626406</v>
      </c>
      <c r="S906" s="25">
        <v>1069.1527632907309</v>
      </c>
      <c r="T906" s="25">
        <v>1142.7476617340494</v>
      </c>
      <c r="U906" s="25">
        <v>1210.5476862841933</v>
      </c>
      <c r="V906" s="25">
        <v>1064.7541780594352</v>
      </c>
      <c r="W906" s="25">
        <v>1089.2578246853932</v>
      </c>
      <c r="X906" s="25">
        <v>1114.3282454871185</v>
      </c>
      <c r="Y906" s="25">
        <v>1139.9786013291764</v>
      </c>
    </row>
    <row r="907" spans="1:25" s="4" customFormat="1" x14ac:dyDescent="0.25">
      <c r="A907" s="1" t="s">
        <v>14</v>
      </c>
      <c r="B907" s="1" t="s">
        <v>15</v>
      </c>
      <c r="C907" s="1" t="s">
        <v>24</v>
      </c>
      <c r="D907" s="1"/>
      <c r="E907" s="1"/>
      <c r="F907" s="1"/>
      <c r="G907" s="1" t="s">
        <v>28</v>
      </c>
      <c r="H907" s="1" t="s">
        <v>27</v>
      </c>
      <c r="I907" s="1" t="s">
        <v>52</v>
      </c>
      <c r="J907" s="1" t="s">
        <v>14</v>
      </c>
      <c r="K907" s="1"/>
      <c r="L907" s="25">
        <v>0</v>
      </c>
      <c r="M907" s="25">
        <v>0</v>
      </c>
      <c r="N907" s="25">
        <v>0</v>
      </c>
      <c r="O907" s="25">
        <v>0</v>
      </c>
      <c r="P907" s="25">
        <v>0</v>
      </c>
      <c r="Q907" s="25">
        <v>0</v>
      </c>
      <c r="R907" s="25">
        <v>0</v>
      </c>
      <c r="S907" s="25">
        <v>0</v>
      </c>
      <c r="T907" s="25">
        <v>0</v>
      </c>
      <c r="U907" s="25">
        <v>0</v>
      </c>
      <c r="V907" s="25">
        <v>0</v>
      </c>
      <c r="W907" s="25">
        <v>0</v>
      </c>
      <c r="X907" s="25">
        <v>0</v>
      </c>
      <c r="Y907" s="25">
        <v>0</v>
      </c>
    </row>
    <row r="908" spans="1:25" s="4" customFormat="1" x14ac:dyDescent="0.25">
      <c r="A908" s="1" t="s">
        <v>14</v>
      </c>
      <c r="B908" s="1" t="s">
        <v>15</v>
      </c>
      <c r="C908" s="1" t="s">
        <v>24</v>
      </c>
      <c r="D908" s="1"/>
      <c r="E908" s="1"/>
      <c r="F908" s="1"/>
      <c r="G908" s="1" t="s">
        <v>28</v>
      </c>
      <c r="H908" s="1" t="s">
        <v>27</v>
      </c>
      <c r="I908" s="1" t="s">
        <v>53</v>
      </c>
      <c r="J908" s="1" t="s">
        <v>14</v>
      </c>
      <c r="K908" s="1"/>
      <c r="L908" s="25">
        <v>23.619240484656736</v>
      </c>
      <c r="M908" s="25">
        <v>24.105917710064809</v>
      </c>
      <c r="N908" s="25">
        <v>24.602232106531073</v>
      </c>
      <c r="O908" s="25">
        <v>25.122639436633964</v>
      </c>
      <c r="P908" s="25">
        <v>25.618953834787643</v>
      </c>
      <c r="Q908" s="25">
        <v>26.153816924060063</v>
      </c>
      <c r="R908" s="25">
        <v>26.346560379653724</v>
      </c>
      <c r="S908" s="25">
        <v>26.669405667773109</v>
      </c>
      <c r="T908" s="25">
        <v>28.50528708230275</v>
      </c>
      <c r="U908" s="25">
        <v>30.196610905137135</v>
      </c>
      <c r="V908" s="25">
        <v>26.559679571981576</v>
      </c>
      <c r="W908" s="25">
        <v>27.170941906468588</v>
      </c>
      <c r="X908" s="25">
        <v>27.796342859223124</v>
      </c>
      <c r="Y908" s="25">
        <v>28.436210738146478</v>
      </c>
    </row>
    <row r="909" spans="1:25" s="4" customFormat="1" x14ac:dyDescent="0.25">
      <c r="A909" s="1" t="s">
        <v>14</v>
      </c>
      <c r="B909" s="1" t="s">
        <v>15</v>
      </c>
      <c r="C909" s="1" t="s">
        <v>24</v>
      </c>
      <c r="D909" s="1"/>
      <c r="E909" s="1"/>
      <c r="F909" s="1"/>
      <c r="G909" s="1" t="s">
        <v>28</v>
      </c>
      <c r="H909" s="1" t="s">
        <v>27</v>
      </c>
      <c r="I909" s="1" t="s">
        <v>54</v>
      </c>
      <c r="J909" s="1" t="s">
        <v>14</v>
      </c>
      <c r="K909" s="1"/>
      <c r="L909" s="25">
        <v>0</v>
      </c>
      <c r="M909" s="25">
        <v>0</v>
      </c>
      <c r="N909" s="25">
        <v>0</v>
      </c>
      <c r="O909" s="25">
        <v>0</v>
      </c>
      <c r="P909" s="25">
        <v>0</v>
      </c>
      <c r="Q909" s="25">
        <v>0</v>
      </c>
      <c r="R909" s="25">
        <v>0</v>
      </c>
      <c r="S909" s="25">
        <v>0</v>
      </c>
      <c r="T909" s="25">
        <v>0</v>
      </c>
      <c r="U909" s="25">
        <v>0</v>
      </c>
      <c r="V909" s="25">
        <v>0</v>
      </c>
      <c r="W909" s="25">
        <v>0</v>
      </c>
      <c r="X909" s="25">
        <v>0</v>
      </c>
      <c r="Y909" s="25">
        <v>0</v>
      </c>
    </row>
    <row r="910" spans="1:25" s="4" customFormat="1" x14ac:dyDescent="0.25">
      <c r="A910" s="1" t="s">
        <v>14</v>
      </c>
      <c r="B910" s="1" t="s">
        <v>15</v>
      </c>
      <c r="C910" s="1" t="s">
        <v>24</v>
      </c>
      <c r="D910" s="1"/>
      <c r="E910" s="1"/>
      <c r="F910" s="1"/>
      <c r="G910" s="1" t="s">
        <v>28</v>
      </c>
      <c r="H910" s="1" t="s">
        <v>27</v>
      </c>
      <c r="I910" s="1" t="s">
        <v>55</v>
      </c>
      <c r="J910" s="1" t="s">
        <v>14</v>
      </c>
      <c r="K910" s="1"/>
      <c r="L910" s="25">
        <v>0</v>
      </c>
      <c r="M910" s="25">
        <v>0</v>
      </c>
      <c r="N910" s="25">
        <v>0</v>
      </c>
      <c r="O910" s="25">
        <v>0</v>
      </c>
      <c r="P910" s="25">
        <v>0</v>
      </c>
      <c r="Q910" s="25">
        <v>0</v>
      </c>
      <c r="R910" s="25">
        <v>0</v>
      </c>
      <c r="S910" s="25">
        <v>0</v>
      </c>
      <c r="T910" s="25">
        <v>0</v>
      </c>
      <c r="U910" s="25">
        <v>0</v>
      </c>
      <c r="V910" s="25">
        <v>0</v>
      </c>
      <c r="W910" s="25">
        <v>0</v>
      </c>
      <c r="X910" s="25">
        <v>0</v>
      </c>
      <c r="Y910" s="25">
        <v>0</v>
      </c>
    </row>
    <row r="911" spans="1:25" s="4" customFormat="1" x14ac:dyDescent="0.25">
      <c r="A911" s="1" t="s">
        <v>14</v>
      </c>
      <c r="B911" s="1" t="s">
        <v>15</v>
      </c>
      <c r="C911" s="1" t="s">
        <v>24</v>
      </c>
      <c r="D911" s="1"/>
      <c r="E911" s="1"/>
      <c r="F911" s="1"/>
      <c r="G911" s="1" t="s">
        <v>28</v>
      </c>
      <c r="H911" s="1" t="s">
        <v>27</v>
      </c>
      <c r="I911" s="1" t="s">
        <v>56</v>
      </c>
      <c r="J911" s="1" t="s">
        <v>14</v>
      </c>
      <c r="K911" s="1"/>
      <c r="L911" s="25">
        <v>0</v>
      </c>
      <c r="M911" s="25">
        <v>0</v>
      </c>
      <c r="N911" s="25">
        <v>0</v>
      </c>
      <c r="O911" s="25">
        <v>0</v>
      </c>
      <c r="P911" s="25">
        <v>0</v>
      </c>
      <c r="Q911" s="25">
        <v>0</v>
      </c>
      <c r="R911" s="25">
        <v>0</v>
      </c>
      <c r="S911" s="25">
        <v>0</v>
      </c>
      <c r="T911" s="25">
        <v>0</v>
      </c>
      <c r="U911" s="25">
        <v>0</v>
      </c>
      <c r="V911" s="25">
        <v>0</v>
      </c>
      <c r="W911" s="25">
        <v>0</v>
      </c>
      <c r="X911" s="25">
        <v>0</v>
      </c>
      <c r="Y911" s="25">
        <v>0</v>
      </c>
    </row>
    <row r="912" spans="1:25" s="4" customFormat="1" x14ac:dyDescent="0.25">
      <c r="A912" s="1" t="s">
        <v>14</v>
      </c>
      <c r="B912" s="1" t="s">
        <v>15</v>
      </c>
      <c r="C912" s="1" t="s">
        <v>24</v>
      </c>
      <c r="D912" s="1"/>
      <c r="E912" s="1"/>
      <c r="F912" s="1"/>
      <c r="G912" s="1" t="s">
        <v>28</v>
      </c>
      <c r="H912" s="1" t="s">
        <v>27</v>
      </c>
      <c r="I912" s="1" t="s">
        <v>57</v>
      </c>
      <c r="J912" s="1" t="s">
        <v>14</v>
      </c>
      <c r="K912" s="1"/>
      <c r="L912" s="25">
        <v>0</v>
      </c>
      <c r="M912" s="25">
        <v>0</v>
      </c>
      <c r="N912" s="25">
        <v>0</v>
      </c>
      <c r="O912" s="25">
        <v>0</v>
      </c>
      <c r="P912" s="25">
        <v>0</v>
      </c>
      <c r="Q912" s="25">
        <v>0</v>
      </c>
      <c r="R912" s="25">
        <v>0</v>
      </c>
      <c r="S912" s="25">
        <v>0</v>
      </c>
      <c r="T912" s="25">
        <v>0</v>
      </c>
      <c r="U912" s="25">
        <v>0</v>
      </c>
      <c r="V912" s="25">
        <v>0</v>
      </c>
      <c r="W912" s="25">
        <v>0</v>
      </c>
      <c r="X912" s="25">
        <v>0</v>
      </c>
      <c r="Y912" s="25">
        <v>0</v>
      </c>
    </row>
    <row r="913" spans="1:25" s="4" customFormat="1" x14ac:dyDescent="0.25">
      <c r="A913" s="1" t="s">
        <v>14</v>
      </c>
      <c r="B913" s="1" t="s">
        <v>15</v>
      </c>
      <c r="C913" s="1" t="s">
        <v>24</v>
      </c>
      <c r="D913" s="1"/>
      <c r="E913" s="1"/>
      <c r="F913" s="1"/>
      <c r="G913" s="1" t="s">
        <v>28</v>
      </c>
      <c r="H913" s="1" t="s">
        <v>27</v>
      </c>
      <c r="I913" s="1" t="s">
        <v>58</v>
      </c>
      <c r="J913" s="1" t="s">
        <v>14</v>
      </c>
      <c r="K913" s="1"/>
      <c r="L913" s="25">
        <v>1018.7700430773732</v>
      </c>
      <c r="M913" s="25">
        <v>1039.7606434080169</v>
      </c>
      <c r="N913" s="25">
        <v>1061.1668991164706</v>
      </c>
      <c r="O913" s="25">
        <v>1083.6122935278649</v>
      </c>
      <c r="P913" s="25">
        <v>1105.0185493091021</v>
      </c>
      <c r="Q913" s="25">
        <v>1128.0874268985906</v>
      </c>
      <c r="R913" s="25">
        <v>1136.4005359398475</v>
      </c>
      <c r="S913" s="25">
        <v>1150.3249935839535</v>
      </c>
      <c r="T913" s="25">
        <v>1229.5073572019273</v>
      </c>
      <c r="U913" s="25">
        <v>1302.4548890389585</v>
      </c>
      <c r="V913" s="25">
        <v>1145.5924593654663</v>
      </c>
      <c r="W913" s="25">
        <v>1171.9564696181239</v>
      </c>
      <c r="X913" s="25">
        <v>1198.9302846238845</v>
      </c>
      <c r="Y913" s="25">
        <v>1226.5280644452741</v>
      </c>
    </row>
    <row r="914" spans="1:25" s="4" customFormat="1" x14ac:dyDescent="0.25">
      <c r="A914" s="1" t="s">
        <v>14</v>
      </c>
      <c r="B914" s="1" t="s">
        <v>15</v>
      </c>
      <c r="C914" s="1" t="s">
        <v>24</v>
      </c>
      <c r="D914" s="1"/>
      <c r="E914" s="1"/>
      <c r="F914" s="1"/>
      <c r="G914" s="1" t="s">
        <v>28</v>
      </c>
      <c r="H914" s="1" t="s">
        <v>27</v>
      </c>
      <c r="I914" s="1" t="s">
        <v>59</v>
      </c>
      <c r="J914" s="1" t="s">
        <v>14</v>
      </c>
      <c r="K914" s="1"/>
      <c r="L914" s="25">
        <v>19212.8790407374</v>
      </c>
      <c r="M914" s="25">
        <v>19608.738063908451</v>
      </c>
      <c r="N914" s="25">
        <v>20012.435878216667</v>
      </c>
      <c r="O914" s="25">
        <v>20435.73067524123</v>
      </c>
      <c r="P914" s="25">
        <v>20839.428490922059</v>
      </c>
      <c r="Q914" s="25">
        <v>21274.481476752855</v>
      </c>
      <c r="R914" s="25">
        <v>21431.257327502692</v>
      </c>
      <c r="S914" s="25">
        <v>21693.856877508668</v>
      </c>
      <c r="T914" s="25">
        <v>23187.146855900861</v>
      </c>
      <c r="U914" s="25">
        <v>24562.854946230687</v>
      </c>
      <c r="V914" s="25">
        <v>21604.606625331799</v>
      </c>
      <c r="W914" s="25">
        <v>22101.802092878894</v>
      </c>
      <c r="X914" s="25">
        <v>22610.49778958028</v>
      </c>
      <c r="Y914" s="25">
        <v>23130.960758228019</v>
      </c>
    </row>
    <row r="915" spans="1:25" s="4" customFormat="1" x14ac:dyDescent="0.25">
      <c r="A915" s="1" t="s">
        <v>14</v>
      </c>
      <c r="B915" s="1" t="s">
        <v>15</v>
      </c>
      <c r="C915" s="1" t="s">
        <v>24</v>
      </c>
      <c r="D915" s="1"/>
      <c r="E915" s="1"/>
      <c r="F915" s="1"/>
      <c r="G915" s="1" t="s">
        <v>28</v>
      </c>
      <c r="H915" s="1" t="s">
        <v>27</v>
      </c>
      <c r="I915" s="1" t="s">
        <v>60</v>
      </c>
      <c r="J915" s="1" t="s">
        <v>14</v>
      </c>
      <c r="K915" s="1"/>
      <c r="L915" s="25">
        <v>4193.1881347327781</v>
      </c>
      <c r="M915" s="25">
        <v>4279.5839221823926</v>
      </c>
      <c r="N915" s="25">
        <v>4367.6905169985384</v>
      </c>
      <c r="O915" s="25">
        <v>4460.0741312946293</v>
      </c>
      <c r="P915" s="25">
        <v>4548.1807264103454</v>
      </c>
      <c r="Q915" s="25">
        <v>4643.1305522146622</v>
      </c>
      <c r="R915" s="25">
        <v>4677.3467056576583</v>
      </c>
      <c r="S915" s="25">
        <v>4734.6587626746787</v>
      </c>
      <c r="T915" s="25">
        <v>5060.567624219223</v>
      </c>
      <c r="U915" s="25">
        <v>5360.814370681519</v>
      </c>
      <c r="V915" s="25">
        <v>4715.1799953217724</v>
      </c>
      <c r="W915" s="25">
        <v>4823.6923480048381</v>
      </c>
      <c r="X915" s="25">
        <v>4934.7146127916531</v>
      </c>
      <c r="Y915" s="25">
        <v>5048.3050714718283</v>
      </c>
    </row>
    <row r="916" spans="1:25" s="4" customFormat="1" x14ac:dyDescent="0.25">
      <c r="A916" s="1" t="s">
        <v>14</v>
      </c>
      <c r="B916" s="1" t="s">
        <v>15</v>
      </c>
      <c r="C916" s="1" t="s">
        <v>24</v>
      </c>
      <c r="D916" s="1"/>
      <c r="E916" s="1"/>
      <c r="F916" s="1"/>
      <c r="G916" s="1" t="s">
        <v>28</v>
      </c>
      <c r="H916" s="1" t="s">
        <v>27</v>
      </c>
      <c r="I916" s="1" t="s">
        <v>61</v>
      </c>
      <c r="J916" s="1" t="s">
        <v>14</v>
      </c>
      <c r="K916" s="1"/>
      <c r="L916" s="25">
        <v>0</v>
      </c>
      <c r="M916" s="25">
        <v>0</v>
      </c>
      <c r="N916" s="25">
        <v>0</v>
      </c>
      <c r="O916" s="25">
        <v>0</v>
      </c>
      <c r="P916" s="25">
        <v>0</v>
      </c>
      <c r="Q916" s="25">
        <v>0</v>
      </c>
      <c r="R916" s="25">
        <v>0</v>
      </c>
      <c r="S916" s="25">
        <v>0</v>
      </c>
      <c r="T916" s="25">
        <v>0</v>
      </c>
      <c r="U916" s="25">
        <v>0</v>
      </c>
      <c r="V916" s="25">
        <v>0</v>
      </c>
      <c r="W916" s="25">
        <v>0</v>
      </c>
      <c r="X916" s="25">
        <v>0</v>
      </c>
      <c r="Y916" s="25">
        <v>0</v>
      </c>
    </row>
    <row r="917" spans="1:25" s="4" customFormat="1" x14ac:dyDescent="0.25">
      <c r="A917" s="1" t="s">
        <v>14</v>
      </c>
      <c r="B917" s="1" t="s">
        <v>15</v>
      </c>
      <c r="C917" s="1" t="s">
        <v>24</v>
      </c>
      <c r="D917" s="1"/>
      <c r="E917" s="1"/>
      <c r="F917" s="1"/>
      <c r="G917" s="1" t="s">
        <v>28</v>
      </c>
      <c r="H917" s="1" t="s">
        <v>27</v>
      </c>
      <c r="I917" s="1" t="s">
        <v>62</v>
      </c>
      <c r="J917" s="1" t="s">
        <v>14</v>
      </c>
      <c r="K917" s="1"/>
      <c r="L917" s="25">
        <v>0</v>
      </c>
      <c r="M917" s="25">
        <v>0</v>
      </c>
      <c r="N917" s="25">
        <v>0</v>
      </c>
      <c r="O917" s="25">
        <v>0</v>
      </c>
      <c r="P917" s="25">
        <v>0</v>
      </c>
      <c r="Q917" s="25">
        <v>0</v>
      </c>
      <c r="R917" s="25">
        <v>0</v>
      </c>
      <c r="S917" s="25">
        <v>0</v>
      </c>
      <c r="T917" s="25">
        <v>0</v>
      </c>
      <c r="U917" s="25">
        <v>0</v>
      </c>
      <c r="V917" s="25">
        <v>0</v>
      </c>
      <c r="W917" s="25">
        <v>0</v>
      </c>
      <c r="X917" s="25">
        <v>0</v>
      </c>
      <c r="Y917" s="25">
        <v>0</v>
      </c>
    </row>
    <row r="918" spans="1:25" s="4" customFormat="1" x14ac:dyDescent="0.25">
      <c r="A918" s="1" t="s">
        <v>14</v>
      </c>
      <c r="B918" s="1" t="s">
        <v>15</v>
      </c>
      <c r="C918" s="1" t="s">
        <v>24</v>
      </c>
      <c r="D918" s="1"/>
      <c r="E918" s="1"/>
      <c r="F918" s="1"/>
      <c r="G918" s="1" t="s">
        <v>28</v>
      </c>
      <c r="H918" s="1" t="s">
        <v>27</v>
      </c>
      <c r="I918" s="1" t="s">
        <v>63</v>
      </c>
      <c r="J918" s="1" t="s">
        <v>14</v>
      </c>
      <c r="K918" s="1"/>
      <c r="L918" s="25">
        <v>4305.1297626818041</v>
      </c>
      <c r="M918" s="25">
        <v>4393.8319769822656</v>
      </c>
      <c r="N918" s="25">
        <v>4484.2906704599245</v>
      </c>
      <c r="O918" s="25">
        <v>4579.1405629725923</v>
      </c>
      <c r="P918" s="25">
        <v>4669.5992567578178</v>
      </c>
      <c r="Q918" s="25">
        <v>4767.0838685069466</v>
      </c>
      <c r="R918" s="25">
        <v>4802.2134583264524</v>
      </c>
      <c r="S918" s="25">
        <v>4861.0555212741247</v>
      </c>
      <c r="T918" s="25">
        <v>5195.6648643049193</v>
      </c>
      <c r="U918" s="25">
        <v>5503.9270149710828</v>
      </c>
      <c r="V918" s="25">
        <v>4841.0567476411634</v>
      </c>
      <c r="W918" s="25">
        <v>4952.4659522572329</v>
      </c>
      <c r="X918" s="25">
        <v>5066.4520737331895</v>
      </c>
      <c r="Y918" s="25">
        <v>5183.0749497526103</v>
      </c>
    </row>
    <row r="919" spans="1:25" s="4" customFormat="1" x14ac:dyDescent="0.25">
      <c r="A919" s="1" t="s">
        <v>14</v>
      </c>
      <c r="B919" s="1" t="s">
        <v>15</v>
      </c>
      <c r="C919" s="1" t="s">
        <v>24</v>
      </c>
      <c r="D919" s="1"/>
      <c r="E919" s="1"/>
      <c r="F919" s="1"/>
      <c r="G919" s="1" t="s">
        <v>28</v>
      </c>
      <c r="H919" s="1" t="s">
        <v>27</v>
      </c>
      <c r="I919" s="1" t="s">
        <v>64</v>
      </c>
      <c r="J919" s="1" t="s">
        <v>14</v>
      </c>
      <c r="K919" s="1"/>
      <c r="L919" s="25">
        <v>7448.7382319659182</v>
      </c>
      <c r="M919" s="25">
        <v>7602.2108370043825</v>
      </c>
      <c r="N919" s="25">
        <v>7758.7225029856463</v>
      </c>
      <c r="O919" s="25">
        <v>7922.8318232133115</v>
      </c>
      <c r="P919" s="25">
        <v>8079.3434897267316</v>
      </c>
      <c r="Q919" s="25">
        <v>8248.0114021829395</v>
      </c>
      <c r="R919" s="25">
        <v>8308.7926318968912</v>
      </c>
      <c r="S919" s="25">
        <v>8410.6011916677562</v>
      </c>
      <c r="T919" s="25">
        <v>8989.5424046931239</v>
      </c>
      <c r="U919" s="25">
        <v>9522.8976954330319</v>
      </c>
      <c r="V919" s="25">
        <v>8375.9993058948858</v>
      </c>
      <c r="W919" s="25">
        <v>8568.7595542442068</v>
      </c>
      <c r="X919" s="25">
        <v>8765.9783851280608</v>
      </c>
      <c r="Y919" s="25">
        <v>8967.7593297294097</v>
      </c>
    </row>
    <row r="920" spans="1:25" s="4" customFormat="1" x14ac:dyDescent="0.25">
      <c r="A920" s="1" t="s">
        <v>14</v>
      </c>
      <c r="B920" s="1" t="s">
        <v>15</v>
      </c>
      <c r="C920" s="1" t="s">
        <v>24</v>
      </c>
      <c r="D920" s="1"/>
      <c r="E920" s="1"/>
      <c r="F920" s="1"/>
      <c r="G920" s="1" t="s">
        <v>28</v>
      </c>
      <c r="H920" s="1" t="s">
        <v>27</v>
      </c>
      <c r="I920" s="1" t="s">
        <v>65</v>
      </c>
      <c r="J920" s="1" t="s">
        <v>14</v>
      </c>
      <c r="K920" s="1"/>
      <c r="L920" s="25">
        <v>0</v>
      </c>
      <c r="M920" s="25">
        <v>0</v>
      </c>
      <c r="N920" s="25">
        <v>0</v>
      </c>
      <c r="O920" s="25">
        <v>0</v>
      </c>
      <c r="P920" s="25">
        <v>0</v>
      </c>
      <c r="Q920" s="25">
        <v>0</v>
      </c>
      <c r="R920" s="25">
        <v>0</v>
      </c>
      <c r="S920" s="25">
        <v>0</v>
      </c>
      <c r="T920" s="25">
        <v>0</v>
      </c>
      <c r="U920" s="25">
        <v>0</v>
      </c>
      <c r="V920" s="25">
        <v>0</v>
      </c>
      <c r="W920" s="25">
        <v>0</v>
      </c>
      <c r="X920" s="25">
        <v>0</v>
      </c>
      <c r="Y920" s="25">
        <v>0</v>
      </c>
    </row>
    <row r="921" spans="1:25" s="4" customFormat="1" x14ac:dyDescent="0.25">
      <c r="A921" s="1" t="s">
        <v>14</v>
      </c>
      <c r="B921" s="1" t="s">
        <v>15</v>
      </c>
      <c r="C921" s="1" t="s">
        <v>24</v>
      </c>
      <c r="D921" s="1"/>
      <c r="E921" s="1"/>
      <c r="F921" s="1"/>
      <c r="G921" s="1" t="s">
        <v>28</v>
      </c>
      <c r="H921" s="1" t="s">
        <v>27</v>
      </c>
      <c r="I921" s="1" t="s">
        <v>66</v>
      </c>
      <c r="J921" s="1" t="s">
        <v>14</v>
      </c>
      <c r="K921" s="1"/>
      <c r="L921" s="25">
        <v>6942.433437664361</v>
      </c>
      <c r="M921" s="25">
        <v>7085.4742221756005</v>
      </c>
      <c r="N921" s="25">
        <v>7231.347496963047</v>
      </c>
      <c r="O921" s="25">
        <v>7384.3019992019836</v>
      </c>
      <c r="P921" s="25">
        <v>7530.175274485413</v>
      </c>
      <c r="Q921" s="25">
        <v>7687.3785128976524</v>
      </c>
      <c r="R921" s="25">
        <v>7744.0283285417026</v>
      </c>
      <c r="S921" s="25">
        <v>7838.9167697454877</v>
      </c>
      <c r="T921" s="25">
        <v>8378.5062637550691</v>
      </c>
      <c r="U921" s="25">
        <v>8875.6083960316118</v>
      </c>
      <c r="V921" s="25">
        <v>7806.6668389824099</v>
      </c>
      <c r="W921" s="25">
        <v>7986.3248120751177</v>
      </c>
      <c r="X921" s="25">
        <v>8170.1383094934063</v>
      </c>
      <c r="Y921" s="25">
        <v>8358.2038252117472</v>
      </c>
    </row>
    <row r="922" spans="1:25" s="4" customFormat="1" x14ac:dyDescent="0.25">
      <c r="A922" s="1" t="s">
        <v>14</v>
      </c>
      <c r="B922" s="1" t="s">
        <v>15</v>
      </c>
      <c r="C922" s="1" t="s">
        <v>24</v>
      </c>
      <c r="D922" s="1"/>
      <c r="E922" s="1"/>
      <c r="F922" s="1"/>
      <c r="G922" s="1" t="s">
        <v>28</v>
      </c>
      <c r="H922" s="1" t="s">
        <v>27</v>
      </c>
      <c r="I922" s="1" t="s">
        <v>67</v>
      </c>
      <c r="J922" s="1" t="s">
        <v>14</v>
      </c>
      <c r="K922" s="1"/>
      <c r="L922" s="25">
        <v>6971.1890852108982</v>
      </c>
      <c r="M922" s="25">
        <v>7114.8223463443737</v>
      </c>
      <c r="N922" s="25">
        <v>7261.2998299623014</v>
      </c>
      <c r="O922" s="25">
        <v>7414.8878715596238</v>
      </c>
      <c r="P922" s="25">
        <v>7561.3653556755889</v>
      </c>
      <c r="Q922" s="25">
        <v>7719.2197317617265</v>
      </c>
      <c r="R922" s="25">
        <v>7776.1041916125851</v>
      </c>
      <c r="S922" s="25">
        <v>7871.385661862776</v>
      </c>
      <c r="T922" s="25">
        <v>8413.2101419422197</v>
      </c>
      <c r="U922" s="25">
        <v>8912.3712771335158</v>
      </c>
      <c r="V922" s="25">
        <v>7839.002151504822</v>
      </c>
      <c r="W922" s="25">
        <v>8019.4042700482087</v>
      </c>
      <c r="X922" s="25">
        <v>8203.9791251481129</v>
      </c>
      <c r="Y922" s="25">
        <v>8392.8236104581865</v>
      </c>
    </row>
    <row r="923" spans="1:25" s="4" customFormat="1" x14ac:dyDescent="0.25">
      <c r="A923" s="1" t="s">
        <v>14</v>
      </c>
      <c r="B923" s="1" t="s">
        <v>15</v>
      </c>
      <c r="C923" s="1" t="s">
        <v>24</v>
      </c>
      <c r="D923" s="1"/>
      <c r="E923" s="1"/>
      <c r="F923" s="1"/>
      <c r="G923" s="1" t="s">
        <v>28</v>
      </c>
      <c r="H923" s="1" t="s">
        <v>27</v>
      </c>
      <c r="I923" s="1" t="s">
        <v>68</v>
      </c>
      <c r="J923" s="1" t="s">
        <v>14</v>
      </c>
      <c r="K923" s="1"/>
      <c r="L923" s="25">
        <v>0</v>
      </c>
      <c r="M923" s="25">
        <v>0</v>
      </c>
      <c r="N923" s="25">
        <v>0</v>
      </c>
      <c r="O923" s="25">
        <v>0</v>
      </c>
      <c r="P923" s="25">
        <v>0</v>
      </c>
      <c r="Q923" s="25">
        <v>0</v>
      </c>
      <c r="R923" s="25">
        <v>0</v>
      </c>
      <c r="S923" s="25">
        <v>0</v>
      </c>
      <c r="T923" s="25">
        <v>0</v>
      </c>
      <c r="U923" s="25">
        <v>0</v>
      </c>
      <c r="V923" s="25">
        <v>0</v>
      </c>
      <c r="W923" s="25">
        <v>0</v>
      </c>
      <c r="X923" s="25">
        <v>0</v>
      </c>
      <c r="Y923" s="25">
        <v>0</v>
      </c>
    </row>
    <row r="924" spans="1:25" s="4" customFormat="1" x14ac:dyDescent="0.25">
      <c r="A924" s="1" t="s">
        <v>14</v>
      </c>
      <c r="B924" s="1" t="s">
        <v>15</v>
      </c>
      <c r="C924" s="1" t="s">
        <v>24</v>
      </c>
      <c r="D924" s="1"/>
      <c r="E924" s="1"/>
      <c r="F924" s="1"/>
      <c r="G924" s="1" t="s">
        <v>28</v>
      </c>
      <c r="H924" s="1" t="s">
        <v>27</v>
      </c>
      <c r="I924" s="1" t="s">
        <v>69</v>
      </c>
      <c r="J924" s="1" t="s">
        <v>14</v>
      </c>
      <c r="K924" s="1"/>
      <c r="L924" s="25">
        <v>0</v>
      </c>
      <c r="M924" s="25">
        <v>0</v>
      </c>
      <c r="N924" s="25">
        <v>0</v>
      </c>
      <c r="O924" s="25">
        <v>0</v>
      </c>
      <c r="P924" s="25">
        <v>0</v>
      </c>
      <c r="Q924" s="25">
        <v>0</v>
      </c>
      <c r="R924" s="25">
        <v>0</v>
      </c>
      <c r="S924" s="25">
        <v>0</v>
      </c>
      <c r="T924" s="25">
        <v>0</v>
      </c>
      <c r="U924" s="25">
        <v>0</v>
      </c>
      <c r="V924" s="25">
        <v>0</v>
      </c>
      <c r="W924" s="25">
        <v>0</v>
      </c>
      <c r="X924" s="25">
        <v>0</v>
      </c>
      <c r="Y924" s="25">
        <v>0</v>
      </c>
    </row>
    <row r="925" spans="1:25" s="4" customFormat="1" x14ac:dyDescent="0.25">
      <c r="A925" s="1" t="s">
        <v>14</v>
      </c>
      <c r="B925" s="1" t="s">
        <v>15</v>
      </c>
      <c r="C925" s="1" t="s">
        <v>24</v>
      </c>
      <c r="D925" s="1"/>
      <c r="E925" s="1"/>
      <c r="F925" s="1"/>
      <c r="G925" s="1" t="s">
        <v>28</v>
      </c>
      <c r="H925" s="1" t="s">
        <v>27</v>
      </c>
      <c r="I925" s="1" t="s">
        <v>70</v>
      </c>
      <c r="J925" s="1" t="s">
        <v>14</v>
      </c>
      <c r="K925" s="1"/>
      <c r="L925" s="25">
        <v>0</v>
      </c>
      <c r="M925" s="25">
        <v>0</v>
      </c>
      <c r="N925" s="25">
        <v>0</v>
      </c>
      <c r="O925" s="25">
        <v>0</v>
      </c>
      <c r="P925" s="25">
        <v>0</v>
      </c>
      <c r="Q925" s="25">
        <v>0</v>
      </c>
      <c r="R925" s="25">
        <v>0</v>
      </c>
      <c r="S925" s="25">
        <v>0</v>
      </c>
      <c r="T925" s="25">
        <v>0</v>
      </c>
      <c r="U925" s="25">
        <v>0</v>
      </c>
      <c r="V925" s="25">
        <v>0</v>
      </c>
      <c r="W925" s="25">
        <v>0</v>
      </c>
      <c r="X925" s="25">
        <v>0</v>
      </c>
      <c r="Y925" s="25">
        <v>0</v>
      </c>
    </row>
    <row r="926" spans="1:25" s="4" customFormat="1" x14ac:dyDescent="0.25">
      <c r="A926" s="1" t="s">
        <v>14</v>
      </c>
      <c r="B926" s="1" t="s">
        <v>15</v>
      </c>
      <c r="C926" s="1" t="s">
        <v>24</v>
      </c>
      <c r="D926" s="1"/>
      <c r="E926" s="1"/>
      <c r="F926" s="1"/>
      <c r="G926" s="1" t="s">
        <v>28</v>
      </c>
      <c r="H926" s="1" t="s">
        <v>27</v>
      </c>
      <c r="I926" s="1" t="s">
        <v>71</v>
      </c>
      <c r="J926" s="1" t="s">
        <v>14</v>
      </c>
      <c r="K926" s="1"/>
      <c r="L926" s="25">
        <v>0</v>
      </c>
      <c r="M926" s="25">
        <v>0</v>
      </c>
      <c r="N926" s="25">
        <v>0</v>
      </c>
      <c r="O926" s="25">
        <v>0</v>
      </c>
      <c r="P926" s="25">
        <v>0</v>
      </c>
      <c r="Q926" s="25">
        <v>0</v>
      </c>
      <c r="R926" s="25">
        <v>0</v>
      </c>
      <c r="S926" s="25">
        <v>0</v>
      </c>
      <c r="T926" s="25">
        <v>0</v>
      </c>
      <c r="U926" s="25">
        <v>0</v>
      </c>
      <c r="V926" s="25">
        <v>0</v>
      </c>
      <c r="W926" s="25">
        <v>0</v>
      </c>
      <c r="X926" s="25">
        <v>0</v>
      </c>
      <c r="Y926" s="25">
        <v>0</v>
      </c>
    </row>
    <row r="927" spans="1:25" s="4" customFormat="1" x14ac:dyDescent="0.25">
      <c r="A927" s="1" t="s">
        <v>14</v>
      </c>
      <c r="B927" s="1" t="s">
        <v>15</v>
      </c>
      <c r="C927" s="1" t="s">
        <v>24</v>
      </c>
      <c r="D927" s="1"/>
      <c r="E927" s="1"/>
      <c r="F927" s="1"/>
      <c r="G927" s="1" t="s">
        <v>28</v>
      </c>
      <c r="H927" s="1" t="s">
        <v>27</v>
      </c>
      <c r="I927" s="1" t="s">
        <v>72</v>
      </c>
      <c r="J927" s="1" t="s">
        <v>14</v>
      </c>
      <c r="K927" s="1"/>
      <c r="L927" s="25">
        <v>0</v>
      </c>
      <c r="M927" s="25">
        <v>0</v>
      </c>
      <c r="N927" s="25">
        <v>0</v>
      </c>
      <c r="O927" s="25">
        <v>0</v>
      </c>
      <c r="P927" s="25">
        <v>0</v>
      </c>
      <c r="Q927" s="25">
        <v>0</v>
      </c>
      <c r="R927" s="25">
        <v>0</v>
      </c>
      <c r="S927" s="25">
        <v>0</v>
      </c>
      <c r="T927" s="25">
        <v>0</v>
      </c>
      <c r="U927" s="25">
        <v>0</v>
      </c>
      <c r="V927" s="25">
        <v>0</v>
      </c>
      <c r="W927" s="25">
        <v>0</v>
      </c>
      <c r="X927" s="25">
        <v>0</v>
      </c>
      <c r="Y927" s="25">
        <v>0</v>
      </c>
    </row>
    <row r="928" spans="1:25" s="4" customFormat="1" x14ac:dyDescent="0.25">
      <c r="A928" s="1" t="s">
        <v>14</v>
      </c>
      <c r="B928" s="1" t="s">
        <v>15</v>
      </c>
      <c r="C928" s="1" t="s">
        <v>24</v>
      </c>
      <c r="D928" s="1"/>
      <c r="E928" s="1"/>
      <c r="F928" s="1"/>
      <c r="G928" s="1" t="s">
        <v>28</v>
      </c>
      <c r="H928" s="1" t="s">
        <v>27</v>
      </c>
      <c r="I928" s="1" t="s">
        <v>73</v>
      </c>
      <c r="J928" s="1" t="s">
        <v>14</v>
      </c>
      <c r="K928" s="1"/>
      <c r="L928" s="25">
        <v>0</v>
      </c>
      <c r="M928" s="25">
        <v>0</v>
      </c>
      <c r="N928" s="25">
        <v>0</v>
      </c>
      <c r="O928" s="25">
        <v>0</v>
      </c>
      <c r="P928" s="25">
        <v>0</v>
      </c>
      <c r="Q928" s="25">
        <v>0</v>
      </c>
      <c r="R928" s="25">
        <v>0</v>
      </c>
      <c r="S928" s="25">
        <v>0</v>
      </c>
      <c r="T928" s="25">
        <v>0</v>
      </c>
      <c r="U928" s="25">
        <v>0</v>
      </c>
      <c r="V928" s="25">
        <v>0</v>
      </c>
      <c r="W928" s="25">
        <v>0</v>
      </c>
      <c r="X928" s="25">
        <v>0</v>
      </c>
      <c r="Y928" s="25">
        <v>0</v>
      </c>
    </row>
    <row r="929" spans="1:25" s="4" customFormat="1" x14ac:dyDescent="0.25">
      <c r="A929" s="1" t="s">
        <v>14</v>
      </c>
      <c r="B929" s="1" t="s">
        <v>15</v>
      </c>
      <c r="C929" s="1" t="s">
        <v>24</v>
      </c>
      <c r="D929" s="1"/>
      <c r="E929" s="1"/>
      <c r="F929" s="1"/>
      <c r="G929" s="1" t="s">
        <v>28</v>
      </c>
      <c r="H929" s="1" t="s">
        <v>27</v>
      </c>
      <c r="I929" s="1" t="s">
        <v>74</v>
      </c>
      <c r="J929" s="1" t="s">
        <v>14</v>
      </c>
      <c r="K929" s="1"/>
      <c r="L929" s="25">
        <v>5283.8487666764986</v>
      </c>
      <c r="M929" s="25">
        <v>5392.7163460123447</v>
      </c>
      <c r="N929" s="25">
        <v>5503.7397186131484</v>
      </c>
      <c r="O929" s="25">
        <v>5620.1525757165991</v>
      </c>
      <c r="P929" s="25">
        <v>5731.1759486948895</v>
      </c>
      <c r="Q929" s="25">
        <v>5850.8224962734357</v>
      </c>
      <c r="R929" s="25">
        <v>5893.9383692747142</v>
      </c>
      <c r="S929" s="25">
        <v>5966.1574565518549</v>
      </c>
      <c r="T929" s="25">
        <v>6376.8361468890298</v>
      </c>
      <c r="U929" s="25">
        <v>6755.1779324752442</v>
      </c>
      <c r="V929" s="25">
        <v>5941.6122059932695</v>
      </c>
      <c r="W929" s="25">
        <v>6078.348932555692</v>
      </c>
      <c r="X929" s="25">
        <v>6218.2484065523049</v>
      </c>
      <c r="Y929" s="25">
        <v>6361.3840690332008</v>
      </c>
    </row>
    <row r="930" spans="1:25" s="4" customFormat="1" x14ac:dyDescent="0.25">
      <c r="A930" s="1" t="s">
        <v>14</v>
      </c>
      <c r="B930" s="1" t="s">
        <v>15</v>
      </c>
      <c r="C930" s="1" t="s">
        <v>24</v>
      </c>
      <c r="D930" s="1"/>
      <c r="E930" s="1"/>
      <c r="F930" s="1"/>
      <c r="G930" s="1" t="s">
        <v>28</v>
      </c>
      <c r="H930" s="1" t="s">
        <v>27</v>
      </c>
      <c r="I930" s="1" t="s">
        <v>75</v>
      </c>
      <c r="J930" s="1" t="s">
        <v>14</v>
      </c>
      <c r="K930" s="1"/>
      <c r="L930" s="25">
        <v>4914.1332982210006</v>
      </c>
      <c r="M930" s="25">
        <v>5015.3833209852428</v>
      </c>
      <c r="N930" s="25">
        <v>5118.638294337009</v>
      </c>
      <c r="O930" s="25">
        <v>5226.9056454040656</v>
      </c>
      <c r="P930" s="25">
        <v>5330.1606191069086</v>
      </c>
      <c r="Q930" s="25">
        <v>5441.4353965924947</v>
      </c>
      <c r="R930" s="25">
        <v>5481.5344155062203</v>
      </c>
      <c r="S930" s="25">
        <v>5548.7002721867084</v>
      </c>
      <c r="T930" s="25">
        <v>5930.6434273399418</v>
      </c>
      <c r="U930" s="25">
        <v>6282.5123183078804</v>
      </c>
      <c r="V930" s="25">
        <v>5525.8724735622545</v>
      </c>
      <c r="W930" s="25">
        <v>5653.0416157587924</v>
      </c>
      <c r="X930" s="25">
        <v>5783.1522052775072</v>
      </c>
      <c r="Y930" s="25">
        <v>5916.2725444361276</v>
      </c>
    </row>
    <row r="931" spans="1:25" s="4" customFormat="1" x14ac:dyDescent="0.25">
      <c r="A931" s="1" t="s">
        <v>14</v>
      </c>
      <c r="B931" s="1" t="s">
        <v>15</v>
      </c>
      <c r="C931" s="1" t="s">
        <v>24</v>
      </c>
      <c r="D931" s="1"/>
      <c r="E931" s="1"/>
      <c r="F931" s="1"/>
      <c r="G931" s="1" t="s">
        <v>28</v>
      </c>
      <c r="H931" s="1" t="s">
        <v>27</v>
      </c>
      <c r="I931" s="1" t="s">
        <v>76</v>
      </c>
      <c r="J931" s="1" t="s">
        <v>14</v>
      </c>
      <c r="K931" s="1"/>
      <c r="L931" s="25">
        <v>0</v>
      </c>
      <c r="M931" s="25">
        <v>0</v>
      </c>
      <c r="N931" s="25">
        <v>0</v>
      </c>
      <c r="O931" s="25">
        <v>0</v>
      </c>
      <c r="P931" s="25">
        <v>0</v>
      </c>
      <c r="Q931" s="25">
        <v>0</v>
      </c>
      <c r="R931" s="25">
        <v>0</v>
      </c>
      <c r="S931" s="25">
        <v>0</v>
      </c>
      <c r="T931" s="25">
        <v>0</v>
      </c>
      <c r="U931" s="25">
        <v>0</v>
      </c>
      <c r="V931" s="25">
        <v>0</v>
      </c>
      <c r="W931" s="25">
        <v>0</v>
      </c>
      <c r="X931" s="25">
        <v>0</v>
      </c>
      <c r="Y931" s="25">
        <v>0</v>
      </c>
    </row>
    <row r="932" spans="1:25" s="4" customFormat="1" x14ac:dyDescent="0.25">
      <c r="A932" s="1" t="s">
        <v>14</v>
      </c>
      <c r="B932" s="1" t="s">
        <v>15</v>
      </c>
      <c r="C932" s="1" t="s">
        <v>24</v>
      </c>
      <c r="D932" s="1"/>
      <c r="E932" s="1"/>
      <c r="F932" s="1"/>
      <c r="G932" s="1" t="s">
        <v>28</v>
      </c>
      <c r="H932" s="1" t="s">
        <v>27</v>
      </c>
      <c r="I932" s="1" t="s">
        <v>77</v>
      </c>
      <c r="J932" s="1" t="s">
        <v>14</v>
      </c>
      <c r="K932" s="1"/>
      <c r="L932" s="25">
        <v>64142.551344791835</v>
      </c>
      <c r="M932" s="25">
        <v>65464.133930327138</v>
      </c>
      <c r="N932" s="25">
        <v>66811.886463374409</v>
      </c>
      <c r="O932" s="25">
        <v>68225.063881471637</v>
      </c>
      <c r="P932" s="25">
        <v>69572.816419101408</v>
      </c>
      <c r="Q932" s="25">
        <v>71025.248765479089</v>
      </c>
      <c r="R932" s="25">
        <v>71548.647809218804</v>
      </c>
      <c r="S932" s="25">
        <v>72425.341207482823</v>
      </c>
      <c r="T932" s="25">
        <v>77410.717099103596</v>
      </c>
      <c r="U932" s="25">
        <v>82003.543707919584</v>
      </c>
      <c r="V932" s="25">
        <v>72127.377609011004</v>
      </c>
      <c r="W932" s="25">
        <v>73787.273766622122</v>
      </c>
      <c r="X932" s="25">
        <v>75485.563649499949</v>
      </c>
      <c r="Y932" s="25">
        <v>77223.138784887589</v>
      </c>
    </row>
    <row r="933" spans="1:25" s="4" customFormat="1" x14ac:dyDescent="0.25">
      <c r="A933" s="1" t="s">
        <v>14</v>
      </c>
      <c r="B933" s="1" t="s">
        <v>15</v>
      </c>
      <c r="C933" s="1" t="s">
        <v>24</v>
      </c>
      <c r="D933" s="1"/>
      <c r="E933" s="1"/>
      <c r="F933" s="1"/>
      <c r="G933" s="1" t="s">
        <v>28</v>
      </c>
      <c r="H933" s="1" t="s">
        <v>27</v>
      </c>
      <c r="I933" s="1" t="s">
        <v>78</v>
      </c>
      <c r="J933" s="1" t="s">
        <v>14</v>
      </c>
      <c r="K933" s="1"/>
      <c r="L933" s="25">
        <v>0</v>
      </c>
      <c r="M933" s="25">
        <v>0</v>
      </c>
      <c r="N933" s="25">
        <v>0</v>
      </c>
      <c r="O933" s="25">
        <v>0</v>
      </c>
      <c r="P933" s="25">
        <v>0</v>
      </c>
      <c r="Q933" s="25">
        <v>0</v>
      </c>
      <c r="R933" s="25">
        <v>0</v>
      </c>
      <c r="S933" s="25">
        <v>0</v>
      </c>
      <c r="T933" s="25">
        <v>0</v>
      </c>
      <c r="U933" s="25">
        <v>0</v>
      </c>
      <c r="V933" s="25">
        <v>0</v>
      </c>
      <c r="W933" s="25">
        <v>0</v>
      </c>
      <c r="X933" s="25">
        <v>0</v>
      </c>
      <c r="Y933" s="25">
        <v>0</v>
      </c>
    </row>
    <row r="934" spans="1:25" s="4" customFormat="1" x14ac:dyDescent="0.25">
      <c r="A934" s="1" t="s">
        <v>14</v>
      </c>
      <c r="B934" s="1" t="s">
        <v>15</v>
      </c>
      <c r="C934" s="1" t="s">
        <v>24</v>
      </c>
      <c r="D934" s="1"/>
      <c r="E934" s="1"/>
      <c r="F934" s="1"/>
      <c r="G934" s="1" t="s">
        <v>28</v>
      </c>
      <c r="H934" s="1" t="s">
        <v>27</v>
      </c>
      <c r="I934" s="1" t="s">
        <v>79</v>
      </c>
      <c r="J934" s="1" t="s">
        <v>14</v>
      </c>
      <c r="K934" s="1"/>
      <c r="L934" s="25">
        <v>0</v>
      </c>
      <c r="M934" s="25">
        <v>0</v>
      </c>
      <c r="N934" s="25">
        <v>0</v>
      </c>
      <c r="O934" s="25">
        <v>0</v>
      </c>
      <c r="P934" s="25">
        <v>0</v>
      </c>
      <c r="Q934" s="25">
        <v>0</v>
      </c>
      <c r="R934" s="25">
        <v>0</v>
      </c>
      <c r="S934" s="25">
        <v>0</v>
      </c>
      <c r="T934" s="25">
        <v>0</v>
      </c>
      <c r="U934" s="25">
        <v>0</v>
      </c>
      <c r="V934" s="25">
        <v>0</v>
      </c>
      <c r="W934" s="25">
        <v>0</v>
      </c>
      <c r="X934" s="25">
        <v>0</v>
      </c>
      <c r="Y934" s="25">
        <v>0</v>
      </c>
    </row>
    <row r="935" spans="1:25" s="4" customFormat="1" x14ac:dyDescent="0.25">
      <c r="A935" s="1" t="s">
        <v>14</v>
      </c>
      <c r="B935" s="1" t="s">
        <v>15</v>
      </c>
      <c r="C935" s="1" t="s">
        <v>24</v>
      </c>
      <c r="D935" s="1"/>
      <c r="E935" s="1"/>
      <c r="F935" s="1"/>
      <c r="G935" s="1" t="s">
        <v>28</v>
      </c>
      <c r="H935" s="1" t="s">
        <v>27</v>
      </c>
      <c r="I935" s="1" t="s">
        <v>80</v>
      </c>
      <c r="J935" s="1" t="s">
        <v>14</v>
      </c>
      <c r="K935" s="1"/>
      <c r="L935" s="25">
        <v>60856.191625187435</v>
      </c>
      <c r="M935" s="25">
        <v>62110.06259675289</v>
      </c>
      <c r="N935" s="25">
        <v>63388.76269203097</v>
      </c>
      <c r="O935" s="25">
        <v>64729.535612026921</v>
      </c>
      <c r="P935" s="25">
        <v>66008.235711652684</v>
      </c>
      <c r="Q935" s="25">
        <v>67386.252323870751</v>
      </c>
      <c r="R935" s="25">
        <v>67882.834886832221</v>
      </c>
      <c r="S935" s="25">
        <v>68714.610679792662</v>
      </c>
      <c r="T935" s="25">
        <v>73444.559592000616</v>
      </c>
      <c r="U935" s="25">
        <v>77802.07158198746</v>
      </c>
      <c r="V935" s="25">
        <v>68431.913320735315</v>
      </c>
      <c r="W935" s="25">
        <v>70006.764283983037</v>
      </c>
      <c r="X935" s="25">
        <v>71618.041860390644</v>
      </c>
      <c r="Y935" s="25">
        <v>73266.591899580264</v>
      </c>
    </row>
    <row r="936" spans="1:25" s="4" customFormat="1" x14ac:dyDescent="0.25">
      <c r="A936" s="1" t="s">
        <v>14</v>
      </c>
      <c r="B936" s="1" t="s">
        <v>15</v>
      </c>
      <c r="C936" s="1" t="s">
        <v>24</v>
      </c>
      <c r="D936" s="1"/>
      <c r="E936" s="1"/>
      <c r="F936" s="1"/>
      <c r="G936" s="1" t="s">
        <v>28</v>
      </c>
      <c r="H936" s="1" t="s">
        <v>27</v>
      </c>
      <c r="I936" s="1" t="s">
        <v>94</v>
      </c>
      <c r="J936" s="1" t="s">
        <v>14</v>
      </c>
      <c r="K936" s="1"/>
      <c r="L936" s="25">
        <v>2684.5436259518692</v>
      </c>
      <c r="M936" s="25">
        <v>2739.8555506134639</v>
      </c>
      <c r="N936" s="25">
        <v>2796.2627607161839</v>
      </c>
      <c r="O936" s="25">
        <v>2855.4081851026608</v>
      </c>
      <c r="P936" s="25">
        <v>2911.8153953971701</v>
      </c>
      <c r="Q936" s="25">
        <v>2972.603748238826</v>
      </c>
      <c r="R936" s="25">
        <v>2994.5094609745579</v>
      </c>
      <c r="S936" s="25">
        <v>3031.2015298069091</v>
      </c>
      <c r="T936" s="25">
        <v>3239.8534436147561</v>
      </c>
      <c r="U936" s="25">
        <v>3432.0760728708037</v>
      </c>
      <c r="V936" s="25">
        <v>3018.7309204852104</v>
      </c>
      <c r="W936" s="25">
        <v>3088.2022136308224</v>
      </c>
      <c r="X936" s="25">
        <v>3159.2803914786632</v>
      </c>
      <c r="Y936" s="25">
        <v>3232.0027669354299</v>
      </c>
    </row>
    <row r="937" spans="1:25" s="4" customFormat="1" x14ac:dyDescent="0.25">
      <c r="A937" s="1" t="s">
        <v>14</v>
      </c>
      <c r="B937" s="1" t="s">
        <v>15</v>
      </c>
      <c r="C937" s="1" t="s">
        <v>24</v>
      </c>
      <c r="D937" s="1"/>
      <c r="E937" s="1"/>
      <c r="F937" s="1"/>
      <c r="G937" s="1" t="s">
        <v>28</v>
      </c>
      <c r="H937" s="1" t="s">
        <v>27</v>
      </c>
      <c r="I937" s="1" t="s">
        <v>81</v>
      </c>
      <c r="J937" s="1" t="s">
        <v>14</v>
      </c>
      <c r="K937" s="1"/>
      <c r="L937" s="25">
        <v>33646.160134275116</v>
      </c>
      <c r="M937" s="25">
        <v>34339.400102049854</v>
      </c>
      <c r="N937" s="25">
        <v>35046.367591485701</v>
      </c>
      <c r="O937" s="25">
        <v>35787.653893608782</v>
      </c>
      <c r="P937" s="25">
        <v>36494.621385448387</v>
      </c>
      <c r="Q937" s="25">
        <v>37256.49897374156</v>
      </c>
      <c r="R937" s="25">
        <v>37531.049456009372</v>
      </c>
      <c r="S937" s="25">
        <v>37990.921513807945</v>
      </c>
      <c r="T937" s="25">
        <v>40606.014857408816</v>
      </c>
      <c r="U937" s="25">
        <v>43015.195339308833</v>
      </c>
      <c r="V937" s="25">
        <v>37834.623846402632</v>
      </c>
      <c r="W937" s="25">
        <v>38705.327176944535</v>
      </c>
      <c r="X937" s="25">
        <v>39596.170047124702</v>
      </c>
      <c r="Y937" s="25">
        <v>40507.620110137177</v>
      </c>
    </row>
    <row r="938" spans="1:25" s="4" customFormat="1" x14ac:dyDescent="0.25">
      <c r="A938" s="1" t="s">
        <v>14</v>
      </c>
      <c r="B938" s="1" t="s">
        <v>15</v>
      </c>
      <c r="C938" s="1" t="s">
        <v>95</v>
      </c>
      <c r="D938" s="1" t="s">
        <v>28</v>
      </c>
      <c r="E938" s="1" t="s">
        <v>27</v>
      </c>
      <c r="F938" s="1" t="s">
        <v>93</v>
      </c>
      <c r="G938" s="1" t="s">
        <v>28</v>
      </c>
      <c r="H938" s="1" t="s">
        <v>27</v>
      </c>
      <c r="I938" s="1" t="s">
        <v>93</v>
      </c>
      <c r="J938" s="1" t="s">
        <v>14</v>
      </c>
      <c r="K938" s="1"/>
      <c r="L938" s="25">
        <v>1094.5827113266209</v>
      </c>
      <c r="M938" s="25">
        <v>1557.773280109044</v>
      </c>
      <c r="N938" s="25">
        <v>2001.9220987499996</v>
      </c>
      <c r="O938" s="25">
        <v>2094.1159049999997</v>
      </c>
      <c r="P938" s="25">
        <v>2140.9268737500001</v>
      </c>
      <c r="Q938" s="25">
        <v>2216.7765112499997</v>
      </c>
      <c r="R938" s="25">
        <v>2302.7817487500001</v>
      </c>
      <c r="S938" s="25">
        <v>2340.0718425</v>
      </c>
      <c r="T938" s="25">
        <v>2347.6885425</v>
      </c>
      <c r="U938" s="25">
        <v>2348.4819487499999</v>
      </c>
      <c r="V938" s="25">
        <v>2348.4819487499999</v>
      </c>
      <c r="W938" s="25">
        <v>2443.6906987499997</v>
      </c>
      <c r="X938" s="25">
        <v>2523.03132375</v>
      </c>
      <c r="Y938" s="25">
        <v>2538.8994487499999</v>
      </c>
    </row>
    <row r="939" spans="1:25" s="4" customFormat="1" x14ac:dyDescent="0.25">
      <c r="A939" s="1" t="s">
        <v>14</v>
      </c>
      <c r="B939" s="1" t="s">
        <v>15</v>
      </c>
      <c r="C939" s="1" t="s">
        <v>95</v>
      </c>
      <c r="D939" s="1" t="s">
        <v>28</v>
      </c>
      <c r="E939" s="1" t="s">
        <v>27</v>
      </c>
      <c r="F939" s="1" t="s">
        <v>48</v>
      </c>
      <c r="G939" s="1" t="s">
        <v>28</v>
      </c>
      <c r="H939" s="1" t="s">
        <v>27</v>
      </c>
      <c r="I939" s="1" t="s">
        <v>48</v>
      </c>
      <c r="J939" s="1" t="s">
        <v>14</v>
      </c>
      <c r="K939" s="1"/>
      <c r="L939" s="25">
        <v>55956.086002666918</v>
      </c>
      <c r="M939" s="25">
        <v>54933.544027595337</v>
      </c>
      <c r="N939" s="25">
        <v>61682.574948749992</v>
      </c>
      <c r="O939" s="25">
        <v>75666.042742499994</v>
      </c>
      <c r="P939" s="25">
        <v>82043.918223749992</v>
      </c>
      <c r="Q939" s="25">
        <v>85853.855036249995</v>
      </c>
      <c r="R939" s="25">
        <v>98030.102073750008</v>
      </c>
      <c r="S939" s="25">
        <v>111512.29579875001</v>
      </c>
      <c r="T939" s="25">
        <v>124776.46148625</v>
      </c>
      <c r="U939" s="25">
        <v>126237.59843625002</v>
      </c>
      <c r="V939" s="25">
        <v>143368.50882374999</v>
      </c>
      <c r="W939" s="25">
        <v>168995.53069874999</v>
      </c>
      <c r="X939" s="25">
        <v>208126.32694875001</v>
      </c>
      <c r="Y939" s="25">
        <v>244734.09132374995</v>
      </c>
    </row>
    <row r="940" spans="1:25" s="4" customFormat="1" x14ac:dyDescent="0.25">
      <c r="A940" s="1" t="s">
        <v>14</v>
      </c>
      <c r="B940" s="1" t="s">
        <v>15</v>
      </c>
      <c r="C940" s="1" t="s">
        <v>95</v>
      </c>
      <c r="D940" s="1" t="s">
        <v>28</v>
      </c>
      <c r="E940" s="1" t="s">
        <v>27</v>
      </c>
      <c r="F940" s="1" t="s">
        <v>49</v>
      </c>
      <c r="G940" s="1" t="s">
        <v>28</v>
      </c>
      <c r="H940" s="1" t="s">
        <v>27</v>
      </c>
      <c r="I940" s="1" t="s">
        <v>49</v>
      </c>
      <c r="J940" s="1" t="s">
        <v>14</v>
      </c>
      <c r="K940" s="1"/>
      <c r="L940" s="25">
        <v>173.75541751216286</v>
      </c>
      <c r="M940" s="25">
        <v>175.500911262285</v>
      </c>
      <c r="N940" s="25">
        <v>178.67453624999996</v>
      </c>
      <c r="O940" s="25">
        <v>182.00684249999998</v>
      </c>
      <c r="P940" s="25">
        <v>171.85124249999996</v>
      </c>
      <c r="Q940" s="25">
        <v>192.00376125</v>
      </c>
      <c r="R940" s="25">
        <v>207.07847999999998</v>
      </c>
      <c r="S940" s="25">
        <v>228.97649250000001</v>
      </c>
      <c r="T940" s="25">
        <v>87.908861249999987</v>
      </c>
      <c r="U940" s="25">
        <v>200.09650499999998</v>
      </c>
      <c r="V940" s="25">
        <v>253.88944874999999</v>
      </c>
      <c r="W940" s="25">
        <v>253.88944874999999</v>
      </c>
      <c r="X940" s="25">
        <v>253.88944874999999</v>
      </c>
      <c r="Y940" s="25">
        <v>301.49382374999999</v>
      </c>
    </row>
    <row r="941" spans="1:25" s="4" customFormat="1" x14ac:dyDescent="0.25">
      <c r="A941" s="1" t="s">
        <v>14</v>
      </c>
      <c r="B941" s="1" t="s">
        <v>15</v>
      </c>
      <c r="C941" s="1" t="s">
        <v>95</v>
      </c>
      <c r="D941" s="1" t="s">
        <v>28</v>
      </c>
      <c r="E941" s="1" t="s">
        <v>27</v>
      </c>
      <c r="F941" s="1" t="s">
        <v>50</v>
      </c>
      <c r="G941" s="1" t="s">
        <v>28</v>
      </c>
      <c r="H941" s="1" t="s">
        <v>27</v>
      </c>
      <c r="I941" s="1" t="s">
        <v>50</v>
      </c>
      <c r="J941" s="1" t="s">
        <v>14</v>
      </c>
      <c r="K941" s="1"/>
      <c r="L941" s="25">
        <v>11906.488362083453</v>
      </c>
      <c r="M941" s="25">
        <v>11622.60760581358</v>
      </c>
      <c r="N941" s="25">
        <v>11939.811423749998</v>
      </c>
      <c r="O941" s="25">
        <v>12833.662905000003</v>
      </c>
      <c r="P941" s="25">
        <v>13688.002755000001</v>
      </c>
      <c r="Q941" s="25">
        <v>14289.880736249999</v>
      </c>
      <c r="R941" s="25">
        <v>14489.184386250001</v>
      </c>
      <c r="S941" s="25">
        <v>15732.1346175</v>
      </c>
      <c r="T941" s="25">
        <v>16730.874404999999</v>
      </c>
      <c r="U941" s="25">
        <v>17704.066511249999</v>
      </c>
      <c r="V941" s="25">
        <v>18486.365073749999</v>
      </c>
      <c r="W941" s="25">
        <v>19279.771323749999</v>
      </c>
      <c r="X941" s="25">
        <v>20438.144448750001</v>
      </c>
      <c r="Y941" s="25">
        <v>20945.92444875</v>
      </c>
    </row>
    <row r="942" spans="1:25" s="4" customFormat="1" x14ac:dyDescent="0.25">
      <c r="A942" s="1" t="s">
        <v>14</v>
      </c>
      <c r="B942" s="1" t="s">
        <v>15</v>
      </c>
      <c r="C942" s="1" t="s">
        <v>95</v>
      </c>
      <c r="D942" s="1" t="s">
        <v>28</v>
      </c>
      <c r="E942" s="1" t="s">
        <v>27</v>
      </c>
      <c r="F942" s="1" t="s">
        <v>51</v>
      </c>
      <c r="G942" s="1" t="s">
        <v>28</v>
      </c>
      <c r="H942" s="1" t="s">
        <v>27</v>
      </c>
      <c r="I942" s="1" t="s">
        <v>51</v>
      </c>
      <c r="J942" s="1" t="s">
        <v>14</v>
      </c>
      <c r="K942" s="1"/>
      <c r="L942" s="25">
        <v>17551.732512478618</v>
      </c>
      <c r="M942" s="25">
        <v>17147.888731200354</v>
      </c>
      <c r="N942" s="25">
        <v>19427.979611250001</v>
      </c>
      <c r="O942" s="25">
        <v>19375.77348</v>
      </c>
      <c r="P942" s="25">
        <v>18928.292355000001</v>
      </c>
      <c r="Q942" s="25">
        <v>18996.20793</v>
      </c>
      <c r="R942" s="25">
        <v>21157.28787375</v>
      </c>
      <c r="S942" s="25">
        <v>24514.507079999999</v>
      </c>
      <c r="T942" s="25">
        <v>26928.842298749994</v>
      </c>
      <c r="U942" s="25">
        <v>29709.889886249999</v>
      </c>
      <c r="V942" s="25">
        <v>31752.117573750002</v>
      </c>
      <c r="W942" s="25">
        <v>32275.765698749998</v>
      </c>
      <c r="X942" s="25">
        <v>36068.247573749999</v>
      </c>
      <c r="Y942" s="25">
        <v>37988.290698749995</v>
      </c>
    </row>
    <row r="943" spans="1:25" s="4" customFormat="1" x14ac:dyDescent="0.25">
      <c r="A943" s="1" t="s">
        <v>14</v>
      </c>
      <c r="B943" s="1" t="s">
        <v>15</v>
      </c>
      <c r="C943" s="1" t="s">
        <v>95</v>
      </c>
      <c r="D943" s="1" t="s">
        <v>28</v>
      </c>
      <c r="E943" s="1" t="s">
        <v>27</v>
      </c>
      <c r="F943" s="1" t="s">
        <v>52</v>
      </c>
      <c r="G943" s="1" t="s">
        <v>28</v>
      </c>
      <c r="H943" s="1" t="s">
        <v>27</v>
      </c>
      <c r="I943" s="1" t="s">
        <v>52</v>
      </c>
      <c r="J943" s="1" t="s">
        <v>14</v>
      </c>
      <c r="K943" s="1"/>
      <c r="L943" s="25">
        <v>5.5532925003887295</v>
      </c>
      <c r="M943" s="25">
        <v>9.5203237506664209</v>
      </c>
      <c r="N943" s="25">
        <v>12.693948750000001</v>
      </c>
      <c r="O943" s="25">
        <v>14.756804999999998</v>
      </c>
      <c r="P943" s="25">
        <v>15.232848749999999</v>
      </c>
      <c r="Q943" s="25">
        <v>15.232848749999999</v>
      </c>
      <c r="R943" s="25">
        <v>8.0921924999999995</v>
      </c>
      <c r="S943" s="25">
        <v>3.8077987499999995</v>
      </c>
      <c r="T943" s="25">
        <v>6.0293362500000001</v>
      </c>
      <c r="U943" s="25">
        <v>1.7449425000000001</v>
      </c>
      <c r="V943" s="25">
        <v>0</v>
      </c>
      <c r="W943" s="25">
        <v>0</v>
      </c>
      <c r="X943" s="25">
        <v>0</v>
      </c>
      <c r="Y943" s="25">
        <v>47.603823750000004</v>
      </c>
    </row>
    <row r="944" spans="1:25" s="4" customFormat="1" x14ac:dyDescent="0.25">
      <c r="A944" s="1" t="s">
        <v>14</v>
      </c>
      <c r="B944" s="1" t="s">
        <v>15</v>
      </c>
      <c r="C944" s="1" t="s">
        <v>95</v>
      </c>
      <c r="D944" s="1" t="s">
        <v>28</v>
      </c>
      <c r="E944" s="1" t="s">
        <v>27</v>
      </c>
      <c r="F944" s="1" t="s">
        <v>53</v>
      </c>
      <c r="G944" s="1" t="s">
        <v>28</v>
      </c>
      <c r="H944" s="1" t="s">
        <v>27</v>
      </c>
      <c r="I944" s="1" t="s">
        <v>53</v>
      </c>
      <c r="J944" s="1" t="s">
        <v>14</v>
      </c>
      <c r="K944" s="1"/>
      <c r="L944" s="25">
        <v>8177.1616243224016</v>
      </c>
      <c r="M944" s="25">
        <v>8648.1275743553688</v>
      </c>
      <c r="N944" s="25">
        <v>8820.4554112500009</v>
      </c>
      <c r="O944" s="25">
        <v>9766.3543424999989</v>
      </c>
      <c r="P944" s="25">
        <v>10813.333229999998</v>
      </c>
      <c r="Q944" s="25">
        <v>13628.814648749998</v>
      </c>
      <c r="R944" s="25">
        <v>15555.205023749999</v>
      </c>
      <c r="S944" s="25">
        <v>16146.13399875</v>
      </c>
      <c r="T944" s="25">
        <v>17621.39358</v>
      </c>
      <c r="U944" s="25">
        <v>19469.554098749999</v>
      </c>
      <c r="V944" s="25">
        <v>21263.286948749999</v>
      </c>
      <c r="W944" s="25">
        <v>23373.747573749999</v>
      </c>
      <c r="X944" s="25">
        <v>27737.481948749999</v>
      </c>
      <c r="Y944" s="25">
        <v>30530.271948749996</v>
      </c>
    </row>
    <row r="945" spans="1:25" s="4" customFormat="1" x14ac:dyDescent="0.25">
      <c r="A945" s="1" t="s">
        <v>14</v>
      </c>
      <c r="B945" s="1" t="s">
        <v>15</v>
      </c>
      <c r="C945" s="1" t="s">
        <v>95</v>
      </c>
      <c r="D945" s="1" t="s">
        <v>28</v>
      </c>
      <c r="E945" s="1" t="s">
        <v>27</v>
      </c>
      <c r="F945" s="1" t="s">
        <v>54</v>
      </c>
      <c r="G945" s="1" t="s">
        <v>28</v>
      </c>
      <c r="H945" s="1" t="s">
        <v>27</v>
      </c>
      <c r="I945" s="1" t="s">
        <v>54</v>
      </c>
      <c r="J945" s="1" t="s">
        <v>14</v>
      </c>
      <c r="K945" s="1"/>
      <c r="L945" s="25">
        <v>3.1730737502221151</v>
      </c>
      <c r="M945" s="25">
        <v>3.1730737502221151</v>
      </c>
      <c r="N945" s="25">
        <v>3.1730737499999999</v>
      </c>
      <c r="O945" s="25">
        <v>3.1730737499999999</v>
      </c>
      <c r="P945" s="25">
        <v>3.1730737499999999</v>
      </c>
      <c r="Q945" s="25">
        <v>3.1730737499999999</v>
      </c>
      <c r="R945" s="25">
        <v>3.1730737499999999</v>
      </c>
      <c r="S945" s="25">
        <v>3.1730737499999999</v>
      </c>
      <c r="T945" s="25">
        <v>3.1730737499999999</v>
      </c>
      <c r="U945" s="25">
        <v>0.79285499999999998</v>
      </c>
      <c r="V945" s="25">
        <v>0</v>
      </c>
      <c r="W945" s="25">
        <v>0</v>
      </c>
      <c r="X945" s="25">
        <v>0</v>
      </c>
      <c r="Y945" s="25">
        <v>0</v>
      </c>
    </row>
    <row r="946" spans="1:25" s="4" customFormat="1" x14ac:dyDescent="0.25">
      <c r="A946" s="1" t="s">
        <v>14</v>
      </c>
      <c r="B946" s="1" t="s">
        <v>15</v>
      </c>
      <c r="C946" s="1" t="s">
        <v>95</v>
      </c>
      <c r="D946" s="1" t="s">
        <v>28</v>
      </c>
      <c r="E946" s="1" t="s">
        <v>27</v>
      </c>
      <c r="F946" s="1" t="s">
        <v>55</v>
      </c>
      <c r="G946" s="1" t="s">
        <v>28</v>
      </c>
      <c r="H946" s="1" t="s">
        <v>27</v>
      </c>
      <c r="I946" s="1" t="s">
        <v>55</v>
      </c>
      <c r="J946" s="1" t="s">
        <v>14</v>
      </c>
      <c r="K946" s="1"/>
      <c r="L946" s="25">
        <v>1045.3915238231773</v>
      </c>
      <c r="M946" s="25">
        <v>1063.4811863244438</v>
      </c>
      <c r="N946" s="25">
        <v>1515.2467049999998</v>
      </c>
      <c r="O946" s="25">
        <v>1091.40908625</v>
      </c>
      <c r="P946" s="25">
        <v>980.33221125000011</v>
      </c>
      <c r="Q946" s="25">
        <v>1059.8315175</v>
      </c>
      <c r="R946" s="25">
        <v>1099.02578625</v>
      </c>
      <c r="S946" s="25">
        <v>1181.54003625</v>
      </c>
      <c r="T946" s="25">
        <v>1206.6116737500001</v>
      </c>
      <c r="U946" s="25">
        <v>1824.9925049999997</v>
      </c>
      <c r="V946" s="25">
        <v>1602.68007375</v>
      </c>
      <c r="W946" s="25">
        <v>1507.4713237500002</v>
      </c>
      <c r="X946" s="25">
        <v>1570.9438237500001</v>
      </c>
      <c r="Y946" s="25">
        <v>1729.6250737500002</v>
      </c>
    </row>
    <row r="947" spans="1:25" s="4" customFormat="1" x14ac:dyDescent="0.25">
      <c r="A947" s="1" t="s">
        <v>14</v>
      </c>
      <c r="B947" s="1" t="s">
        <v>15</v>
      </c>
      <c r="C947" s="1" t="s">
        <v>95</v>
      </c>
      <c r="D947" s="1" t="s">
        <v>28</v>
      </c>
      <c r="E947" s="1" t="s">
        <v>27</v>
      </c>
      <c r="F947" s="1" t="s">
        <v>56</v>
      </c>
      <c r="G947" s="1" t="s">
        <v>28</v>
      </c>
      <c r="H947" s="1" t="s">
        <v>27</v>
      </c>
      <c r="I947" s="1" t="s">
        <v>56</v>
      </c>
      <c r="J947" s="1" t="s">
        <v>14</v>
      </c>
      <c r="K947" s="1"/>
      <c r="L947" s="25">
        <v>55.696567503898763</v>
      </c>
      <c r="M947" s="25">
        <v>40.145805002810206</v>
      </c>
      <c r="N947" s="25">
        <v>38.717673749999996</v>
      </c>
      <c r="O947" s="25">
        <v>43.954154999999993</v>
      </c>
      <c r="P947" s="25">
        <v>45.223604999999999</v>
      </c>
      <c r="Q947" s="25">
        <v>50.301405000000003</v>
      </c>
      <c r="R947" s="25">
        <v>48.23854875</v>
      </c>
      <c r="S947" s="25">
        <v>44.588880000000003</v>
      </c>
      <c r="T947" s="25">
        <v>52.840304999999994</v>
      </c>
      <c r="U947" s="25">
        <v>61.567773750000001</v>
      </c>
      <c r="V947" s="25">
        <v>63.471948750000003</v>
      </c>
      <c r="W947" s="25">
        <v>63.471948750000003</v>
      </c>
      <c r="X947" s="25">
        <v>63.471948750000003</v>
      </c>
      <c r="Y947" s="25">
        <v>63.471948750000003</v>
      </c>
    </row>
    <row r="948" spans="1:25" s="4" customFormat="1" x14ac:dyDescent="0.25">
      <c r="A948" s="1" t="s">
        <v>14</v>
      </c>
      <c r="B948" s="1" t="s">
        <v>15</v>
      </c>
      <c r="C948" s="1" t="s">
        <v>95</v>
      </c>
      <c r="D948" s="1" t="s">
        <v>28</v>
      </c>
      <c r="E948" s="1" t="s">
        <v>27</v>
      </c>
      <c r="F948" s="1" t="s">
        <v>57</v>
      </c>
      <c r="G948" s="1" t="s">
        <v>28</v>
      </c>
      <c r="H948" s="1" t="s">
        <v>27</v>
      </c>
      <c r="I948" s="1" t="s">
        <v>57</v>
      </c>
      <c r="J948" s="1" t="s">
        <v>14</v>
      </c>
      <c r="K948" s="1"/>
      <c r="L948" s="25">
        <v>6567.6577054597356</v>
      </c>
      <c r="M948" s="25">
        <v>6540.0471679578022</v>
      </c>
      <c r="N948" s="25">
        <v>3216.3097049999997</v>
      </c>
      <c r="O948" s="25">
        <v>4634.44403625</v>
      </c>
      <c r="P948" s="25">
        <v>5431.4999550000002</v>
      </c>
      <c r="Q948" s="25">
        <v>5794.5626549999997</v>
      </c>
      <c r="R948" s="25">
        <v>5762.5090424999999</v>
      </c>
      <c r="S948" s="25">
        <v>5134.9246987500001</v>
      </c>
      <c r="T948" s="25">
        <v>6665.5640362499998</v>
      </c>
      <c r="U948" s="25">
        <v>7427.2340362500008</v>
      </c>
      <c r="V948" s="25">
        <v>7204.1281987500015</v>
      </c>
      <c r="W948" s="25">
        <v>7394.5456987500002</v>
      </c>
      <c r="X948" s="25">
        <v>7775.3806987500002</v>
      </c>
      <c r="Y948" s="25">
        <v>7680.1719487500004</v>
      </c>
    </row>
    <row r="949" spans="1:25" s="4" customFormat="1" x14ac:dyDescent="0.25">
      <c r="A949" s="1" t="s">
        <v>14</v>
      </c>
      <c r="B949" s="1" t="s">
        <v>15</v>
      </c>
      <c r="C949" s="1" t="s">
        <v>95</v>
      </c>
      <c r="D949" s="1" t="s">
        <v>28</v>
      </c>
      <c r="E949" s="1" t="s">
        <v>27</v>
      </c>
      <c r="F949" s="1" t="s">
        <v>58</v>
      </c>
      <c r="G949" s="1" t="s">
        <v>28</v>
      </c>
      <c r="H949" s="1" t="s">
        <v>27</v>
      </c>
      <c r="I949" s="1" t="s">
        <v>58</v>
      </c>
      <c r="J949" s="1" t="s">
        <v>14</v>
      </c>
      <c r="K949" s="1"/>
      <c r="L949" s="25">
        <v>45012.63359565087</v>
      </c>
      <c r="M949" s="25">
        <v>47220.524508305432</v>
      </c>
      <c r="N949" s="25">
        <v>46224.799661249999</v>
      </c>
      <c r="O949" s="25">
        <v>47915.54838</v>
      </c>
      <c r="P949" s="25">
        <v>48880.64774249999</v>
      </c>
      <c r="Q949" s="25">
        <v>49131.046754999996</v>
      </c>
      <c r="R949" s="25">
        <v>49604.710286249996</v>
      </c>
      <c r="S949" s="25">
        <v>49971.740017500008</v>
      </c>
      <c r="T949" s="25">
        <v>50282.120542499993</v>
      </c>
      <c r="U949" s="25">
        <v>51149.630936249996</v>
      </c>
      <c r="V949" s="25">
        <v>51412.724448749992</v>
      </c>
      <c r="W949" s="25">
        <v>51698.350698749993</v>
      </c>
      <c r="X949" s="25">
        <v>52717.084323749987</v>
      </c>
      <c r="Y949" s="25">
        <v>53291.510448749999</v>
      </c>
    </row>
    <row r="950" spans="1:25" s="4" customFormat="1" x14ac:dyDescent="0.25">
      <c r="A950" s="1" t="s">
        <v>14</v>
      </c>
      <c r="B950" s="1" t="s">
        <v>15</v>
      </c>
      <c r="C950" s="1" t="s">
        <v>95</v>
      </c>
      <c r="D950" s="1" t="s">
        <v>28</v>
      </c>
      <c r="E950" s="1" t="s">
        <v>27</v>
      </c>
      <c r="F950" s="1" t="s">
        <v>59</v>
      </c>
      <c r="G950" s="1" t="s">
        <v>28</v>
      </c>
      <c r="H950" s="1" t="s">
        <v>27</v>
      </c>
      <c r="I950" s="1" t="s">
        <v>59</v>
      </c>
      <c r="J950" s="1" t="s">
        <v>14</v>
      </c>
      <c r="K950" s="1"/>
      <c r="L950" s="25">
        <v>2961.7849802073247</v>
      </c>
      <c r="M950" s="25">
        <v>3624.913924003743</v>
      </c>
      <c r="N950" s="25">
        <v>4154.274573749999</v>
      </c>
      <c r="O950" s="25">
        <v>4698.7099425000006</v>
      </c>
      <c r="P950" s="25">
        <v>5992.9142174999997</v>
      </c>
      <c r="Q950" s="25">
        <v>6173.1761174999992</v>
      </c>
      <c r="R950" s="25">
        <v>6572.4181424999997</v>
      </c>
      <c r="S950" s="25">
        <v>6988.9564237500008</v>
      </c>
      <c r="T950" s="25">
        <v>7333.9294612500007</v>
      </c>
      <c r="U950" s="25">
        <v>7139.068886250001</v>
      </c>
      <c r="V950" s="25">
        <v>7521.4906987500008</v>
      </c>
      <c r="W950" s="25">
        <v>8775.0725737499997</v>
      </c>
      <c r="X950" s="25">
        <v>11329.84069875</v>
      </c>
      <c r="Y950" s="25">
        <v>11583.730698750001</v>
      </c>
    </row>
    <row r="951" spans="1:25" s="4" customFormat="1" x14ac:dyDescent="0.25">
      <c r="A951" s="1" t="s">
        <v>14</v>
      </c>
      <c r="B951" s="1" t="s">
        <v>15</v>
      </c>
      <c r="C951" s="1" t="s">
        <v>95</v>
      </c>
      <c r="D951" s="1" t="s">
        <v>28</v>
      </c>
      <c r="E951" s="1" t="s">
        <v>27</v>
      </c>
      <c r="F951" s="1" t="s">
        <v>60</v>
      </c>
      <c r="G951" s="1" t="s">
        <v>28</v>
      </c>
      <c r="H951" s="1" t="s">
        <v>27</v>
      </c>
      <c r="I951" s="1" t="s">
        <v>60</v>
      </c>
      <c r="J951" s="1" t="s">
        <v>14</v>
      </c>
      <c r="K951" s="1"/>
      <c r="L951" s="25">
        <v>457.00144878199018</v>
      </c>
      <c r="M951" s="25">
        <v>443.83090503106814</v>
      </c>
      <c r="N951" s="25">
        <v>483.02517375000002</v>
      </c>
      <c r="O951" s="25">
        <v>495.40231125000003</v>
      </c>
      <c r="P951" s="25">
        <v>497.30648624999998</v>
      </c>
      <c r="Q951" s="25">
        <v>475.88451750000002</v>
      </c>
      <c r="R951" s="25">
        <v>499.84538625000005</v>
      </c>
      <c r="S951" s="25">
        <v>535.07262374999993</v>
      </c>
      <c r="T951" s="25">
        <v>603.78160500000001</v>
      </c>
      <c r="U951" s="25">
        <v>679.6312425000001</v>
      </c>
      <c r="V951" s="25">
        <v>745.80132374999994</v>
      </c>
      <c r="W951" s="25">
        <v>809.27382374999991</v>
      </c>
      <c r="X951" s="25">
        <v>825.14194874999998</v>
      </c>
      <c r="Y951" s="25">
        <v>825.14194874999998</v>
      </c>
    </row>
    <row r="952" spans="1:25" s="4" customFormat="1" x14ac:dyDescent="0.25">
      <c r="A952" s="1" t="s">
        <v>14</v>
      </c>
      <c r="B952" s="1" t="s">
        <v>15</v>
      </c>
      <c r="C952" s="1" t="s">
        <v>95</v>
      </c>
      <c r="D952" s="1" t="s">
        <v>28</v>
      </c>
      <c r="E952" s="1" t="s">
        <v>27</v>
      </c>
      <c r="F952" s="1" t="s">
        <v>61</v>
      </c>
      <c r="G952" s="1" t="s">
        <v>28</v>
      </c>
      <c r="H952" s="1" t="s">
        <v>27</v>
      </c>
      <c r="I952" s="1" t="s">
        <v>61</v>
      </c>
      <c r="J952" s="1" t="s">
        <v>14</v>
      </c>
      <c r="K952" s="1"/>
      <c r="L952" s="25">
        <v>1214.7044175850292</v>
      </c>
      <c r="M952" s="25">
        <v>1217.8780425852515</v>
      </c>
      <c r="N952" s="25">
        <v>1129.6512675000001</v>
      </c>
      <c r="O952" s="25">
        <v>1192.3303612499999</v>
      </c>
      <c r="P952" s="25">
        <v>1224.542655</v>
      </c>
      <c r="Q952" s="25">
        <v>1244.06044875</v>
      </c>
      <c r="R952" s="25">
        <v>1257.5483549999999</v>
      </c>
      <c r="S952" s="25">
        <v>1264.6890112499998</v>
      </c>
      <c r="T952" s="25">
        <v>9836.4914550000012</v>
      </c>
      <c r="U952" s="25">
        <v>4125.3945862500004</v>
      </c>
      <c r="V952" s="25">
        <v>1269.4494487499999</v>
      </c>
      <c r="W952" s="25">
        <v>1317.05382375</v>
      </c>
      <c r="X952" s="25">
        <v>1332.92194875</v>
      </c>
      <c r="Y952" s="25">
        <v>1332.92194875</v>
      </c>
    </row>
    <row r="953" spans="1:25" s="4" customFormat="1" x14ac:dyDescent="0.25">
      <c r="A953" s="1" t="s">
        <v>14</v>
      </c>
      <c r="B953" s="1" t="s">
        <v>15</v>
      </c>
      <c r="C953" s="1" t="s">
        <v>95</v>
      </c>
      <c r="D953" s="1" t="s">
        <v>28</v>
      </c>
      <c r="E953" s="1" t="s">
        <v>27</v>
      </c>
      <c r="F953" s="1" t="s">
        <v>62</v>
      </c>
      <c r="G953" s="1" t="s">
        <v>28</v>
      </c>
      <c r="H953" s="1" t="s">
        <v>27</v>
      </c>
      <c r="I953" s="1" t="s">
        <v>62</v>
      </c>
      <c r="J953" s="1" t="s">
        <v>14</v>
      </c>
      <c r="K953" s="1"/>
      <c r="L953" s="25">
        <v>1980.5001301386346</v>
      </c>
      <c r="M953" s="25">
        <v>2175.202023902264</v>
      </c>
      <c r="N953" s="25">
        <v>3775.6611112499995</v>
      </c>
      <c r="O953" s="25">
        <v>4685.6980799999992</v>
      </c>
      <c r="P953" s="25">
        <v>4558.9117612499995</v>
      </c>
      <c r="Q953" s="25">
        <v>4540.9807799999999</v>
      </c>
      <c r="R953" s="25">
        <v>5505.1280549999992</v>
      </c>
      <c r="S953" s="25">
        <v>6053.3717737499992</v>
      </c>
      <c r="T953" s="25">
        <v>6522.7509112499993</v>
      </c>
      <c r="U953" s="25">
        <v>6709.3600612499995</v>
      </c>
      <c r="V953" s="25">
        <v>7204.1281987499988</v>
      </c>
      <c r="W953" s="25">
        <v>8743.3363237499998</v>
      </c>
      <c r="X953" s="25">
        <v>11345.708823749999</v>
      </c>
      <c r="Y953" s="25">
        <v>12916.65319875</v>
      </c>
    </row>
    <row r="954" spans="1:25" s="4" customFormat="1" x14ac:dyDescent="0.25">
      <c r="A954" s="1" t="s">
        <v>14</v>
      </c>
      <c r="B954" s="1" t="s">
        <v>15</v>
      </c>
      <c r="C954" s="1" t="s">
        <v>95</v>
      </c>
      <c r="D954" s="1" t="s">
        <v>28</v>
      </c>
      <c r="E954" s="1" t="s">
        <v>27</v>
      </c>
      <c r="F954" s="1" t="s">
        <v>63</v>
      </c>
      <c r="G954" s="1" t="s">
        <v>28</v>
      </c>
      <c r="H954" s="1" t="s">
        <v>27</v>
      </c>
      <c r="I954" s="1" t="s">
        <v>63</v>
      </c>
      <c r="J954" s="1" t="s">
        <v>14</v>
      </c>
      <c r="K954" s="1"/>
      <c r="L954" s="25">
        <v>18152.182362520653</v>
      </c>
      <c r="M954" s="25">
        <v>18644.252918805098</v>
      </c>
      <c r="N954" s="25">
        <v>18806.425155000001</v>
      </c>
      <c r="O954" s="25">
        <v>21947.52049875</v>
      </c>
      <c r="P954" s="25">
        <v>25738.574242500003</v>
      </c>
      <c r="Q954" s="25">
        <v>31733.075823749998</v>
      </c>
      <c r="R954" s="25">
        <v>34368.771386250002</v>
      </c>
      <c r="S954" s="25">
        <v>33690.409042500003</v>
      </c>
      <c r="T954" s="25">
        <v>34774.995386249997</v>
      </c>
      <c r="U954" s="25">
        <v>38469.253567499996</v>
      </c>
      <c r="V954" s="25">
        <v>37543.98319875</v>
      </c>
      <c r="W954" s="25">
        <v>35735.016948750002</v>
      </c>
      <c r="X954" s="25">
        <v>37543.98319875</v>
      </c>
      <c r="Y954" s="25">
        <v>37559.851323750001</v>
      </c>
    </row>
    <row r="955" spans="1:25" s="4" customFormat="1" x14ac:dyDescent="0.25">
      <c r="A955" s="1" t="s">
        <v>14</v>
      </c>
      <c r="B955" s="1" t="s">
        <v>15</v>
      </c>
      <c r="C955" s="1" t="s">
        <v>95</v>
      </c>
      <c r="D955" s="1" t="s">
        <v>28</v>
      </c>
      <c r="E955" s="1" t="s">
        <v>27</v>
      </c>
      <c r="F955" s="1" t="s">
        <v>64</v>
      </c>
      <c r="G955" s="1" t="s">
        <v>28</v>
      </c>
      <c r="H955" s="1" t="s">
        <v>27</v>
      </c>
      <c r="I955" s="1" t="s">
        <v>64</v>
      </c>
      <c r="J955" s="1" t="s">
        <v>14</v>
      </c>
      <c r="K955" s="1"/>
      <c r="L955" s="25">
        <v>41082.257714125757</v>
      </c>
      <c r="M955" s="25">
        <v>42364.402214215508</v>
      </c>
      <c r="N955" s="25">
        <v>42519.116429999995</v>
      </c>
      <c r="O955" s="25">
        <v>43244.924467500001</v>
      </c>
      <c r="P955" s="25">
        <v>44154.168029999993</v>
      </c>
      <c r="Q955" s="25">
        <v>43537.215329999992</v>
      </c>
      <c r="R955" s="25">
        <v>43815.700923749995</v>
      </c>
      <c r="S955" s="25">
        <v>43358.540242499992</v>
      </c>
      <c r="T955" s="25">
        <v>44521.039080000002</v>
      </c>
      <c r="U955" s="25">
        <v>45805.722479999997</v>
      </c>
      <c r="V955" s="25">
        <v>46176.243198749995</v>
      </c>
      <c r="W955" s="25">
        <v>39733.784448749997</v>
      </c>
      <c r="X955" s="25">
        <v>41431.673823749996</v>
      </c>
      <c r="Y955" s="25">
        <v>49191.186948749993</v>
      </c>
    </row>
    <row r="956" spans="1:25" s="4" customFormat="1" x14ac:dyDescent="0.25">
      <c r="A956" s="1" t="s">
        <v>14</v>
      </c>
      <c r="B956" s="1" t="s">
        <v>15</v>
      </c>
      <c r="C956" s="1" t="s">
        <v>95</v>
      </c>
      <c r="D956" s="1" t="s">
        <v>28</v>
      </c>
      <c r="E956" s="1" t="s">
        <v>27</v>
      </c>
      <c r="F956" s="1" t="s">
        <v>65</v>
      </c>
      <c r="G956" s="1" t="s">
        <v>28</v>
      </c>
      <c r="H956" s="1" t="s">
        <v>27</v>
      </c>
      <c r="I956" s="1" t="s">
        <v>65</v>
      </c>
      <c r="J956" s="1" t="s">
        <v>14</v>
      </c>
      <c r="K956" s="1"/>
      <c r="L956" s="25">
        <v>759.13054880313928</v>
      </c>
      <c r="M956" s="25">
        <v>749.13363005243923</v>
      </c>
      <c r="N956" s="25">
        <v>712.00221750000003</v>
      </c>
      <c r="O956" s="25">
        <v>774.52263000000005</v>
      </c>
      <c r="P956" s="25">
        <v>788.64526124999998</v>
      </c>
      <c r="Q956" s="25">
        <v>785.15427375000013</v>
      </c>
      <c r="R956" s="25">
        <v>785.15427375000013</v>
      </c>
      <c r="S956" s="25">
        <v>785.15427375000013</v>
      </c>
      <c r="T956" s="25">
        <v>1087.442055</v>
      </c>
      <c r="U956" s="25">
        <v>915.90762374999997</v>
      </c>
      <c r="V956" s="25">
        <v>967.95507374999988</v>
      </c>
      <c r="W956" s="25">
        <v>1682.0206987499998</v>
      </c>
      <c r="X956" s="25">
        <v>1475.7350737500001</v>
      </c>
      <c r="Y956" s="25">
        <v>1380.5263237500001</v>
      </c>
    </row>
    <row r="957" spans="1:25" s="4" customFormat="1" x14ac:dyDescent="0.25">
      <c r="A957" s="1" t="s">
        <v>14</v>
      </c>
      <c r="B957" s="1" t="s">
        <v>15</v>
      </c>
      <c r="C957" s="1" t="s">
        <v>95</v>
      </c>
      <c r="D957" s="1" t="s">
        <v>28</v>
      </c>
      <c r="E957" s="1" t="s">
        <v>27</v>
      </c>
      <c r="F957" s="1" t="s">
        <v>66</v>
      </c>
      <c r="G957" s="1" t="s">
        <v>28</v>
      </c>
      <c r="H957" s="1" t="s">
        <v>27</v>
      </c>
      <c r="I957" s="1" t="s">
        <v>66</v>
      </c>
      <c r="J957" s="1" t="s">
        <v>14</v>
      </c>
      <c r="K957" s="1"/>
      <c r="L957" s="25">
        <v>3891.9744677724379</v>
      </c>
      <c r="M957" s="25">
        <v>4065.2543927845677</v>
      </c>
      <c r="N957" s="25">
        <v>4073.5058175000004</v>
      </c>
      <c r="O957" s="25">
        <v>4273.2855112499992</v>
      </c>
      <c r="P957" s="25">
        <v>4234.0912424999997</v>
      </c>
      <c r="Q957" s="25">
        <v>3736.4668424999995</v>
      </c>
      <c r="R957" s="25">
        <v>4485.6010237499995</v>
      </c>
      <c r="S957" s="25">
        <v>5250.603329999999</v>
      </c>
      <c r="T957" s="25">
        <v>5933.7261112499991</v>
      </c>
      <c r="U957" s="25">
        <v>6716.3420362500019</v>
      </c>
      <c r="V957" s="25">
        <v>7204.1281987499988</v>
      </c>
      <c r="W957" s="25">
        <v>8441.8419487499996</v>
      </c>
      <c r="X957" s="25">
        <v>9013.0944487500001</v>
      </c>
      <c r="Y957" s="25">
        <v>10504.69819875</v>
      </c>
    </row>
    <row r="958" spans="1:25" s="4" customFormat="1" x14ac:dyDescent="0.25">
      <c r="A958" s="1" t="s">
        <v>14</v>
      </c>
      <c r="B958" s="1" t="s">
        <v>15</v>
      </c>
      <c r="C958" s="1" t="s">
        <v>95</v>
      </c>
      <c r="D958" s="1" t="s">
        <v>28</v>
      </c>
      <c r="E958" s="1" t="s">
        <v>27</v>
      </c>
      <c r="F958" s="1" t="s">
        <v>67</v>
      </c>
      <c r="G958" s="1" t="s">
        <v>28</v>
      </c>
      <c r="H958" s="1" t="s">
        <v>27</v>
      </c>
      <c r="I958" s="1" t="s">
        <v>67</v>
      </c>
      <c r="J958" s="1" t="s">
        <v>14</v>
      </c>
      <c r="K958" s="1"/>
      <c r="L958" s="25">
        <v>36332.293176293257</v>
      </c>
      <c r="M958" s="25">
        <v>37581.4319763807</v>
      </c>
      <c r="N958" s="25">
        <v>35945.904329999998</v>
      </c>
      <c r="O958" s="25">
        <v>33731.6661675</v>
      </c>
      <c r="P958" s="25">
        <v>34500.159461249998</v>
      </c>
      <c r="Q958" s="25">
        <v>37069.684942499996</v>
      </c>
      <c r="R958" s="25">
        <v>36998.437061249999</v>
      </c>
      <c r="S958" s="25">
        <v>37098.08888625</v>
      </c>
      <c r="T958" s="25">
        <v>38003.365417499997</v>
      </c>
      <c r="U958" s="25">
        <v>38509.717286249994</v>
      </c>
      <c r="V958" s="25">
        <v>37258.356948749999</v>
      </c>
      <c r="W958" s="25">
        <v>40765.212573749995</v>
      </c>
      <c r="X958" s="25">
        <v>39368.817573749999</v>
      </c>
      <c r="Y958" s="25">
        <v>36655.368198749995</v>
      </c>
    </row>
    <row r="959" spans="1:25" s="4" customFormat="1" x14ac:dyDescent="0.25">
      <c r="A959" s="1" t="s">
        <v>14</v>
      </c>
      <c r="B959" s="1" t="s">
        <v>15</v>
      </c>
      <c r="C959" s="1" t="s">
        <v>95</v>
      </c>
      <c r="D959" s="1" t="s">
        <v>28</v>
      </c>
      <c r="E959" s="1" t="s">
        <v>27</v>
      </c>
      <c r="F959" s="1" t="s">
        <v>68</v>
      </c>
      <c r="G959" s="1" t="s">
        <v>28</v>
      </c>
      <c r="H959" s="1" t="s">
        <v>27</v>
      </c>
      <c r="I959" s="1" t="s">
        <v>68</v>
      </c>
      <c r="J959" s="1" t="s">
        <v>14</v>
      </c>
      <c r="K959" s="1"/>
      <c r="L959" s="25">
        <v>1149.8037863304862</v>
      </c>
      <c r="M959" s="25">
        <v>1175.0341050822524</v>
      </c>
      <c r="N959" s="25">
        <v>1180.7466300000001</v>
      </c>
      <c r="O959" s="25">
        <v>1190.1088237499998</v>
      </c>
      <c r="P959" s="25">
        <v>1212.3241987500001</v>
      </c>
      <c r="Q959" s="25">
        <v>1266.27582375</v>
      </c>
      <c r="R959" s="25">
        <v>1378.30478625</v>
      </c>
      <c r="S959" s="25">
        <v>1518.8963737499998</v>
      </c>
      <c r="T959" s="25">
        <v>1747.3973737499998</v>
      </c>
      <c r="U959" s="25">
        <v>1928.6113612499998</v>
      </c>
      <c r="V959" s="25">
        <v>2015.2513237499998</v>
      </c>
      <c r="W959" s="25">
        <v>2031.1194487499999</v>
      </c>
      <c r="X959" s="25">
        <v>2078.7238237500001</v>
      </c>
      <c r="Y959" s="25">
        <v>2046.9875737499997</v>
      </c>
    </row>
    <row r="960" spans="1:25" s="4" customFormat="1" x14ac:dyDescent="0.25">
      <c r="A960" s="1" t="s">
        <v>14</v>
      </c>
      <c r="B960" s="1" t="s">
        <v>15</v>
      </c>
      <c r="C960" s="1" t="s">
        <v>95</v>
      </c>
      <c r="D960" s="1" t="s">
        <v>28</v>
      </c>
      <c r="E960" s="1" t="s">
        <v>27</v>
      </c>
      <c r="F960" s="1" t="s">
        <v>69</v>
      </c>
      <c r="G960" s="1" t="s">
        <v>28</v>
      </c>
      <c r="H960" s="1" t="s">
        <v>27</v>
      </c>
      <c r="I960" s="1" t="s">
        <v>69</v>
      </c>
      <c r="J960" s="1" t="s">
        <v>14</v>
      </c>
      <c r="K960" s="1"/>
      <c r="L960" s="25">
        <v>285.62569876999379</v>
      </c>
      <c r="M960" s="25">
        <v>326.72414252287069</v>
      </c>
      <c r="N960" s="25">
        <v>277.53295500000002</v>
      </c>
      <c r="O960" s="25">
        <v>251.98527374999998</v>
      </c>
      <c r="P960" s="25">
        <v>268.96416749999997</v>
      </c>
      <c r="Q960" s="25">
        <v>285.78438</v>
      </c>
      <c r="R960" s="25">
        <v>299.43096749999995</v>
      </c>
      <c r="S960" s="25">
        <v>333.70611749999995</v>
      </c>
      <c r="T960" s="25">
        <v>359.72984250000002</v>
      </c>
      <c r="U960" s="25">
        <v>376.86741749999999</v>
      </c>
      <c r="V960" s="25">
        <v>618.85632375</v>
      </c>
      <c r="W960" s="25">
        <v>745.80132374999994</v>
      </c>
      <c r="X960" s="25">
        <v>761.66944875000002</v>
      </c>
      <c r="Y960" s="25">
        <v>809.27382374999991</v>
      </c>
    </row>
    <row r="961" spans="1:25" s="4" customFormat="1" x14ac:dyDescent="0.25">
      <c r="A961" s="1" t="s">
        <v>14</v>
      </c>
      <c r="B961" s="1" t="s">
        <v>15</v>
      </c>
      <c r="C961" s="1" t="s">
        <v>95</v>
      </c>
      <c r="D961" s="1" t="s">
        <v>28</v>
      </c>
      <c r="E961" s="1" t="s">
        <v>27</v>
      </c>
      <c r="F961" s="1" t="s">
        <v>70</v>
      </c>
      <c r="G961" s="1" t="s">
        <v>28</v>
      </c>
      <c r="H961" s="1" t="s">
        <v>27</v>
      </c>
      <c r="I961" s="1" t="s">
        <v>70</v>
      </c>
      <c r="J961" s="1" t="s">
        <v>14</v>
      </c>
      <c r="K961" s="1"/>
      <c r="L961" s="25">
        <v>236.91055501658374</v>
      </c>
      <c r="M961" s="25">
        <v>238.49736751669479</v>
      </c>
      <c r="N961" s="25">
        <v>238.65604875</v>
      </c>
      <c r="O961" s="25">
        <v>197.24024249999999</v>
      </c>
      <c r="P961" s="25">
        <v>200.57254874999998</v>
      </c>
      <c r="Q961" s="25">
        <v>189.62354249999999</v>
      </c>
      <c r="R961" s="25">
        <v>185.49783000000002</v>
      </c>
      <c r="S961" s="25">
        <v>304.98481124999995</v>
      </c>
      <c r="T961" s="25">
        <v>368.93335499999995</v>
      </c>
      <c r="U961" s="25">
        <v>379.88236124999997</v>
      </c>
      <c r="V961" s="25">
        <v>428.43882375000015</v>
      </c>
      <c r="W961" s="25">
        <v>491.91132375000001</v>
      </c>
      <c r="X961" s="25">
        <v>507.77944875000003</v>
      </c>
      <c r="Y961" s="25">
        <v>460.17507375000008</v>
      </c>
    </row>
    <row r="962" spans="1:25" s="4" customFormat="1" x14ac:dyDescent="0.25">
      <c r="A962" s="1" t="s">
        <v>14</v>
      </c>
      <c r="B962" s="1" t="s">
        <v>15</v>
      </c>
      <c r="C962" s="1" t="s">
        <v>95</v>
      </c>
      <c r="D962" s="1" t="s">
        <v>28</v>
      </c>
      <c r="E962" s="1" t="s">
        <v>27</v>
      </c>
      <c r="F962" s="1" t="s">
        <v>71</v>
      </c>
      <c r="G962" s="1" t="s">
        <v>28</v>
      </c>
      <c r="H962" s="1" t="s">
        <v>27</v>
      </c>
      <c r="I962" s="1" t="s">
        <v>71</v>
      </c>
      <c r="J962" s="1" t="s">
        <v>14</v>
      </c>
      <c r="K962" s="1"/>
      <c r="L962" s="25">
        <v>341.95754252393709</v>
      </c>
      <c r="M962" s="25">
        <v>364.17291752549204</v>
      </c>
      <c r="N962" s="25">
        <v>368.13994874999997</v>
      </c>
      <c r="O962" s="25">
        <v>386.22961124999995</v>
      </c>
      <c r="P962" s="25">
        <v>400.82828624999996</v>
      </c>
      <c r="Q962" s="25">
        <v>414.63355500000006</v>
      </c>
      <c r="R962" s="25">
        <v>430.18431750000008</v>
      </c>
      <c r="S962" s="25">
        <v>447.95661750000005</v>
      </c>
      <c r="T962" s="25">
        <v>468.74386124999995</v>
      </c>
      <c r="U962" s="25">
        <v>499.36934250000002</v>
      </c>
      <c r="V962" s="25">
        <v>507.77944875000003</v>
      </c>
      <c r="W962" s="25">
        <v>555.38382375000003</v>
      </c>
      <c r="X962" s="25">
        <v>571.25194875</v>
      </c>
      <c r="Y962" s="25">
        <v>571.25194875</v>
      </c>
    </row>
    <row r="963" spans="1:25" s="4" customFormat="1" x14ac:dyDescent="0.25">
      <c r="A963" s="1" t="s">
        <v>14</v>
      </c>
      <c r="B963" s="1" t="s">
        <v>15</v>
      </c>
      <c r="C963" s="1" t="s">
        <v>95</v>
      </c>
      <c r="D963" s="1" t="s">
        <v>28</v>
      </c>
      <c r="E963" s="1" t="s">
        <v>27</v>
      </c>
      <c r="F963" s="1" t="s">
        <v>72</v>
      </c>
      <c r="G963" s="1" t="s">
        <v>28</v>
      </c>
      <c r="H963" s="1" t="s">
        <v>27</v>
      </c>
      <c r="I963" s="1" t="s">
        <v>72</v>
      </c>
      <c r="J963" s="1" t="s">
        <v>14</v>
      </c>
      <c r="K963" s="1"/>
      <c r="L963" s="25">
        <v>20500.664862685047</v>
      </c>
      <c r="M963" s="25">
        <v>21446.88115650128</v>
      </c>
      <c r="N963" s="25">
        <v>22064.309898750002</v>
      </c>
      <c r="O963" s="25">
        <v>18628.226111250002</v>
      </c>
      <c r="P963" s="25">
        <v>22571.931217500001</v>
      </c>
      <c r="Q963" s="25">
        <v>24454.68424875</v>
      </c>
      <c r="R963" s="25">
        <v>24304.88914875</v>
      </c>
      <c r="S963" s="25">
        <v>25583.383979999995</v>
      </c>
      <c r="T963" s="25">
        <v>26206.366567500001</v>
      </c>
      <c r="U963" s="25">
        <v>28940.127142499994</v>
      </c>
      <c r="V963" s="25">
        <v>32259.897573749997</v>
      </c>
      <c r="W963" s="25">
        <v>37210.752573749996</v>
      </c>
      <c r="X963" s="25">
        <v>42256.816323749998</v>
      </c>
      <c r="Y963" s="25">
        <v>47001.385698749997</v>
      </c>
    </row>
    <row r="964" spans="1:25" s="4" customFormat="1" x14ac:dyDescent="0.25">
      <c r="A964" s="1" t="s">
        <v>14</v>
      </c>
      <c r="B964" s="1" t="s">
        <v>15</v>
      </c>
      <c r="C964" s="1" t="s">
        <v>95</v>
      </c>
      <c r="D964" s="1" t="s">
        <v>28</v>
      </c>
      <c r="E964" s="1" t="s">
        <v>27</v>
      </c>
      <c r="F964" s="1" t="s">
        <v>73</v>
      </c>
      <c r="G964" s="1" t="s">
        <v>28</v>
      </c>
      <c r="H964" s="1" t="s">
        <v>27</v>
      </c>
      <c r="I964" s="1" t="s">
        <v>73</v>
      </c>
      <c r="J964" s="1" t="s">
        <v>14</v>
      </c>
      <c r="K964" s="1"/>
      <c r="L964" s="25">
        <v>1604.2668863622989</v>
      </c>
      <c r="M964" s="25">
        <v>2228.8362864060182</v>
      </c>
      <c r="N964" s="25">
        <v>2486.5346362499999</v>
      </c>
      <c r="O964" s="25">
        <v>2537.4713174999997</v>
      </c>
      <c r="P964" s="25">
        <v>2636.4884174999997</v>
      </c>
      <c r="Q964" s="25">
        <v>2662.6708237499997</v>
      </c>
      <c r="R964" s="25">
        <v>2684.0927925000001</v>
      </c>
      <c r="S964" s="25">
        <v>2627.9196299999999</v>
      </c>
      <c r="T964" s="25">
        <v>2654.8954424999997</v>
      </c>
      <c r="U964" s="25">
        <v>2905.1357737500002</v>
      </c>
      <c r="V964" s="25">
        <v>3316.4375737499995</v>
      </c>
      <c r="W964" s="25">
        <v>3237.0969487499997</v>
      </c>
      <c r="X964" s="25">
        <v>3173.6244487499998</v>
      </c>
      <c r="Y964" s="25">
        <v>3030.8113237499997</v>
      </c>
    </row>
    <row r="965" spans="1:25" s="4" customFormat="1" x14ac:dyDescent="0.25">
      <c r="A965" s="1" t="s">
        <v>14</v>
      </c>
      <c r="B965" s="1" t="s">
        <v>15</v>
      </c>
      <c r="C965" s="1" t="s">
        <v>95</v>
      </c>
      <c r="D965" s="1" t="s">
        <v>28</v>
      </c>
      <c r="E965" s="1" t="s">
        <v>27</v>
      </c>
      <c r="F965" s="1" t="s">
        <v>74</v>
      </c>
      <c r="G965" s="1" t="s">
        <v>28</v>
      </c>
      <c r="H965" s="1" t="s">
        <v>27</v>
      </c>
      <c r="I965" s="1" t="s">
        <v>74</v>
      </c>
      <c r="J965" s="1" t="s">
        <v>14</v>
      </c>
      <c r="K965" s="1"/>
      <c r="L965" s="25">
        <v>5309.7914366216855</v>
      </c>
      <c r="M965" s="25">
        <v>5486.2449866340376</v>
      </c>
      <c r="N965" s="25">
        <v>5123.6583299999993</v>
      </c>
      <c r="O965" s="25">
        <v>5353.2700987499993</v>
      </c>
      <c r="P965" s="25">
        <v>7216.6640175000011</v>
      </c>
      <c r="Q965" s="25">
        <v>6569.0858362499994</v>
      </c>
      <c r="R965" s="25">
        <v>6186.9813862500005</v>
      </c>
      <c r="S965" s="25">
        <v>6268.067505</v>
      </c>
      <c r="T965" s="25">
        <v>6524.8137674999989</v>
      </c>
      <c r="U965" s="25">
        <v>7077.500561249999</v>
      </c>
      <c r="V965" s="25">
        <v>7521.4906987500008</v>
      </c>
      <c r="W965" s="25">
        <v>8235.5563237499991</v>
      </c>
      <c r="X965" s="25">
        <v>8632.2594487499991</v>
      </c>
      <c r="Y965" s="25">
        <v>8600.523198750001</v>
      </c>
    </row>
    <row r="966" spans="1:25" s="4" customFormat="1" x14ac:dyDescent="0.25">
      <c r="A966" s="1" t="s">
        <v>14</v>
      </c>
      <c r="B966" s="1" t="s">
        <v>15</v>
      </c>
      <c r="C966" s="1" t="s">
        <v>95</v>
      </c>
      <c r="D966" s="1" t="s">
        <v>28</v>
      </c>
      <c r="E966" s="1" t="s">
        <v>27</v>
      </c>
      <c r="F966" s="1" t="s">
        <v>75</v>
      </c>
      <c r="G966" s="1" t="s">
        <v>28</v>
      </c>
      <c r="H966" s="1" t="s">
        <v>27</v>
      </c>
      <c r="I966" s="1" t="s">
        <v>75</v>
      </c>
      <c r="J966" s="1" t="s">
        <v>14</v>
      </c>
      <c r="K966" s="1"/>
      <c r="L966" s="25">
        <v>1140.7589550798534</v>
      </c>
      <c r="M966" s="25">
        <v>1350.3768863445262</v>
      </c>
      <c r="N966" s="25">
        <v>1575.7042612500002</v>
      </c>
      <c r="O966" s="25">
        <v>1555.0756987500001</v>
      </c>
      <c r="P966" s="25">
        <v>1663.4549924999997</v>
      </c>
      <c r="Q966" s="25">
        <v>1769.4540674999996</v>
      </c>
      <c r="R966" s="25">
        <v>2725.3499174999997</v>
      </c>
      <c r="S966" s="25">
        <v>3385.1465549999998</v>
      </c>
      <c r="T966" s="25">
        <v>2546.19878625</v>
      </c>
      <c r="U966" s="25">
        <v>2699.1675112499997</v>
      </c>
      <c r="V966" s="25">
        <v>2713.44882375</v>
      </c>
      <c r="W966" s="25">
        <v>3046.6794487499992</v>
      </c>
      <c r="X966" s="25">
        <v>3364.0419487499994</v>
      </c>
      <c r="Y966" s="25">
        <v>3475.118823750001</v>
      </c>
    </row>
    <row r="967" spans="1:25" s="4" customFormat="1" x14ac:dyDescent="0.25">
      <c r="A967" s="1" t="s">
        <v>14</v>
      </c>
      <c r="B967" s="1" t="s">
        <v>15</v>
      </c>
      <c r="C967" s="1" t="s">
        <v>95</v>
      </c>
      <c r="D967" s="1" t="s">
        <v>28</v>
      </c>
      <c r="E967" s="1" t="s">
        <v>27</v>
      </c>
      <c r="F967" s="1" t="s">
        <v>76</v>
      </c>
      <c r="G967" s="1" t="s">
        <v>28</v>
      </c>
      <c r="H967" s="1" t="s">
        <v>27</v>
      </c>
      <c r="I967" s="1" t="s">
        <v>76</v>
      </c>
      <c r="J967" s="1" t="s">
        <v>14</v>
      </c>
      <c r="K967" s="1"/>
      <c r="L967" s="25">
        <v>9.3616425006553143</v>
      </c>
      <c r="M967" s="25">
        <v>9.5203237506664209</v>
      </c>
      <c r="N967" s="25">
        <v>10.948454999999997</v>
      </c>
      <c r="O967" s="25">
        <v>10.948454999999997</v>
      </c>
      <c r="P967" s="25">
        <v>10.78977375</v>
      </c>
      <c r="Q967" s="25">
        <v>11.265817499999999</v>
      </c>
      <c r="R967" s="25">
        <v>16.18493625</v>
      </c>
      <c r="S967" s="25">
        <v>27.768667499999999</v>
      </c>
      <c r="T967" s="25">
        <v>27.768667499999999</v>
      </c>
      <c r="U967" s="25">
        <v>6.6640612499999987</v>
      </c>
      <c r="V967" s="25">
        <v>0</v>
      </c>
      <c r="W967" s="25">
        <v>0</v>
      </c>
      <c r="X967" s="25">
        <v>0</v>
      </c>
      <c r="Y967" s="25">
        <v>0</v>
      </c>
    </row>
    <row r="968" spans="1:25" s="4" customFormat="1" x14ac:dyDescent="0.25">
      <c r="A968" s="1" t="s">
        <v>14</v>
      </c>
      <c r="B968" s="1" t="s">
        <v>15</v>
      </c>
      <c r="C968" s="1" t="s">
        <v>95</v>
      </c>
      <c r="D968" s="1" t="s">
        <v>28</v>
      </c>
      <c r="E968" s="1" t="s">
        <v>27</v>
      </c>
      <c r="F968" s="1" t="s">
        <v>77</v>
      </c>
      <c r="G968" s="1" t="s">
        <v>28</v>
      </c>
      <c r="H968" s="1" t="s">
        <v>27</v>
      </c>
      <c r="I968" s="1" t="s">
        <v>77</v>
      </c>
      <c r="J968" s="1" t="s">
        <v>14</v>
      </c>
      <c r="K968" s="1"/>
      <c r="L968" s="25">
        <v>29332.545875803276</v>
      </c>
      <c r="M968" s="25">
        <v>33162.317844821358</v>
      </c>
      <c r="N968" s="25">
        <v>35232.949473749992</v>
      </c>
      <c r="O968" s="25">
        <v>34304.822842499998</v>
      </c>
      <c r="P968" s="25">
        <v>36226.294098749997</v>
      </c>
      <c r="Q968" s="25">
        <v>38517.651348749998</v>
      </c>
      <c r="R968" s="25">
        <v>38865.480648749995</v>
      </c>
      <c r="S968" s="25">
        <v>39236.953454999995</v>
      </c>
      <c r="T968" s="25">
        <v>39563.995511249996</v>
      </c>
      <c r="U968" s="25">
        <v>43134.323636249996</v>
      </c>
      <c r="V968" s="25">
        <v>44827.452573749993</v>
      </c>
      <c r="W968" s="25">
        <v>43097.82694875</v>
      </c>
      <c r="X968" s="25">
        <v>43081.958823749992</v>
      </c>
      <c r="Y968" s="25">
        <v>43669.079448749995</v>
      </c>
    </row>
    <row r="969" spans="1:25" s="4" customFormat="1" x14ac:dyDescent="0.25">
      <c r="A969" s="1" t="s">
        <v>14</v>
      </c>
      <c r="B969" s="1" t="s">
        <v>15</v>
      </c>
      <c r="C969" s="1" t="s">
        <v>95</v>
      </c>
      <c r="D969" s="1" t="s">
        <v>28</v>
      </c>
      <c r="E969" s="1" t="s">
        <v>27</v>
      </c>
      <c r="F969" s="1" t="s">
        <v>78</v>
      </c>
      <c r="G969" s="1" t="s">
        <v>28</v>
      </c>
      <c r="H969" s="1" t="s">
        <v>27</v>
      </c>
      <c r="I969" s="1" t="s">
        <v>78</v>
      </c>
      <c r="J969" s="1" t="s">
        <v>14</v>
      </c>
      <c r="K969" s="1"/>
      <c r="L969" s="25">
        <v>0</v>
      </c>
      <c r="M969" s="25">
        <v>0</v>
      </c>
      <c r="N969" s="25">
        <v>0</v>
      </c>
      <c r="O969" s="25">
        <v>0</v>
      </c>
      <c r="P969" s="25">
        <v>0</v>
      </c>
      <c r="Q969" s="25">
        <v>0</v>
      </c>
      <c r="R969" s="25">
        <v>0</v>
      </c>
      <c r="S969" s="25">
        <v>0</v>
      </c>
      <c r="T969" s="25">
        <v>0</v>
      </c>
      <c r="U969" s="25">
        <v>12757.971948750001</v>
      </c>
      <c r="V969" s="25">
        <v>15534.893823750001</v>
      </c>
      <c r="W969" s="25">
        <v>13234.01569875</v>
      </c>
      <c r="X969" s="25">
        <v>16010.93757375</v>
      </c>
      <c r="Y969" s="25">
        <v>17804.035698749998</v>
      </c>
    </row>
    <row r="970" spans="1:25" s="4" customFormat="1" x14ac:dyDescent="0.25">
      <c r="A970" s="1" t="s">
        <v>14</v>
      </c>
      <c r="B970" s="1" t="s">
        <v>15</v>
      </c>
      <c r="C970" s="1" t="s">
        <v>95</v>
      </c>
      <c r="D970" s="1" t="s">
        <v>28</v>
      </c>
      <c r="E970" s="1" t="s">
        <v>27</v>
      </c>
      <c r="F970" s="1" t="s">
        <v>79</v>
      </c>
      <c r="G970" s="1" t="s">
        <v>28</v>
      </c>
      <c r="H970" s="1" t="s">
        <v>27</v>
      </c>
      <c r="I970" s="1" t="s">
        <v>79</v>
      </c>
      <c r="J970" s="1" t="s">
        <v>14</v>
      </c>
      <c r="K970" s="1"/>
      <c r="L970" s="25">
        <v>1451.1394801015799</v>
      </c>
      <c r="M970" s="25">
        <v>1741.6848488719174</v>
      </c>
      <c r="N970" s="25">
        <v>2179.9624612499997</v>
      </c>
      <c r="O970" s="25">
        <v>2288.9764799999998</v>
      </c>
      <c r="P970" s="25">
        <v>2583.9649237499998</v>
      </c>
      <c r="Q970" s="25">
        <v>3014.4671549999998</v>
      </c>
      <c r="R970" s="25">
        <v>3319.9285612499998</v>
      </c>
      <c r="S970" s="25">
        <v>3581.5939424999997</v>
      </c>
      <c r="T970" s="25">
        <v>3860.8729424999997</v>
      </c>
      <c r="U970" s="25">
        <v>4077.3141674999993</v>
      </c>
      <c r="V970" s="25">
        <v>4316.1294487499999</v>
      </c>
      <c r="W970" s="25">
        <v>4522.4150737499995</v>
      </c>
      <c r="X970" s="25">
        <v>4808.0413237499997</v>
      </c>
      <c r="Y970" s="25">
        <v>4554.1513237499994</v>
      </c>
    </row>
    <row r="971" spans="1:25" s="4" customFormat="1" x14ac:dyDescent="0.25">
      <c r="A971" s="1" t="s">
        <v>14</v>
      </c>
      <c r="B971" s="1" t="s">
        <v>15</v>
      </c>
      <c r="C971" s="1" t="s">
        <v>95</v>
      </c>
      <c r="D971" s="1" t="s">
        <v>28</v>
      </c>
      <c r="E971" s="1" t="s">
        <v>27</v>
      </c>
      <c r="F971" s="1" t="s">
        <v>80</v>
      </c>
      <c r="G971" s="1" t="s">
        <v>28</v>
      </c>
      <c r="H971" s="1" t="s">
        <v>27</v>
      </c>
      <c r="I971" s="1" t="s">
        <v>80</v>
      </c>
      <c r="J971" s="1" t="s">
        <v>14</v>
      </c>
      <c r="K971" s="1"/>
      <c r="L971" s="25">
        <v>18181.855756272733</v>
      </c>
      <c r="M971" s="25">
        <v>19196.781031343777</v>
      </c>
      <c r="N971" s="25">
        <v>20383.875461250002</v>
      </c>
      <c r="O971" s="25">
        <v>21798.994848750004</v>
      </c>
      <c r="P971" s="25">
        <v>24247.446536249998</v>
      </c>
      <c r="Q971" s="25">
        <v>26108.936280000002</v>
      </c>
      <c r="R971" s="25">
        <v>27081.176298749997</v>
      </c>
      <c r="S971" s="25">
        <v>28228.91778</v>
      </c>
      <c r="T971" s="25">
        <v>29247.968767499995</v>
      </c>
      <c r="U971" s="25">
        <v>30886.987398750003</v>
      </c>
      <c r="V971" s="25">
        <v>31879.062573749998</v>
      </c>
      <c r="W971" s="25">
        <v>37432.906323749994</v>
      </c>
      <c r="X971" s="25">
        <v>39749.652573749998</v>
      </c>
      <c r="Y971" s="25">
        <v>41495.146323749999</v>
      </c>
    </row>
    <row r="972" spans="1:25" s="4" customFormat="1" x14ac:dyDescent="0.25">
      <c r="A972" s="1" t="s">
        <v>14</v>
      </c>
      <c r="B972" s="1" t="s">
        <v>15</v>
      </c>
      <c r="C972" s="1" t="s">
        <v>95</v>
      </c>
      <c r="D972" s="1" t="s">
        <v>28</v>
      </c>
      <c r="E972" s="1" t="s">
        <v>27</v>
      </c>
      <c r="F972" s="1" t="s">
        <v>94</v>
      </c>
      <c r="G972" s="1" t="s">
        <v>28</v>
      </c>
      <c r="H972" s="1" t="s">
        <v>27</v>
      </c>
      <c r="I972" s="1" t="s">
        <v>94</v>
      </c>
      <c r="J972" s="1" t="s">
        <v>14</v>
      </c>
      <c r="K972" s="1"/>
      <c r="L972" s="25">
        <v>173.59673626215175</v>
      </c>
      <c r="M972" s="25">
        <v>187.0846425130959</v>
      </c>
      <c r="N972" s="25">
        <v>194.70134249999998</v>
      </c>
      <c r="O972" s="25">
        <v>199.46177999999995</v>
      </c>
      <c r="P972" s="25">
        <v>216.2819925</v>
      </c>
      <c r="Q972" s="25">
        <v>237.22791749999996</v>
      </c>
      <c r="R972" s="25">
        <v>242.94044249999999</v>
      </c>
      <c r="S972" s="25">
        <v>244.05121124999999</v>
      </c>
      <c r="T972" s="25">
        <v>246.27274874999998</v>
      </c>
      <c r="U972" s="25">
        <v>252.14395500000001</v>
      </c>
      <c r="V972" s="25">
        <v>253.88944874999999</v>
      </c>
      <c r="W972" s="25">
        <v>253.88944874999999</v>
      </c>
      <c r="X972" s="25">
        <v>301.49382374999999</v>
      </c>
      <c r="Y972" s="25">
        <v>317.36194875000001</v>
      </c>
    </row>
    <row r="973" spans="1:25" s="4" customFormat="1" x14ac:dyDescent="0.25">
      <c r="A973" s="1" t="s">
        <v>14</v>
      </c>
      <c r="B973" s="1" t="s">
        <v>15</v>
      </c>
      <c r="C973" s="1" t="s">
        <v>95</v>
      </c>
      <c r="D973" s="1" t="s">
        <v>28</v>
      </c>
      <c r="E973" s="1" t="s">
        <v>27</v>
      </c>
      <c r="F973" s="1" t="s">
        <v>81</v>
      </c>
      <c r="G973" s="1" t="s">
        <v>28</v>
      </c>
      <c r="H973" s="1" t="s">
        <v>27</v>
      </c>
      <c r="I973" s="1" t="s">
        <v>81</v>
      </c>
      <c r="J973" s="1" t="s">
        <v>14</v>
      </c>
      <c r="K973" s="1"/>
      <c r="L973" s="25">
        <v>78785.240079264957</v>
      </c>
      <c r="M973" s="25">
        <v>84534.261767167394</v>
      </c>
      <c r="N973" s="25">
        <v>90462.275898750013</v>
      </c>
      <c r="O973" s="25">
        <v>93614.954973749976</v>
      </c>
      <c r="P973" s="25">
        <v>95766.196679999994</v>
      </c>
      <c r="Q973" s="25">
        <v>92777.594017499985</v>
      </c>
      <c r="R973" s="25">
        <v>92977.849754999988</v>
      </c>
      <c r="S973" s="25">
        <v>94289.667648750008</v>
      </c>
      <c r="T973" s="25">
        <v>98889.519723749981</v>
      </c>
      <c r="U973" s="25">
        <v>102058.22560500001</v>
      </c>
      <c r="V973" s="25">
        <v>105205.66819875001</v>
      </c>
      <c r="W973" s="25">
        <v>107538.28257375</v>
      </c>
      <c r="X973" s="25">
        <v>109934.36944875003</v>
      </c>
      <c r="Y973" s="25">
        <v>112473.26944875</v>
      </c>
    </row>
    <row r="974" spans="1:25" s="4" customFormat="1" x14ac:dyDescent="0.25">
      <c r="A974" s="1" t="s">
        <v>14</v>
      </c>
      <c r="B974" s="1" t="s">
        <v>25</v>
      </c>
      <c r="C974" s="1" t="s">
        <v>41</v>
      </c>
      <c r="D974" s="1"/>
      <c r="E974" s="1"/>
      <c r="F974" s="1"/>
      <c r="G974" s="1" t="s">
        <v>28</v>
      </c>
      <c r="H974" s="1" t="s">
        <v>27</v>
      </c>
      <c r="I974" s="1" t="s">
        <v>93</v>
      </c>
      <c r="J974" s="1" t="s">
        <v>14</v>
      </c>
      <c r="K974" s="1"/>
      <c r="L974" s="25">
        <f>(L398*21)+(L506*310)</f>
        <v>9678.59062749642</v>
      </c>
      <c r="M974" s="25">
        <f t="shared" ref="M974:Y974" si="406">(M398*21)+(M506*310)</f>
        <v>9770.2132591024856</v>
      </c>
      <c r="N974" s="25">
        <f t="shared" si="406"/>
        <v>9861.8358907085494</v>
      </c>
      <c r="O974" s="25">
        <f t="shared" si="406"/>
        <v>9953.4585223146132</v>
      </c>
      <c r="P974" s="25">
        <f t="shared" si="406"/>
        <v>10124.108712090678</v>
      </c>
      <c r="Q974" s="25">
        <f t="shared" si="406"/>
        <v>10217.293802627739</v>
      </c>
      <c r="R974" s="25">
        <f t="shared" si="406"/>
        <v>14102.472939612382</v>
      </c>
      <c r="S974" s="25">
        <f t="shared" si="406"/>
        <v>14239.379733076834</v>
      </c>
      <c r="T974" s="25">
        <f t="shared" si="406"/>
        <v>14376.286526541286</v>
      </c>
      <c r="U974" s="25">
        <f t="shared" si="406"/>
        <v>14513.193320005741</v>
      </c>
      <c r="V974" s="25">
        <f t="shared" si="406"/>
        <v>14650.100113470195</v>
      </c>
      <c r="W974" s="25">
        <f t="shared" si="406"/>
        <v>14787.556714730123</v>
      </c>
      <c r="X974" s="25">
        <f t="shared" si="406"/>
        <v>14925.563123785536</v>
      </c>
      <c r="Y974" s="25">
        <f t="shared" si="406"/>
        <v>15064.119340636422</v>
      </c>
    </row>
    <row r="975" spans="1:25" s="4" customFormat="1" x14ac:dyDescent="0.25">
      <c r="A975" s="1" t="s">
        <v>14</v>
      </c>
      <c r="B975" s="1" t="s">
        <v>25</v>
      </c>
      <c r="C975" s="1" t="s">
        <v>41</v>
      </c>
      <c r="D975" s="1"/>
      <c r="E975" s="1"/>
      <c r="F975" s="1"/>
      <c r="G975" s="1" t="s">
        <v>28</v>
      </c>
      <c r="H975" s="1" t="s">
        <v>27</v>
      </c>
      <c r="I975" s="1" t="s">
        <v>48</v>
      </c>
      <c r="J975" s="1" t="s">
        <v>14</v>
      </c>
      <c r="K975" s="1"/>
      <c r="L975" s="25">
        <f t="shared" ref="L975:Y975" si="407">(L399*21)+(L507*310)</f>
        <v>1024561.2156051734</v>
      </c>
      <c r="M975" s="25">
        <f t="shared" si="407"/>
        <v>1041560.9630306268</v>
      </c>
      <c r="N975" s="25">
        <f t="shared" si="407"/>
        <v>1058560.71045608</v>
      </c>
      <c r="O975" s="25">
        <f t="shared" si="407"/>
        <v>1053166.7053893721</v>
      </c>
      <c r="P975" s="25">
        <f t="shared" si="407"/>
        <v>1095895.0934704626</v>
      </c>
      <c r="Q975" s="25">
        <f t="shared" si="407"/>
        <v>1113385.8293660209</v>
      </c>
      <c r="R975" s="25">
        <f t="shared" si="407"/>
        <v>1500306.9155166626</v>
      </c>
      <c r="S975" s="25">
        <f t="shared" si="407"/>
        <v>1526603.2470671989</v>
      </c>
      <c r="T975" s="25">
        <f t="shared" si="407"/>
        <v>1552899.5786177348</v>
      </c>
      <c r="U975" s="25">
        <f t="shared" si="407"/>
        <v>889654.27000013576</v>
      </c>
      <c r="V975" s="25">
        <f t="shared" si="407"/>
        <v>903947.25426585064</v>
      </c>
      <c r="W975" s="25">
        <f t="shared" si="407"/>
        <v>971110.66632373794</v>
      </c>
      <c r="X975" s="25">
        <f t="shared" si="407"/>
        <v>978519.71985694463</v>
      </c>
      <c r="Y975" s="25">
        <f t="shared" si="407"/>
        <v>985928.77339015133</v>
      </c>
    </row>
    <row r="976" spans="1:25" s="4" customFormat="1" x14ac:dyDescent="0.25">
      <c r="A976" s="1" t="s">
        <v>14</v>
      </c>
      <c r="B976" s="1" t="s">
        <v>25</v>
      </c>
      <c r="C976" s="1" t="s">
        <v>41</v>
      </c>
      <c r="D976" s="1"/>
      <c r="E976" s="1"/>
      <c r="F976" s="1"/>
      <c r="G976" s="1" t="s">
        <v>28</v>
      </c>
      <c r="H976" s="1" t="s">
        <v>27</v>
      </c>
      <c r="I976" s="1" t="s">
        <v>49</v>
      </c>
      <c r="J976" s="1" t="s">
        <v>14</v>
      </c>
      <c r="K976" s="1"/>
      <c r="L976" s="25">
        <f t="shared" ref="L976:Y976" si="408">(L400*21)+(L508*310)</f>
        <v>14826.743899043209</v>
      </c>
      <c r="M976" s="25">
        <f t="shared" si="408"/>
        <v>15239.725833587803</v>
      </c>
      <c r="N976" s="25">
        <f t="shared" si="408"/>
        <v>15652.707768132403</v>
      </c>
      <c r="O976" s="25">
        <f t="shared" si="408"/>
        <v>16065.689702676995</v>
      </c>
      <c r="P976" s="25">
        <f t="shared" si="408"/>
        <v>13794.964675549592</v>
      </c>
      <c r="Q976" s="25">
        <f t="shared" si="408"/>
        <v>14127.75211787019</v>
      </c>
      <c r="R976" s="25">
        <f t="shared" si="408"/>
        <v>21318.209793776798</v>
      </c>
      <c r="S976" s="25">
        <f t="shared" si="408"/>
        <v>21932.939946809751</v>
      </c>
      <c r="T976" s="25">
        <f t="shared" si="408"/>
        <v>22547.670099842708</v>
      </c>
      <c r="U976" s="25">
        <f t="shared" si="408"/>
        <v>23162.400252875661</v>
      </c>
      <c r="V976" s="25">
        <f t="shared" si="408"/>
        <v>23777.130405908618</v>
      </c>
      <c r="W976" s="25">
        <f t="shared" si="408"/>
        <v>24403.237052394696</v>
      </c>
      <c r="X976" s="25">
        <f t="shared" si="408"/>
        <v>25040.720192333887</v>
      </c>
      <c r="Y976" s="25">
        <f t="shared" si="408"/>
        <v>25689.579825726221</v>
      </c>
    </row>
    <row r="977" spans="1:25" s="4" customFormat="1" x14ac:dyDescent="0.25">
      <c r="A977" s="1" t="s">
        <v>14</v>
      </c>
      <c r="B977" s="1" t="s">
        <v>25</v>
      </c>
      <c r="C977" s="1" t="s">
        <v>41</v>
      </c>
      <c r="D977" s="1"/>
      <c r="E977" s="1"/>
      <c r="F977" s="1"/>
      <c r="G977" s="1" t="s">
        <v>28</v>
      </c>
      <c r="H977" s="1" t="s">
        <v>27</v>
      </c>
      <c r="I977" s="1" t="s">
        <v>50</v>
      </c>
      <c r="J977" s="1" t="s">
        <v>14</v>
      </c>
      <c r="K977" s="1"/>
      <c r="L977" s="25">
        <f t="shared" ref="L977:Y977" si="409">(L401*21)+(L509*310)</f>
        <v>212201.46925598121</v>
      </c>
      <c r="M977" s="25">
        <f t="shared" si="409"/>
        <v>216077.05158726312</v>
      </c>
      <c r="N977" s="25">
        <f t="shared" si="409"/>
        <v>219952.63391854503</v>
      </c>
      <c r="O977" s="25">
        <f t="shared" si="409"/>
        <v>223828.21624982692</v>
      </c>
      <c r="P977" s="25">
        <f t="shared" si="409"/>
        <v>227494.36473097128</v>
      </c>
      <c r="Q977" s="25">
        <f t="shared" si="409"/>
        <v>231365.17108131596</v>
      </c>
      <c r="R977" s="25">
        <f t="shared" si="409"/>
        <v>268416.3414821442</v>
      </c>
      <c r="S977" s="25">
        <f t="shared" si="409"/>
        <v>273632.15701636375</v>
      </c>
      <c r="T977" s="25">
        <f t="shared" si="409"/>
        <v>278847.97255058336</v>
      </c>
      <c r="U977" s="25">
        <f t="shared" si="409"/>
        <v>284063.78808480286</v>
      </c>
      <c r="V977" s="25">
        <f t="shared" si="409"/>
        <v>289279.60361902241</v>
      </c>
      <c r="W977" s="25">
        <f t="shared" si="409"/>
        <v>299559.6213046129</v>
      </c>
      <c r="X977" s="25">
        <f t="shared" si="409"/>
        <v>304979.07115717954</v>
      </c>
      <c r="Y977" s="25">
        <f t="shared" si="409"/>
        <v>310461.00595470628</v>
      </c>
    </row>
    <row r="978" spans="1:25" s="4" customFormat="1" x14ac:dyDescent="0.25">
      <c r="A978" s="1" t="s">
        <v>14</v>
      </c>
      <c r="B978" s="1" t="s">
        <v>25</v>
      </c>
      <c r="C978" s="1" t="s">
        <v>41</v>
      </c>
      <c r="D978" s="1"/>
      <c r="E978" s="1"/>
      <c r="F978" s="1"/>
      <c r="G978" s="1" t="s">
        <v>28</v>
      </c>
      <c r="H978" s="1" t="s">
        <v>27</v>
      </c>
      <c r="I978" s="1" t="s">
        <v>51</v>
      </c>
      <c r="J978" s="1" t="s">
        <v>14</v>
      </c>
      <c r="K978" s="1"/>
      <c r="L978" s="25">
        <f t="shared" ref="L978:Y978" si="410">(L402*21)+(L510*310)</f>
        <v>434534.71441525535</v>
      </c>
      <c r="M978" s="25">
        <f t="shared" si="410"/>
        <v>445783.6150506314</v>
      </c>
      <c r="N978" s="25">
        <f t="shared" si="410"/>
        <v>457032.51568600739</v>
      </c>
      <c r="O978" s="25">
        <f t="shared" si="410"/>
        <v>468281.41632138356</v>
      </c>
      <c r="P978" s="25">
        <f t="shared" si="410"/>
        <v>465416.59006238106</v>
      </c>
      <c r="Q978" s="25">
        <f t="shared" si="410"/>
        <v>476454.9060243151</v>
      </c>
      <c r="R978" s="25">
        <f t="shared" si="410"/>
        <v>488078.60657082516</v>
      </c>
      <c r="S978" s="25">
        <f t="shared" si="410"/>
        <v>607267.98678079376</v>
      </c>
      <c r="T978" s="25">
        <f t="shared" si="410"/>
        <v>624297.04951823759</v>
      </c>
      <c r="U978" s="25">
        <f t="shared" si="410"/>
        <v>641326.11225568142</v>
      </c>
      <c r="V978" s="25">
        <f t="shared" si="410"/>
        <v>658355.17499312549</v>
      </c>
      <c r="W978" s="25">
        <f t="shared" si="410"/>
        <v>675384.23773056921</v>
      </c>
      <c r="X978" s="25">
        <f t="shared" si="410"/>
        <v>692260.62812689436</v>
      </c>
      <c r="Y978" s="25">
        <f t="shared" si="410"/>
        <v>709830.86273013195</v>
      </c>
    </row>
    <row r="979" spans="1:25" s="4" customFormat="1" x14ac:dyDescent="0.25">
      <c r="A979" s="1" t="s">
        <v>14</v>
      </c>
      <c r="B979" s="1" t="s">
        <v>25</v>
      </c>
      <c r="C979" s="1" t="s">
        <v>41</v>
      </c>
      <c r="D979" s="1"/>
      <c r="E979" s="1"/>
      <c r="F979" s="1"/>
      <c r="G979" s="1" t="s">
        <v>28</v>
      </c>
      <c r="H979" s="1" t="s">
        <v>27</v>
      </c>
      <c r="I979" s="1" t="s">
        <v>52</v>
      </c>
      <c r="J979" s="1" t="s">
        <v>14</v>
      </c>
      <c r="K979" s="1"/>
      <c r="L979" s="25">
        <f t="shared" ref="L979:Y979" si="411">(L403*21)+(L511*310)</f>
        <v>70483.026542981126</v>
      </c>
      <c r="M979" s="25">
        <f t="shared" si="411"/>
        <v>71737.120127267612</v>
      </c>
      <c r="N979" s="25">
        <f t="shared" si="411"/>
        <v>72991.213711554112</v>
      </c>
      <c r="O979" s="25">
        <f t="shared" si="411"/>
        <v>22811.621620290884</v>
      </c>
      <c r="P979" s="25">
        <f t="shared" si="411"/>
        <v>23031.885585204654</v>
      </c>
      <c r="Q979" s="25">
        <f t="shared" si="411"/>
        <v>23491.390074333427</v>
      </c>
      <c r="R979" s="25">
        <f t="shared" si="411"/>
        <v>227007.33344312821</v>
      </c>
      <c r="S979" s="25">
        <f t="shared" si="411"/>
        <v>231059.46751084796</v>
      </c>
      <c r="T979" s="25">
        <f t="shared" si="411"/>
        <v>235111.60157856764</v>
      </c>
      <c r="U979" s="25">
        <f t="shared" si="411"/>
        <v>239163.73564628736</v>
      </c>
      <c r="V979" s="25">
        <f t="shared" si="411"/>
        <v>243215.86971400701</v>
      </c>
      <c r="W979" s="25">
        <f t="shared" si="411"/>
        <v>132810.68667567975</v>
      </c>
      <c r="X979" s="25">
        <f t="shared" si="411"/>
        <v>135113.3452011208</v>
      </c>
      <c r="Y979" s="25">
        <f t="shared" si="411"/>
        <v>137447.39062332784</v>
      </c>
    </row>
    <row r="980" spans="1:25" s="4" customFormat="1" x14ac:dyDescent="0.25">
      <c r="A980" s="1" t="s">
        <v>14</v>
      </c>
      <c r="B980" s="1" t="s">
        <v>25</v>
      </c>
      <c r="C980" s="1" t="s">
        <v>41</v>
      </c>
      <c r="D980" s="1"/>
      <c r="E980" s="1"/>
      <c r="F980" s="1"/>
      <c r="G980" s="1" t="s">
        <v>28</v>
      </c>
      <c r="H980" s="1" t="s">
        <v>27</v>
      </c>
      <c r="I980" s="1" t="s">
        <v>53</v>
      </c>
      <c r="J980" s="1" t="s">
        <v>14</v>
      </c>
      <c r="K980" s="1"/>
      <c r="L980" s="25">
        <f t="shared" ref="L980:Y980" si="412">(L404*21)+(L512*310)</f>
        <v>265805.77687254373</v>
      </c>
      <c r="M980" s="25">
        <f t="shared" si="412"/>
        <v>272308.5247636346</v>
      </c>
      <c r="N980" s="25">
        <f t="shared" si="412"/>
        <v>278811.27265472559</v>
      </c>
      <c r="O980" s="25">
        <f t="shared" si="412"/>
        <v>285314.02054581646</v>
      </c>
      <c r="P980" s="25">
        <f t="shared" si="412"/>
        <v>289243.8684951578</v>
      </c>
      <c r="Q980" s="25">
        <f t="shared" si="412"/>
        <v>295665.95668119425</v>
      </c>
      <c r="R980" s="25">
        <f t="shared" si="412"/>
        <v>393226.303875332</v>
      </c>
      <c r="S980" s="25">
        <f t="shared" si="412"/>
        <v>403637.9012733202</v>
      </c>
      <c r="T980" s="25">
        <f t="shared" si="412"/>
        <v>414049.49867130828</v>
      </c>
      <c r="U980" s="25">
        <f t="shared" si="412"/>
        <v>424461.09606929636</v>
      </c>
      <c r="V980" s="25">
        <f t="shared" si="412"/>
        <v>434872.69346728438</v>
      </c>
      <c r="W980" s="25">
        <f t="shared" si="412"/>
        <v>442895.5298152974</v>
      </c>
      <c r="X980" s="25">
        <f t="shared" si="412"/>
        <v>453574.40705833014</v>
      </c>
      <c r="Y980" s="25">
        <f t="shared" si="412"/>
        <v>464412.81091723475</v>
      </c>
    </row>
    <row r="981" spans="1:25" s="4" customFormat="1" x14ac:dyDescent="0.25">
      <c r="A981" s="1" t="s">
        <v>14</v>
      </c>
      <c r="B981" s="1" t="s">
        <v>25</v>
      </c>
      <c r="C981" s="1" t="s">
        <v>41</v>
      </c>
      <c r="D981" s="1"/>
      <c r="E981" s="1"/>
      <c r="F981" s="1"/>
      <c r="G981" s="1" t="s">
        <v>28</v>
      </c>
      <c r="H981" s="1" t="s">
        <v>27</v>
      </c>
      <c r="I981" s="1" t="s">
        <v>54</v>
      </c>
      <c r="J981" s="1" t="s">
        <v>14</v>
      </c>
      <c r="K981" s="1"/>
      <c r="L981" s="25">
        <f t="shared" ref="L981:Y981" si="413">(L405*21)+(L513*310)</f>
        <v>5379.4878646233128</v>
      </c>
      <c r="M981" s="25">
        <f t="shared" si="413"/>
        <v>5711.7042316901479</v>
      </c>
      <c r="N981" s="25">
        <f t="shared" si="413"/>
        <v>6043.920598756984</v>
      </c>
      <c r="O981" s="25">
        <f t="shared" si="413"/>
        <v>6376.1369658238182</v>
      </c>
      <c r="P981" s="25">
        <f t="shared" si="413"/>
        <v>6715.2521092102534</v>
      </c>
      <c r="Q981" s="25">
        <f t="shared" si="413"/>
        <v>7048.0167794522877</v>
      </c>
      <c r="R981" s="25">
        <f t="shared" si="413"/>
        <v>13457.371246894796</v>
      </c>
      <c r="S981" s="25">
        <f t="shared" si="413"/>
        <v>14546.612303316302</v>
      </c>
      <c r="T981" s="25">
        <f t="shared" si="413"/>
        <v>15635.853359737812</v>
      </c>
      <c r="U981" s="25">
        <f t="shared" si="413"/>
        <v>16725.094416159322</v>
      </c>
      <c r="V981" s="25">
        <f t="shared" si="413"/>
        <v>17814.335472580831</v>
      </c>
      <c r="W981" s="25">
        <f t="shared" si="413"/>
        <v>18877.736274957933</v>
      </c>
      <c r="X981" s="25">
        <f t="shared" si="413"/>
        <v>20035.087750478622</v>
      </c>
      <c r="Y981" s="25">
        <f t="shared" si="413"/>
        <v>21227.831736757544</v>
      </c>
    </row>
    <row r="982" spans="1:25" s="4" customFormat="1" x14ac:dyDescent="0.25">
      <c r="A982" s="1" t="s">
        <v>14</v>
      </c>
      <c r="B982" s="1" t="s">
        <v>25</v>
      </c>
      <c r="C982" s="1" t="s">
        <v>41</v>
      </c>
      <c r="D982" s="1"/>
      <c r="E982" s="1"/>
      <c r="F982" s="1"/>
      <c r="G982" s="1" t="s">
        <v>28</v>
      </c>
      <c r="H982" s="1" t="s">
        <v>27</v>
      </c>
      <c r="I982" s="1" t="s">
        <v>55</v>
      </c>
      <c r="J982" s="1" t="s">
        <v>14</v>
      </c>
      <c r="K982" s="1"/>
      <c r="L982" s="25">
        <f t="shared" ref="L982:Y982" si="414">(L406*21)+(L514*310)</f>
        <v>6474.9693858102019</v>
      </c>
      <c r="M982" s="25">
        <f t="shared" si="414"/>
        <v>6853.7655462397952</v>
      </c>
      <c r="N982" s="25">
        <f t="shared" si="414"/>
        <v>7232.5617066693903</v>
      </c>
      <c r="O982" s="25">
        <f t="shared" si="414"/>
        <v>7611.3578670989846</v>
      </c>
      <c r="P982" s="25">
        <f t="shared" si="414"/>
        <v>8215.9496681925775</v>
      </c>
      <c r="Q982" s="25">
        <f t="shared" si="414"/>
        <v>8612.7096691514253</v>
      </c>
      <c r="R982" s="25">
        <f t="shared" si="414"/>
        <v>16689.637235559436</v>
      </c>
      <c r="S982" s="25">
        <f t="shared" si="414"/>
        <v>17977.917167559226</v>
      </c>
      <c r="T982" s="25">
        <f t="shared" si="414"/>
        <v>19266.19709955902</v>
      </c>
      <c r="U982" s="25">
        <f t="shared" si="414"/>
        <v>20554.477031558807</v>
      </c>
      <c r="V982" s="25">
        <f t="shared" si="414"/>
        <v>21842.756963558604</v>
      </c>
      <c r="W982" s="25">
        <f t="shared" si="414"/>
        <v>23129.443346221215</v>
      </c>
      <c r="X982" s="25">
        <f t="shared" si="414"/>
        <v>24498.473110278959</v>
      </c>
      <c r="Y982" s="25">
        <f t="shared" si="414"/>
        <v>25908.786087648776</v>
      </c>
    </row>
    <row r="983" spans="1:25" s="4" customFormat="1" x14ac:dyDescent="0.25">
      <c r="A983" s="1" t="s">
        <v>14</v>
      </c>
      <c r="B983" s="1" t="s">
        <v>25</v>
      </c>
      <c r="C983" s="1" t="s">
        <v>41</v>
      </c>
      <c r="D983" s="1"/>
      <c r="E983" s="1"/>
      <c r="F983" s="1"/>
      <c r="G983" s="1" t="s">
        <v>28</v>
      </c>
      <c r="H983" s="1" t="s">
        <v>27</v>
      </c>
      <c r="I983" s="1" t="s">
        <v>56</v>
      </c>
      <c r="J983" s="1" t="s">
        <v>14</v>
      </c>
      <c r="K983" s="1"/>
      <c r="L983" s="25">
        <f t="shared" ref="L983:Y983" si="415">(L407*21)+(L515*310)</f>
        <v>729746.41811935848</v>
      </c>
      <c r="M983" s="25">
        <f t="shared" si="415"/>
        <v>745033.99388966872</v>
      </c>
      <c r="N983" s="25">
        <f t="shared" si="415"/>
        <v>760321.56965997862</v>
      </c>
      <c r="O983" s="25">
        <f t="shared" si="415"/>
        <v>752515.79667828116</v>
      </c>
      <c r="P983" s="25">
        <f t="shared" si="415"/>
        <v>736939.01359159139</v>
      </c>
      <c r="Q983" s="25">
        <f t="shared" si="415"/>
        <v>751127.71506619966</v>
      </c>
      <c r="R983" s="25">
        <f t="shared" si="415"/>
        <v>960095.39943262911</v>
      </c>
      <c r="S983" s="25">
        <f t="shared" si="415"/>
        <v>981817.72304502653</v>
      </c>
      <c r="T983" s="25">
        <f t="shared" si="415"/>
        <v>1003540.046657424</v>
      </c>
      <c r="U983" s="25">
        <f t="shared" si="415"/>
        <v>1025262.3702698215</v>
      </c>
      <c r="V983" s="25">
        <f t="shared" si="415"/>
        <v>1046984.6938822189</v>
      </c>
      <c r="W983" s="25">
        <f t="shared" si="415"/>
        <v>1088345.4482129293</v>
      </c>
      <c r="X983" s="25">
        <f t="shared" si="415"/>
        <v>1111099.819547687</v>
      </c>
      <c r="Y983" s="25">
        <f t="shared" si="415"/>
        <v>1134185.1056486296</v>
      </c>
    </row>
    <row r="984" spans="1:25" s="4" customFormat="1" x14ac:dyDescent="0.25">
      <c r="A984" s="1" t="s">
        <v>14</v>
      </c>
      <c r="B984" s="1" t="s">
        <v>25</v>
      </c>
      <c r="C984" s="1" t="s">
        <v>41</v>
      </c>
      <c r="D984" s="1"/>
      <c r="E984" s="1"/>
      <c r="F984" s="1"/>
      <c r="G984" s="1" t="s">
        <v>28</v>
      </c>
      <c r="H984" s="1" t="s">
        <v>27</v>
      </c>
      <c r="I984" s="1" t="s">
        <v>57</v>
      </c>
      <c r="J984" s="1" t="s">
        <v>14</v>
      </c>
      <c r="K984" s="1"/>
      <c r="L984" s="25">
        <f t="shared" ref="L984:Y984" si="416">(L408*21)+(L516*310)</f>
        <v>38591.026243650522</v>
      </c>
      <c r="M984" s="25">
        <f t="shared" si="416"/>
        <v>39103.504304967362</v>
      </c>
      <c r="N984" s="25">
        <f t="shared" si="416"/>
        <v>39615.982366284232</v>
      </c>
      <c r="O984" s="25">
        <f t="shared" si="416"/>
        <v>40128.460427601087</v>
      </c>
      <c r="P984" s="25">
        <f t="shared" si="416"/>
        <v>43069.51970984423</v>
      </c>
      <c r="Q984" s="25">
        <f t="shared" si="416"/>
        <v>43648.743121886429</v>
      </c>
      <c r="R984" s="25">
        <f t="shared" si="416"/>
        <v>62432.137305109311</v>
      </c>
      <c r="S984" s="25">
        <f t="shared" si="416"/>
        <v>63312.410298073984</v>
      </c>
      <c r="T984" s="25">
        <f t="shared" si="416"/>
        <v>64192.683291038666</v>
      </c>
      <c r="U984" s="25">
        <f t="shared" si="416"/>
        <v>65072.956284003354</v>
      </c>
      <c r="V984" s="25">
        <f t="shared" si="416"/>
        <v>65953.229276968035</v>
      </c>
      <c r="W984" s="25">
        <f t="shared" si="416"/>
        <v>66836.809160021803</v>
      </c>
      <c r="X984" s="25">
        <f t="shared" si="416"/>
        <v>67723.695933164665</v>
      </c>
      <c r="Y984" s="25">
        <f t="shared" si="416"/>
        <v>68613.889596396621</v>
      </c>
    </row>
    <row r="985" spans="1:25" s="4" customFormat="1" x14ac:dyDescent="0.25">
      <c r="A985" s="1" t="s">
        <v>14</v>
      </c>
      <c r="B985" s="1" t="s">
        <v>25</v>
      </c>
      <c r="C985" s="1" t="s">
        <v>41</v>
      </c>
      <c r="D985" s="1"/>
      <c r="E985" s="1"/>
      <c r="F985" s="1"/>
      <c r="G985" s="1" t="s">
        <v>28</v>
      </c>
      <c r="H985" s="1" t="s">
        <v>27</v>
      </c>
      <c r="I985" s="1" t="s">
        <v>58</v>
      </c>
      <c r="J985" s="1" t="s">
        <v>14</v>
      </c>
      <c r="K985" s="1"/>
      <c r="L985" s="25">
        <f t="shared" ref="L985:Y985" si="417">(L409*21)+(L517*310)</f>
        <v>910954.48031064309</v>
      </c>
      <c r="M985" s="25">
        <f t="shared" si="417"/>
        <v>931450.80964300921</v>
      </c>
      <c r="N985" s="25">
        <f t="shared" si="417"/>
        <v>951947.13897537463</v>
      </c>
      <c r="O985" s="25">
        <f t="shared" si="417"/>
        <v>939193.61857454677</v>
      </c>
      <c r="P985" s="25">
        <f t="shared" si="417"/>
        <v>944255.02691434068</v>
      </c>
      <c r="Q985" s="25">
        <f t="shared" si="417"/>
        <v>963770.94181821286</v>
      </c>
      <c r="R985" s="25">
        <f t="shared" si="417"/>
        <v>1532146.5442331573</v>
      </c>
      <c r="S985" s="25">
        <f t="shared" si="417"/>
        <v>1567599.4949028583</v>
      </c>
      <c r="T985" s="25">
        <f t="shared" si="417"/>
        <v>1603052.4455725595</v>
      </c>
      <c r="U985" s="25">
        <f t="shared" si="417"/>
        <v>1638505.3962422609</v>
      </c>
      <c r="V985" s="25">
        <f t="shared" si="417"/>
        <v>1673958.3469119619</v>
      </c>
      <c r="W985" s="25">
        <f t="shared" si="417"/>
        <v>1582694.1100176566</v>
      </c>
      <c r="X985" s="25">
        <f t="shared" si="417"/>
        <v>1616701.7135713308</v>
      </c>
      <c r="Y985" s="25">
        <f t="shared" si="417"/>
        <v>1651104.1923987987</v>
      </c>
    </row>
    <row r="986" spans="1:25" s="4" customFormat="1" x14ac:dyDescent="0.25">
      <c r="A986" s="1" t="s">
        <v>14</v>
      </c>
      <c r="B986" s="1" t="s">
        <v>25</v>
      </c>
      <c r="C986" s="1" t="s">
        <v>41</v>
      </c>
      <c r="D986" s="1"/>
      <c r="E986" s="1"/>
      <c r="F986" s="1"/>
      <c r="G986" s="1" t="s">
        <v>28</v>
      </c>
      <c r="H986" s="1" t="s">
        <v>27</v>
      </c>
      <c r="I986" s="1" t="s">
        <v>59</v>
      </c>
      <c r="J986" s="1" t="s">
        <v>14</v>
      </c>
      <c r="K986" s="1"/>
      <c r="L986" s="25">
        <f t="shared" ref="L986:Y986" si="418">(L410*21)+(L518*310)</f>
        <v>265352.56766688393</v>
      </c>
      <c r="M986" s="25">
        <f t="shared" si="418"/>
        <v>272349.41614451108</v>
      </c>
      <c r="N986" s="25">
        <f t="shared" si="418"/>
        <v>279346.26462213841</v>
      </c>
      <c r="O986" s="25">
        <f t="shared" si="418"/>
        <v>271461.52732015075</v>
      </c>
      <c r="P986" s="25">
        <f t="shared" si="418"/>
        <v>279334.40788238484</v>
      </c>
      <c r="Q986" s="25">
        <f t="shared" si="418"/>
        <v>286108.70190212096</v>
      </c>
      <c r="R986" s="25">
        <f t="shared" si="418"/>
        <v>524422.57120978564</v>
      </c>
      <c r="S986" s="25">
        <f t="shared" si="418"/>
        <v>538394.78960592137</v>
      </c>
      <c r="T986" s="25">
        <f t="shared" si="418"/>
        <v>552367.00800205697</v>
      </c>
      <c r="U986" s="25">
        <f t="shared" si="418"/>
        <v>566339.22639819258</v>
      </c>
      <c r="V986" s="25">
        <f t="shared" si="418"/>
        <v>580311.44479432818</v>
      </c>
      <c r="W986" s="25">
        <f t="shared" si="418"/>
        <v>540928.50651257322</v>
      </c>
      <c r="X986" s="25">
        <f t="shared" si="418"/>
        <v>554196.06925317424</v>
      </c>
      <c r="Y986" s="25">
        <f t="shared" si="418"/>
        <v>567595.24527870212</v>
      </c>
    </row>
    <row r="987" spans="1:25" s="4" customFormat="1" x14ac:dyDescent="0.25">
      <c r="A987" s="1" t="s">
        <v>14</v>
      </c>
      <c r="B987" s="1" t="s">
        <v>25</v>
      </c>
      <c r="C987" s="1" t="s">
        <v>41</v>
      </c>
      <c r="D987" s="1"/>
      <c r="E987" s="1"/>
      <c r="F987" s="1"/>
      <c r="G987" s="1" t="s">
        <v>28</v>
      </c>
      <c r="H987" s="1" t="s">
        <v>27</v>
      </c>
      <c r="I987" s="1" t="s">
        <v>60</v>
      </c>
      <c r="J987" s="1" t="s">
        <v>14</v>
      </c>
      <c r="K987" s="1"/>
      <c r="L987" s="25">
        <f t="shared" ref="L987:Y987" si="419">(L411*21)+(L519*310)</f>
        <v>21807.656461586164</v>
      </c>
      <c r="M987" s="25">
        <f t="shared" si="419"/>
        <v>22101.4031214811</v>
      </c>
      <c r="N987" s="25">
        <f t="shared" si="419"/>
        <v>22395.149781376036</v>
      </c>
      <c r="O987" s="25">
        <f t="shared" si="419"/>
        <v>22688.896441270972</v>
      </c>
      <c r="P987" s="25">
        <f t="shared" si="419"/>
        <v>22799.193246496507</v>
      </c>
      <c r="Q987" s="25">
        <f t="shared" si="419"/>
        <v>23090.394146578139</v>
      </c>
      <c r="R987" s="25">
        <f t="shared" si="419"/>
        <v>28082.793054617192</v>
      </c>
      <c r="S987" s="25">
        <f t="shared" si="419"/>
        <v>28479.353637707176</v>
      </c>
      <c r="T987" s="25">
        <f t="shared" si="419"/>
        <v>28875.914220797167</v>
      </c>
      <c r="U987" s="25">
        <f t="shared" si="419"/>
        <v>29272.474803887162</v>
      </c>
      <c r="V987" s="25">
        <f t="shared" si="419"/>
        <v>29669.03538697715</v>
      </c>
      <c r="W987" s="25">
        <f t="shared" si="419"/>
        <v>27527.533446542773</v>
      </c>
      <c r="X987" s="25">
        <f t="shared" si="419"/>
        <v>27897.66721834772</v>
      </c>
      <c r="Y987" s="25">
        <f t="shared" si="419"/>
        <v>28270.028581264596</v>
      </c>
    </row>
    <row r="988" spans="1:25" s="4" customFormat="1" x14ac:dyDescent="0.25">
      <c r="A988" s="1" t="s">
        <v>14</v>
      </c>
      <c r="B988" s="1" t="s">
        <v>25</v>
      </c>
      <c r="C988" s="1" t="s">
        <v>41</v>
      </c>
      <c r="D988" s="1"/>
      <c r="E988" s="1"/>
      <c r="F988" s="1"/>
      <c r="G988" s="1" t="s">
        <v>28</v>
      </c>
      <c r="H988" s="1" t="s">
        <v>27</v>
      </c>
      <c r="I988" s="1" t="s">
        <v>61</v>
      </c>
      <c r="J988" s="1" t="s">
        <v>14</v>
      </c>
      <c r="K988" s="1"/>
      <c r="L988" s="25">
        <f t="shared" ref="L988:Y988" si="420">(L412*21)+(L520*310)</f>
        <v>119389.68733834656</v>
      </c>
      <c r="M988" s="25">
        <f t="shared" si="420"/>
        <v>122415.71741420272</v>
      </c>
      <c r="N988" s="25">
        <f t="shared" si="420"/>
        <v>125441.74749005889</v>
      </c>
      <c r="O988" s="25">
        <f t="shared" si="420"/>
        <v>128467.77756591504</v>
      </c>
      <c r="P988" s="25">
        <f t="shared" si="420"/>
        <v>132666.86182402942</v>
      </c>
      <c r="Q988" s="25">
        <f t="shared" si="420"/>
        <v>135725.97658377496</v>
      </c>
      <c r="R988" s="25">
        <f t="shared" si="420"/>
        <v>186000.36051666294</v>
      </c>
      <c r="S988" s="25">
        <f t="shared" si="420"/>
        <v>191106.43356431284</v>
      </c>
      <c r="T988" s="25">
        <f t="shared" si="420"/>
        <v>196212.50661196269</v>
      </c>
      <c r="U988" s="25">
        <f t="shared" si="420"/>
        <v>201318.5796596125</v>
      </c>
      <c r="V988" s="25">
        <f t="shared" si="420"/>
        <v>206424.65270726234</v>
      </c>
      <c r="W988" s="25">
        <f t="shared" si="420"/>
        <v>210946.73605955855</v>
      </c>
      <c r="X988" s="25">
        <f t="shared" si="420"/>
        <v>216184.08004355087</v>
      </c>
      <c r="Y988" s="25">
        <f t="shared" si="420"/>
        <v>221493.99879538952</v>
      </c>
    </row>
    <row r="989" spans="1:25" s="4" customFormat="1" x14ac:dyDescent="0.25">
      <c r="A989" s="1" t="s">
        <v>14</v>
      </c>
      <c r="B989" s="1" t="s">
        <v>25</v>
      </c>
      <c r="C989" s="1" t="s">
        <v>41</v>
      </c>
      <c r="D989" s="1"/>
      <c r="E989" s="1"/>
      <c r="F989" s="1"/>
      <c r="G989" s="1" t="s">
        <v>28</v>
      </c>
      <c r="H989" s="1" t="s">
        <v>27</v>
      </c>
      <c r="I989" s="1" t="s">
        <v>62</v>
      </c>
      <c r="J989" s="1" t="s">
        <v>14</v>
      </c>
      <c r="K989" s="1"/>
      <c r="L989" s="25">
        <f t="shared" ref="L989:Y989" si="421">(L413*21)+(L521*310)</f>
        <v>286405.76661661494</v>
      </c>
      <c r="M989" s="25">
        <f t="shared" si="421"/>
        <v>293244.57783563685</v>
      </c>
      <c r="N989" s="25">
        <f t="shared" si="421"/>
        <v>300083.38905465882</v>
      </c>
      <c r="O989" s="25">
        <f t="shared" si="421"/>
        <v>306922.20027368073</v>
      </c>
      <c r="P989" s="25">
        <f t="shared" si="421"/>
        <v>293945.7283615371</v>
      </c>
      <c r="Q989" s="25">
        <f t="shared" si="421"/>
        <v>300275.23313194118</v>
      </c>
      <c r="R989" s="25">
        <f t="shared" si="421"/>
        <v>369593.99720542552</v>
      </c>
      <c r="S989" s="25">
        <f t="shared" si="421"/>
        <v>379038.91369482235</v>
      </c>
      <c r="T989" s="25">
        <f t="shared" si="421"/>
        <v>388483.83018421894</v>
      </c>
      <c r="U989" s="25">
        <f t="shared" si="421"/>
        <v>397928.74667361577</v>
      </c>
      <c r="V989" s="25">
        <f t="shared" si="421"/>
        <v>407373.66316301248</v>
      </c>
      <c r="W989" s="25">
        <f t="shared" si="421"/>
        <v>416762.33265341318</v>
      </c>
      <c r="X989" s="25">
        <f t="shared" si="421"/>
        <v>426457.90010687616</v>
      </c>
      <c r="Y989" s="25">
        <f t="shared" si="421"/>
        <v>436280.64222702826</v>
      </c>
    </row>
    <row r="990" spans="1:25" s="4" customFormat="1" x14ac:dyDescent="0.25">
      <c r="A990" s="1" t="s">
        <v>14</v>
      </c>
      <c r="B990" s="1" t="s">
        <v>25</v>
      </c>
      <c r="C990" s="1" t="s">
        <v>41</v>
      </c>
      <c r="D990" s="1"/>
      <c r="E990" s="1"/>
      <c r="F990" s="1"/>
      <c r="G990" s="1" t="s">
        <v>28</v>
      </c>
      <c r="H990" s="1" t="s">
        <v>27</v>
      </c>
      <c r="I990" s="1" t="s">
        <v>63</v>
      </c>
      <c r="J990" s="1" t="s">
        <v>14</v>
      </c>
      <c r="K990" s="1"/>
      <c r="L990" s="25">
        <f t="shared" ref="L990:Y990" si="422">(L414*21)+(L522*310)</f>
        <v>722923.69372351677</v>
      </c>
      <c r="M990" s="25">
        <f t="shared" si="422"/>
        <v>737039.97530566552</v>
      </c>
      <c r="N990" s="25">
        <f t="shared" si="422"/>
        <v>751156.25688781438</v>
      </c>
      <c r="O990" s="25">
        <f t="shared" si="422"/>
        <v>751171.46101576672</v>
      </c>
      <c r="P990" s="25">
        <f t="shared" si="422"/>
        <v>775447.94366303179</v>
      </c>
      <c r="Q990" s="25">
        <f t="shared" si="422"/>
        <v>789626.76273228857</v>
      </c>
      <c r="R990" s="25">
        <f t="shared" si="422"/>
        <v>1083205.4566809353</v>
      </c>
      <c r="S990" s="25">
        <f t="shared" si="422"/>
        <v>1105305.3094931496</v>
      </c>
      <c r="T990" s="25">
        <f t="shared" si="422"/>
        <v>1127405.1623053642</v>
      </c>
      <c r="U990" s="25">
        <f t="shared" si="422"/>
        <v>1149505.0151175782</v>
      </c>
      <c r="V990" s="25">
        <f t="shared" si="422"/>
        <v>1171604.8679297925</v>
      </c>
      <c r="W990" s="25">
        <f t="shared" si="422"/>
        <v>1211278.7700303763</v>
      </c>
      <c r="X990" s="25">
        <f t="shared" si="422"/>
        <v>1234006.4234281254</v>
      </c>
      <c r="Y990" s="25">
        <f t="shared" si="422"/>
        <v>1256922.1783106623</v>
      </c>
    </row>
    <row r="991" spans="1:25" s="4" customFormat="1" x14ac:dyDescent="0.25">
      <c r="A991" s="1" t="s">
        <v>14</v>
      </c>
      <c r="B991" s="1" t="s">
        <v>25</v>
      </c>
      <c r="C991" s="1" t="s">
        <v>41</v>
      </c>
      <c r="D991" s="1"/>
      <c r="E991" s="1"/>
      <c r="F991" s="1"/>
      <c r="G991" s="1" t="s">
        <v>28</v>
      </c>
      <c r="H991" s="1" t="s">
        <v>27</v>
      </c>
      <c r="I991" s="1" t="s">
        <v>64</v>
      </c>
      <c r="J991" s="1" t="s">
        <v>14</v>
      </c>
      <c r="K991" s="1"/>
      <c r="L991" s="25">
        <f t="shared" ref="L991:Y991" si="423">(L415*21)+(L523*310)</f>
        <v>605821.76968435431</v>
      </c>
      <c r="M991" s="25">
        <f t="shared" si="423"/>
        <v>618793.30642353313</v>
      </c>
      <c r="N991" s="25">
        <f t="shared" si="423"/>
        <v>631764.84316271194</v>
      </c>
      <c r="O991" s="25">
        <f t="shared" si="423"/>
        <v>644736.37990189053</v>
      </c>
      <c r="P991" s="25">
        <f t="shared" si="423"/>
        <v>658604.14714891766</v>
      </c>
      <c r="Q991" s="25">
        <f t="shared" si="423"/>
        <v>671623.40377531969</v>
      </c>
      <c r="R991" s="25">
        <f t="shared" si="423"/>
        <v>1064194.8945895853</v>
      </c>
      <c r="S991" s="25">
        <f t="shared" si="423"/>
        <v>1090243.5202954735</v>
      </c>
      <c r="T991" s="25">
        <f t="shared" si="423"/>
        <v>1116292.1460013627</v>
      </c>
      <c r="U991" s="25">
        <f t="shared" si="423"/>
        <v>1142340.7717072512</v>
      </c>
      <c r="V991" s="25">
        <f t="shared" si="423"/>
        <v>1168389.3974131399</v>
      </c>
      <c r="W991" s="25">
        <f t="shared" si="423"/>
        <v>1194832.8066415235</v>
      </c>
      <c r="X991" s="25">
        <f t="shared" si="423"/>
        <v>1220923.1964750739</v>
      </c>
      <c r="Y991" s="25">
        <f t="shared" si="423"/>
        <v>1247033.5695706934</v>
      </c>
    </row>
    <row r="992" spans="1:25" s="4" customFormat="1" x14ac:dyDescent="0.25">
      <c r="A992" s="1" t="s">
        <v>14</v>
      </c>
      <c r="B992" s="1" t="s">
        <v>25</v>
      </c>
      <c r="C992" s="1" t="s">
        <v>41</v>
      </c>
      <c r="D992" s="1"/>
      <c r="E992" s="1"/>
      <c r="F992" s="1"/>
      <c r="G992" s="1" t="s">
        <v>28</v>
      </c>
      <c r="H992" s="1" t="s">
        <v>27</v>
      </c>
      <c r="I992" s="1" t="s">
        <v>65</v>
      </c>
      <c r="J992" s="1" t="s">
        <v>14</v>
      </c>
      <c r="K992" s="1"/>
      <c r="L992" s="25">
        <f t="shared" ref="L992:Y992" si="424">(L416*21)+(L524*310)</f>
        <v>2565.2305406803657</v>
      </c>
      <c r="M992" s="25">
        <f t="shared" si="424"/>
        <v>2618.6674985242794</v>
      </c>
      <c r="N992" s="25">
        <f t="shared" si="424"/>
        <v>2672.1044563681926</v>
      </c>
      <c r="O992" s="25">
        <f t="shared" si="424"/>
        <v>2725.5414142121067</v>
      </c>
      <c r="P992" s="25">
        <f t="shared" si="424"/>
        <v>2745.4489821895208</v>
      </c>
      <c r="Q992" s="25">
        <f t="shared" si="424"/>
        <v>2797.1701464456837</v>
      </c>
      <c r="R992" s="25">
        <f t="shared" si="424"/>
        <v>5189.5881560079342</v>
      </c>
      <c r="S992" s="25">
        <f t="shared" si="424"/>
        <v>5292.2578225647185</v>
      </c>
      <c r="T992" s="25">
        <f t="shared" si="424"/>
        <v>5394.9274891215018</v>
      </c>
      <c r="U992" s="25">
        <f t="shared" si="424"/>
        <v>5497.597155678287</v>
      </c>
      <c r="V992" s="25">
        <f t="shared" si="424"/>
        <v>5600.2668222350712</v>
      </c>
      <c r="W992" s="25">
        <f t="shared" si="424"/>
        <v>5703.1080864453816</v>
      </c>
      <c r="X992" s="25">
        <f t="shared" si="424"/>
        <v>5806.1209483092198</v>
      </c>
      <c r="Y992" s="25">
        <f t="shared" si="424"/>
        <v>5909.3054078265832</v>
      </c>
    </row>
    <row r="993" spans="1:25" s="4" customFormat="1" x14ac:dyDescent="0.25">
      <c r="A993" s="1" t="s">
        <v>14</v>
      </c>
      <c r="B993" s="1" t="s">
        <v>25</v>
      </c>
      <c r="C993" s="1" t="s">
        <v>41</v>
      </c>
      <c r="D993" s="1"/>
      <c r="E993" s="1"/>
      <c r="F993" s="1"/>
      <c r="G993" s="1" t="s">
        <v>28</v>
      </c>
      <c r="H993" s="1" t="s">
        <v>27</v>
      </c>
      <c r="I993" s="1" t="s">
        <v>66</v>
      </c>
      <c r="J993" s="1" t="s">
        <v>14</v>
      </c>
      <c r="K993" s="1"/>
      <c r="L993" s="25">
        <f t="shared" ref="L993:Y993" si="425">(L417*21)+(L525*310)</f>
        <v>799994.43229260202</v>
      </c>
      <c r="M993" s="25">
        <f t="shared" si="425"/>
        <v>816190.02219906554</v>
      </c>
      <c r="N993" s="25">
        <f t="shared" si="425"/>
        <v>832385.61210552906</v>
      </c>
      <c r="O993" s="25">
        <f t="shared" si="425"/>
        <v>827851.99177820596</v>
      </c>
      <c r="P993" s="25">
        <f t="shared" si="425"/>
        <v>835772.18515837542</v>
      </c>
      <c r="Q993" s="25">
        <f t="shared" si="425"/>
        <v>851430.09365352592</v>
      </c>
      <c r="R993" s="25">
        <f t="shared" si="425"/>
        <v>1100654.0484727039</v>
      </c>
      <c r="S993" s="25">
        <f t="shared" si="425"/>
        <v>1124665.5857607888</v>
      </c>
      <c r="T993" s="25">
        <f t="shared" si="425"/>
        <v>1148677.1230488736</v>
      </c>
      <c r="U993" s="25">
        <f t="shared" si="425"/>
        <v>1172688.6603369582</v>
      </c>
      <c r="V993" s="25">
        <f t="shared" si="425"/>
        <v>1196700.1976250436</v>
      </c>
      <c r="W993" s="25">
        <f t="shared" si="425"/>
        <v>1228373.7466217284</v>
      </c>
      <c r="X993" s="25">
        <f t="shared" si="425"/>
        <v>1253186.9869036155</v>
      </c>
      <c r="Y993" s="25">
        <f t="shared" si="425"/>
        <v>1278333.4048348872</v>
      </c>
    </row>
    <row r="994" spans="1:25" s="4" customFormat="1" x14ac:dyDescent="0.25">
      <c r="A994" s="1" t="s">
        <v>14</v>
      </c>
      <c r="B994" s="1" t="s">
        <v>25</v>
      </c>
      <c r="C994" s="1" t="s">
        <v>41</v>
      </c>
      <c r="D994" s="1"/>
      <c r="E994" s="1"/>
      <c r="F994" s="1"/>
      <c r="G994" s="1" t="s">
        <v>28</v>
      </c>
      <c r="H994" s="1" t="s">
        <v>27</v>
      </c>
      <c r="I994" s="1" t="s">
        <v>67</v>
      </c>
      <c r="J994" s="1" t="s">
        <v>14</v>
      </c>
      <c r="K994" s="1"/>
      <c r="L994" s="25">
        <f t="shared" ref="L994:Y994" si="426">(L418*21)+(L526*310)</f>
        <v>2379953.3005674519</v>
      </c>
      <c r="M994" s="25">
        <f t="shared" si="426"/>
        <v>2419562.8479046184</v>
      </c>
      <c r="N994" s="25">
        <f t="shared" si="426"/>
        <v>2459172.3952417849</v>
      </c>
      <c r="O994" s="25">
        <f t="shared" si="426"/>
        <v>2477829.3747260547</v>
      </c>
      <c r="P994" s="25">
        <f t="shared" si="426"/>
        <v>2561544.9088993794</v>
      </c>
      <c r="Q994" s="25">
        <f t="shared" si="426"/>
        <v>2601735.9723220374</v>
      </c>
      <c r="R994" s="25">
        <f t="shared" si="426"/>
        <v>2686938.2065767329</v>
      </c>
      <c r="S994" s="25">
        <f t="shared" si="426"/>
        <v>2735546.0889647035</v>
      </c>
      <c r="T994" s="25">
        <f t="shared" si="426"/>
        <v>2784153.971352675</v>
      </c>
      <c r="U994" s="25">
        <f t="shared" si="426"/>
        <v>2832761.8537406451</v>
      </c>
      <c r="V994" s="25">
        <f t="shared" si="426"/>
        <v>2881369.7361286152</v>
      </c>
      <c r="W994" s="25">
        <f t="shared" si="426"/>
        <v>2947746.3149828897</v>
      </c>
      <c r="X994" s="25">
        <f t="shared" si="426"/>
        <v>2997616.2178112143</v>
      </c>
      <c r="Y994" s="25">
        <f t="shared" si="426"/>
        <v>3047989.2751957546</v>
      </c>
    </row>
    <row r="995" spans="1:25" s="4" customFormat="1" x14ac:dyDescent="0.25">
      <c r="A995" s="1" t="s">
        <v>14</v>
      </c>
      <c r="B995" s="1" t="s">
        <v>25</v>
      </c>
      <c r="C995" s="1" t="s">
        <v>41</v>
      </c>
      <c r="D995" s="1"/>
      <c r="E995" s="1"/>
      <c r="F995" s="1"/>
      <c r="G995" s="1" t="s">
        <v>28</v>
      </c>
      <c r="H995" s="1" t="s">
        <v>27</v>
      </c>
      <c r="I995" s="1" t="s">
        <v>68</v>
      </c>
      <c r="J995" s="1" t="s">
        <v>14</v>
      </c>
      <c r="K995" s="1"/>
      <c r="L995" s="25">
        <f t="shared" ref="L995:Y995" si="427">(L419*21)+(L527*310)</f>
        <v>26656.790098236248</v>
      </c>
      <c r="M995" s="25">
        <f t="shared" si="427"/>
        <v>27198.660766132634</v>
      </c>
      <c r="N995" s="25">
        <f t="shared" si="427"/>
        <v>27740.531434029021</v>
      </c>
      <c r="O995" s="25">
        <f t="shared" si="427"/>
        <v>28282.402101925407</v>
      </c>
      <c r="P995" s="25">
        <f t="shared" si="427"/>
        <v>27645.781732326595</v>
      </c>
      <c r="Q995" s="25">
        <f t="shared" si="427"/>
        <v>28148.768904430075</v>
      </c>
      <c r="R995" s="25">
        <f t="shared" si="427"/>
        <v>49479.414555451251</v>
      </c>
      <c r="S995" s="25">
        <f t="shared" si="427"/>
        <v>50394.635597133121</v>
      </c>
      <c r="T995" s="25">
        <f t="shared" si="427"/>
        <v>51309.856638814977</v>
      </c>
      <c r="U995" s="25">
        <f t="shared" si="427"/>
        <v>52225.077680496855</v>
      </c>
      <c r="V995" s="25">
        <f t="shared" si="427"/>
        <v>53140.298722178726</v>
      </c>
      <c r="W995" s="25">
        <f t="shared" si="427"/>
        <v>54061.295059691372</v>
      </c>
      <c r="X995" s="25">
        <f t="shared" si="427"/>
        <v>54988.06669303478</v>
      </c>
      <c r="Y995" s="25">
        <f t="shared" si="427"/>
        <v>55920.613622208999</v>
      </c>
    </row>
    <row r="996" spans="1:25" s="4" customFormat="1" x14ac:dyDescent="0.25">
      <c r="A996" s="1" t="s">
        <v>14</v>
      </c>
      <c r="B996" s="1" t="s">
        <v>25</v>
      </c>
      <c r="C996" s="1" t="s">
        <v>41</v>
      </c>
      <c r="D996" s="1"/>
      <c r="E996" s="1"/>
      <c r="F996" s="1"/>
      <c r="G996" s="1" t="s">
        <v>28</v>
      </c>
      <c r="H996" s="1" t="s">
        <v>27</v>
      </c>
      <c r="I996" s="1" t="s">
        <v>69</v>
      </c>
      <c r="J996" s="1" t="s">
        <v>14</v>
      </c>
      <c r="K996" s="1"/>
      <c r="L996" s="25">
        <f t="shared" ref="L996:Y996" si="428">(L420*21)+(L528*310)</f>
        <v>29249.962712981152</v>
      </c>
      <c r="M996" s="25">
        <f t="shared" si="428"/>
        <v>30001.585877829773</v>
      </c>
      <c r="N996" s="25">
        <f t="shared" si="428"/>
        <v>30753.209042678398</v>
      </c>
      <c r="O996" s="25">
        <f t="shared" si="428"/>
        <v>31504.832207527015</v>
      </c>
      <c r="P996" s="25">
        <f t="shared" si="428"/>
        <v>31134.005485259939</v>
      </c>
      <c r="Q996" s="25">
        <f t="shared" si="428"/>
        <v>31857.657753878913</v>
      </c>
      <c r="R996" s="25">
        <f t="shared" si="428"/>
        <v>45070.744001083673</v>
      </c>
      <c r="S996" s="25">
        <f t="shared" si="428"/>
        <v>46352.913834973944</v>
      </c>
      <c r="T996" s="25">
        <f t="shared" si="428"/>
        <v>47635.083668864208</v>
      </c>
      <c r="U996" s="25">
        <f t="shared" si="428"/>
        <v>48917.253502754465</v>
      </c>
      <c r="V996" s="25">
        <f t="shared" si="428"/>
        <v>50199.42333664473</v>
      </c>
      <c r="W996" s="25">
        <f t="shared" si="428"/>
        <v>51511.257798894934</v>
      </c>
      <c r="X996" s="25">
        <f t="shared" si="428"/>
        <v>52852.756889505086</v>
      </c>
      <c r="Y996" s="25">
        <f t="shared" si="428"/>
        <v>54223.920608475149</v>
      </c>
    </row>
    <row r="997" spans="1:25" s="4" customFormat="1" x14ac:dyDescent="0.25">
      <c r="A997" s="1" t="s">
        <v>14</v>
      </c>
      <c r="B997" s="1" t="s">
        <v>25</v>
      </c>
      <c r="C997" s="1" t="s">
        <v>41</v>
      </c>
      <c r="D997" s="1"/>
      <c r="E997" s="1"/>
      <c r="F997" s="1"/>
      <c r="G997" s="1" t="s">
        <v>28</v>
      </c>
      <c r="H997" s="1" t="s">
        <v>27</v>
      </c>
      <c r="I997" s="1" t="s">
        <v>70</v>
      </c>
      <c r="J997" s="1" t="s">
        <v>14</v>
      </c>
      <c r="K997" s="1"/>
      <c r="L997" s="25">
        <f t="shared" ref="L997:Y997" si="429">(L421*21)+(L529*310)</f>
        <v>27911.666307631574</v>
      </c>
      <c r="M997" s="25">
        <f t="shared" si="429"/>
        <v>28552.624958979552</v>
      </c>
      <c r="N997" s="25">
        <f t="shared" si="429"/>
        <v>29193.583610327536</v>
      </c>
      <c r="O997" s="25">
        <f t="shared" si="429"/>
        <v>29834.542261675502</v>
      </c>
      <c r="P997" s="25">
        <f t="shared" si="429"/>
        <v>28927.14506138748</v>
      </c>
      <c r="Q997" s="25">
        <f t="shared" si="429"/>
        <v>29530.99519488246</v>
      </c>
      <c r="R997" s="25">
        <f t="shared" si="429"/>
        <v>46894.069672185098</v>
      </c>
      <c r="S997" s="25">
        <f t="shared" si="429"/>
        <v>48044.886506459596</v>
      </c>
      <c r="T997" s="25">
        <f t="shared" si="429"/>
        <v>49195.7033407341</v>
      </c>
      <c r="U997" s="25">
        <f t="shared" si="429"/>
        <v>50346.520175008591</v>
      </c>
      <c r="V997" s="25">
        <f t="shared" si="429"/>
        <v>51497.337009283081</v>
      </c>
      <c r="W997" s="25">
        <f t="shared" si="429"/>
        <v>52669.560980685681</v>
      </c>
      <c r="X997" s="25">
        <f t="shared" si="429"/>
        <v>53863.192089216354</v>
      </c>
      <c r="Y997" s="25">
        <f t="shared" si="429"/>
        <v>55078.230334875145</v>
      </c>
    </row>
    <row r="998" spans="1:25" s="4" customFormat="1" x14ac:dyDescent="0.25">
      <c r="A998" s="1" t="s">
        <v>14</v>
      </c>
      <c r="B998" s="1" t="s">
        <v>25</v>
      </c>
      <c r="C998" s="1" t="s">
        <v>41</v>
      </c>
      <c r="D998" s="1"/>
      <c r="E998" s="1"/>
      <c r="F998" s="1"/>
      <c r="G998" s="1" t="s">
        <v>28</v>
      </c>
      <c r="H998" s="1" t="s">
        <v>27</v>
      </c>
      <c r="I998" s="1" t="s">
        <v>71</v>
      </c>
      <c r="J998" s="1" t="s">
        <v>14</v>
      </c>
      <c r="K998" s="1"/>
      <c r="L998" s="25">
        <f t="shared" ref="L998:Y998" si="430">(L422*21)+(L530*310)</f>
        <v>19357.371137345672</v>
      </c>
      <c r="M998" s="25">
        <f t="shared" si="430"/>
        <v>19770.520907314836</v>
      </c>
      <c r="N998" s="25">
        <f t="shared" si="430"/>
        <v>20183.670677284012</v>
      </c>
      <c r="O998" s="25">
        <f t="shared" si="430"/>
        <v>20596.820447253187</v>
      </c>
      <c r="P998" s="25">
        <f t="shared" si="430"/>
        <v>19022.259427595156</v>
      </c>
      <c r="Q998" s="25">
        <f t="shared" si="430"/>
        <v>19349.072287889929</v>
      </c>
      <c r="R998" s="25">
        <f t="shared" si="430"/>
        <v>46575.765043361913</v>
      </c>
      <c r="S998" s="25">
        <f t="shared" si="430"/>
        <v>47092.745008828388</v>
      </c>
      <c r="T998" s="25">
        <f t="shared" si="430"/>
        <v>47609.724974294862</v>
      </c>
      <c r="U998" s="25">
        <f t="shared" si="430"/>
        <v>48126.70493976133</v>
      </c>
      <c r="V998" s="25">
        <f t="shared" si="430"/>
        <v>48643.684905227812</v>
      </c>
      <c r="W998" s="25">
        <f t="shared" si="430"/>
        <v>49160.677795053285</v>
      </c>
      <c r="X998" s="25">
        <f t="shared" si="430"/>
        <v>49677.683609237713</v>
      </c>
      <c r="Y998" s="25">
        <f t="shared" si="430"/>
        <v>50194.702347781124</v>
      </c>
    </row>
    <row r="999" spans="1:25" s="4" customFormat="1" x14ac:dyDescent="0.25">
      <c r="A999" s="1" t="s">
        <v>14</v>
      </c>
      <c r="B999" s="1" t="s">
        <v>25</v>
      </c>
      <c r="C999" s="1" t="s">
        <v>41</v>
      </c>
      <c r="D999" s="1"/>
      <c r="E999" s="1"/>
      <c r="F999" s="1"/>
      <c r="G999" s="1" t="s">
        <v>28</v>
      </c>
      <c r="H999" s="1" t="s">
        <v>27</v>
      </c>
      <c r="I999" s="1" t="s">
        <v>72</v>
      </c>
      <c r="J999" s="1" t="s">
        <v>14</v>
      </c>
      <c r="K999" s="1"/>
      <c r="L999" s="25">
        <f t="shared" ref="L999:Y999" si="431">(L423*21)+(L531*310)</f>
        <v>319537.03462287271</v>
      </c>
      <c r="M999" s="25">
        <f t="shared" si="431"/>
        <v>324712.10281568754</v>
      </c>
      <c r="N999" s="25">
        <f t="shared" si="431"/>
        <v>329887.17100850237</v>
      </c>
      <c r="O999" s="25">
        <f t="shared" si="431"/>
        <v>333588.00555452524</v>
      </c>
      <c r="P999" s="25">
        <f t="shared" si="431"/>
        <v>338827.69130947732</v>
      </c>
      <c r="Q999" s="25">
        <f t="shared" si="431"/>
        <v>343985.75627051655</v>
      </c>
      <c r="R999" s="25">
        <f t="shared" si="431"/>
        <v>420438.16476488556</v>
      </c>
      <c r="S999" s="25">
        <f t="shared" si="431"/>
        <v>427565.51418664842</v>
      </c>
      <c r="T999" s="25">
        <f t="shared" si="431"/>
        <v>434692.86360841134</v>
      </c>
      <c r="U999" s="25">
        <f t="shared" si="431"/>
        <v>441820.21303017414</v>
      </c>
      <c r="V999" s="25">
        <f t="shared" si="431"/>
        <v>448947.56245193694</v>
      </c>
      <c r="W999" s="25">
        <f t="shared" si="431"/>
        <v>457409.49636256555</v>
      </c>
      <c r="X999" s="25">
        <f t="shared" si="431"/>
        <v>464682.49004897731</v>
      </c>
      <c r="Y999" s="25">
        <f t="shared" si="431"/>
        <v>472019.97135010781</v>
      </c>
    </row>
    <row r="1000" spans="1:25" s="4" customFormat="1" x14ac:dyDescent="0.25">
      <c r="A1000" s="1" t="s">
        <v>14</v>
      </c>
      <c r="B1000" s="1" t="s">
        <v>25</v>
      </c>
      <c r="C1000" s="1" t="s">
        <v>41</v>
      </c>
      <c r="D1000" s="1"/>
      <c r="E1000" s="1"/>
      <c r="F1000" s="1"/>
      <c r="G1000" s="1" t="s">
        <v>28</v>
      </c>
      <c r="H1000" s="1" t="s">
        <v>27</v>
      </c>
      <c r="I1000" s="1" t="s">
        <v>73</v>
      </c>
      <c r="J1000" s="1" t="s">
        <v>14</v>
      </c>
      <c r="K1000" s="1"/>
      <c r="L1000" s="25">
        <f t="shared" ref="L1000:Y1000" si="432">(L424*21)+(L532*310)</f>
        <v>46008.194167205205</v>
      </c>
      <c r="M1000" s="25">
        <f t="shared" si="432"/>
        <v>47195.339019618346</v>
      </c>
      <c r="N1000" s="25">
        <f t="shared" si="432"/>
        <v>48382.483872031487</v>
      </c>
      <c r="O1000" s="25">
        <f t="shared" si="432"/>
        <v>50118.025631042867</v>
      </c>
      <c r="P1000" s="25">
        <f t="shared" si="432"/>
        <v>53126.9497932784</v>
      </c>
      <c r="Q1000" s="25">
        <f t="shared" si="432"/>
        <v>54372.443987843166</v>
      </c>
      <c r="R1000" s="25">
        <f t="shared" si="432"/>
        <v>60915.550803871825</v>
      </c>
      <c r="S1000" s="25">
        <f t="shared" si="432"/>
        <v>62671.229508042103</v>
      </c>
      <c r="T1000" s="25">
        <f t="shared" si="432"/>
        <v>64426.908212212322</v>
      </c>
      <c r="U1000" s="25">
        <f t="shared" si="432"/>
        <v>66182.586916382556</v>
      </c>
      <c r="V1000" s="25">
        <f t="shared" si="432"/>
        <v>67938.265620552818</v>
      </c>
      <c r="W1000" s="25">
        <f t="shared" si="432"/>
        <v>71333.739894162805</v>
      </c>
      <c r="X1000" s="25">
        <f t="shared" si="432"/>
        <v>73206.155586119232</v>
      </c>
      <c r="Y1000" s="25">
        <f t="shared" si="432"/>
        <v>75117.226629411132</v>
      </c>
    </row>
    <row r="1001" spans="1:25" s="4" customFormat="1" x14ac:dyDescent="0.25">
      <c r="A1001" s="1" t="s">
        <v>14</v>
      </c>
      <c r="B1001" s="1" t="s">
        <v>25</v>
      </c>
      <c r="C1001" s="1" t="s">
        <v>41</v>
      </c>
      <c r="D1001" s="1"/>
      <c r="E1001" s="1"/>
      <c r="F1001" s="1"/>
      <c r="G1001" s="1" t="s">
        <v>28</v>
      </c>
      <c r="H1001" s="1" t="s">
        <v>27</v>
      </c>
      <c r="I1001" s="1" t="s">
        <v>74</v>
      </c>
      <c r="J1001" s="1" t="s">
        <v>14</v>
      </c>
      <c r="K1001" s="1"/>
      <c r="L1001" s="25">
        <f t="shared" ref="L1001:Y1001" si="433">(L425*21)+(L533*310)</f>
        <v>426630.38531323429</v>
      </c>
      <c r="M1001" s="25">
        <f t="shared" si="433"/>
        <v>433723.93673903117</v>
      </c>
      <c r="N1001" s="25">
        <f t="shared" si="433"/>
        <v>440817.48816482804</v>
      </c>
      <c r="O1001" s="25">
        <f t="shared" si="433"/>
        <v>468760.23363805935</v>
      </c>
      <c r="P1001" s="25">
        <f t="shared" si="433"/>
        <v>473635.49538879673</v>
      </c>
      <c r="Q1001" s="25">
        <f t="shared" si="433"/>
        <v>480939.8547881493</v>
      </c>
      <c r="R1001" s="25">
        <f t="shared" si="433"/>
        <v>910919.81233174878</v>
      </c>
      <c r="S1001" s="25">
        <f t="shared" si="433"/>
        <v>925541.14537571184</v>
      </c>
      <c r="T1001" s="25">
        <f t="shared" si="433"/>
        <v>940162.47841967479</v>
      </c>
      <c r="U1001" s="25">
        <f t="shared" si="433"/>
        <v>954783.81146363821</v>
      </c>
      <c r="V1001" s="25">
        <f t="shared" si="433"/>
        <v>969405.14450760139</v>
      </c>
      <c r="W1001" s="25">
        <f t="shared" si="433"/>
        <v>844330.80494686775</v>
      </c>
      <c r="X1001" s="25">
        <f t="shared" si="433"/>
        <v>857373.5805953606</v>
      </c>
      <c r="Y1001" s="25">
        <f t="shared" si="433"/>
        <v>870535.2515787842</v>
      </c>
    </row>
    <row r="1002" spans="1:25" s="4" customFormat="1" x14ac:dyDescent="0.25">
      <c r="A1002" s="1" t="s">
        <v>14</v>
      </c>
      <c r="B1002" s="1" t="s">
        <v>25</v>
      </c>
      <c r="C1002" s="1" t="s">
        <v>41</v>
      </c>
      <c r="D1002" s="1"/>
      <c r="E1002" s="1"/>
      <c r="F1002" s="1"/>
      <c r="G1002" s="1" t="s">
        <v>28</v>
      </c>
      <c r="H1002" s="1" t="s">
        <v>27</v>
      </c>
      <c r="I1002" s="1" t="s">
        <v>75</v>
      </c>
      <c r="J1002" s="1" t="s">
        <v>14</v>
      </c>
      <c r="K1002" s="1"/>
      <c r="L1002" s="25">
        <f t="shared" ref="L1002:Y1002" si="434">(L426*21)+(L534*310)</f>
        <v>705228.61948846816</v>
      </c>
      <c r="M1002" s="25">
        <f t="shared" si="434"/>
        <v>720570.37183471757</v>
      </c>
      <c r="N1002" s="25">
        <f t="shared" si="434"/>
        <v>735912.12418096699</v>
      </c>
      <c r="O1002" s="25">
        <f t="shared" si="434"/>
        <v>747652.62626362056</v>
      </c>
      <c r="P1002" s="25">
        <f t="shared" si="434"/>
        <v>755227.06181212503</v>
      </c>
      <c r="Q1002" s="25">
        <f t="shared" si="434"/>
        <v>770320.71348355326</v>
      </c>
      <c r="R1002" s="25">
        <f t="shared" si="434"/>
        <v>984304.8112084684</v>
      </c>
      <c r="S1002" s="25">
        <f t="shared" si="434"/>
        <v>1007394.4685753328</v>
      </c>
      <c r="T1002" s="25">
        <f t="shared" si="434"/>
        <v>1030484.1259421972</v>
      </c>
      <c r="U1002" s="25">
        <f t="shared" si="434"/>
        <v>1053573.7833090615</v>
      </c>
      <c r="V1002" s="25">
        <f t="shared" si="434"/>
        <v>1076663.4406759259</v>
      </c>
      <c r="W1002" s="25">
        <f t="shared" si="434"/>
        <v>1110329.1108318048</v>
      </c>
      <c r="X1002" s="25">
        <f t="shared" si="434"/>
        <v>1134269.1151500768</v>
      </c>
      <c r="Y1002" s="25">
        <f t="shared" si="434"/>
        <v>1158535.6031553678</v>
      </c>
    </row>
    <row r="1003" spans="1:25" s="4" customFormat="1" x14ac:dyDescent="0.25">
      <c r="A1003" s="1" t="s">
        <v>14</v>
      </c>
      <c r="B1003" s="1" t="s">
        <v>25</v>
      </c>
      <c r="C1003" s="1" t="s">
        <v>41</v>
      </c>
      <c r="D1003" s="1"/>
      <c r="E1003" s="1"/>
      <c r="F1003" s="1"/>
      <c r="G1003" s="1" t="s">
        <v>28</v>
      </c>
      <c r="H1003" s="1" t="s">
        <v>27</v>
      </c>
      <c r="I1003" s="1" t="s">
        <v>76</v>
      </c>
      <c r="J1003" s="1" t="s">
        <v>14</v>
      </c>
      <c r="K1003" s="1"/>
      <c r="L1003" s="25">
        <f t="shared" ref="L1003:Y1003" si="435">(L427*21)+(L535*310)</f>
        <v>4366.9337922232644</v>
      </c>
      <c r="M1003" s="25">
        <f t="shared" si="435"/>
        <v>4525.3029540718444</v>
      </c>
      <c r="N1003" s="25">
        <f t="shared" si="435"/>
        <v>4683.6721159204253</v>
      </c>
      <c r="O1003" s="25">
        <f t="shared" si="435"/>
        <v>4842.0412777690053</v>
      </c>
      <c r="P1003" s="25">
        <f t="shared" si="435"/>
        <v>5176.6257711405842</v>
      </c>
      <c r="Q1003" s="25">
        <f t="shared" si="435"/>
        <v>5347.2414675201644</v>
      </c>
      <c r="R1003" s="25">
        <f t="shared" si="435"/>
        <v>9180.3049051018334</v>
      </c>
      <c r="S1003" s="25">
        <f t="shared" si="435"/>
        <v>9582.8102533241763</v>
      </c>
      <c r="T1003" s="25">
        <f t="shared" si="435"/>
        <v>9985.3156015465211</v>
      </c>
      <c r="U1003" s="25">
        <f t="shared" si="435"/>
        <v>10387.820949768864</v>
      </c>
      <c r="V1003" s="25">
        <f t="shared" si="435"/>
        <v>10790.326297991211</v>
      </c>
      <c r="W1003" s="25">
        <f t="shared" si="435"/>
        <v>10847.508898517606</v>
      </c>
      <c r="X1003" s="25">
        <f t="shared" si="435"/>
        <v>11248.103859881456</v>
      </c>
      <c r="Y1003" s="25">
        <f t="shared" si="435"/>
        <v>11649.841688788016</v>
      </c>
    </row>
    <row r="1004" spans="1:25" s="4" customFormat="1" x14ac:dyDescent="0.25">
      <c r="A1004" s="1" t="s">
        <v>14</v>
      </c>
      <c r="B1004" s="1" t="s">
        <v>25</v>
      </c>
      <c r="C1004" s="1" t="s">
        <v>41</v>
      </c>
      <c r="D1004" s="1"/>
      <c r="E1004" s="1"/>
      <c r="F1004" s="1"/>
      <c r="G1004" s="1" t="s">
        <v>28</v>
      </c>
      <c r="H1004" s="1" t="s">
        <v>27</v>
      </c>
      <c r="I1004" s="1" t="s">
        <v>77</v>
      </c>
      <c r="J1004" s="1" t="s">
        <v>14</v>
      </c>
      <c r="K1004" s="1"/>
      <c r="L1004" s="25">
        <f t="shared" ref="L1004:Y1004" si="436">(L428*21)+(L536*310)</f>
        <v>1496990.6003697456</v>
      </c>
      <c r="M1004" s="25">
        <f t="shared" si="436"/>
        <v>1522608.3315898399</v>
      </c>
      <c r="N1004" s="25">
        <f t="shared" si="436"/>
        <v>1548226.0628099339</v>
      </c>
      <c r="O1004" s="25">
        <f t="shared" si="436"/>
        <v>1557578.3917141363</v>
      </c>
      <c r="P1004" s="25">
        <f t="shared" si="436"/>
        <v>1613342.2317750934</v>
      </c>
      <c r="Q1004" s="25">
        <f t="shared" si="436"/>
        <v>1639406.4732531509</v>
      </c>
      <c r="R1004" s="25">
        <f t="shared" si="436"/>
        <v>1872957.2570844525</v>
      </c>
      <c r="S1004" s="25">
        <f t="shared" si="436"/>
        <v>1907501.9765921463</v>
      </c>
      <c r="T1004" s="25">
        <f t="shared" si="436"/>
        <v>1942046.6960998396</v>
      </c>
      <c r="U1004" s="25">
        <f t="shared" si="436"/>
        <v>1976591.4156075325</v>
      </c>
      <c r="V1004" s="25">
        <f t="shared" si="436"/>
        <v>2011136.1351152263</v>
      </c>
      <c r="W1004" s="25">
        <f t="shared" si="436"/>
        <v>2055646.7361955377</v>
      </c>
      <c r="X1004" s="25">
        <f t="shared" si="436"/>
        <v>2078655.3806839869</v>
      </c>
      <c r="Y1004" s="25">
        <f t="shared" si="436"/>
        <v>2102012.3103744825</v>
      </c>
    </row>
    <row r="1005" spans="1:25" s="4" customFormat="1" x14ac:dyDescent="0.25">
      <c r="A1005" s="1" t="s">
        <v>14</v>
      </c>
      <c r="B1005" s="1" t="s">
        <v>25</v>
      </c>
      <c r="C1005" s="1" t="s">
        <v>41</v>
      </c>
      <c r="D1005" s="1"/>
      <c r="E1005" s="1"/>
      <c r="F1005" s="1"/>
      <c r="G1005" s="1" t="s">
        <v>28</v>
      </c>
      <c r="H1005" s="1" t="s">
        <v>27</v>
      </c>
      <c r="I1005" s="1" t="s">
        <v>78</v>
      </c>
      <c r="J1005" s="1" t="s">
        <v>14</v>
      </c>
      <c r="K1005" s="1"/>
      <c r="L1005" s="25">
        <f t="shared" ref="L1005:Y1005" si="437">(L429*21)+(L537*310)</f>
        <v>0</v>
      </c>
      <c r="M1005" s="25">
        <f t="shared" si="437"/>
        <v>0</v>
      </c>
      <c r="N1005" s="25">
        <f t="shared" si="437"/>
        <v>0</v>
      </c>
      <c r="O1005" s="25">
        <f t="shared" si="437"/>
        <v>0</v>
      </c>
      <c r="P1005" s="25">
        <f t="shared" si="437"/>
        <v>0</v>
      </c>
      <c r="Q1005" s="25">
        <f t="shared" si="437"/>
        <v>0</v>
      </c>
      <c r="R1005" s="25">
        <f t="shared" si="437"/>
        <v>0</v>
      </c>
      <c r="S1005" s="25">
        <f t="shared" si="437"/>
        <v>0</v>
      </c>
      <c r="T1005" s="25">
        <f t="shared" si="437"/>
        <v>0</v>
      </c>
      <c r="U1005" s="25">
        <f t="shared" si="437"/>
        <v>850410.2184241435</v>
      </c>
      <c r="V1005" s="25">
        <f t="shared" si="437"/>
        <v>866039.77230062895</v>
      </c>
      <c r="W1005" s="25">
        <f t="shared" si="437"/>
        <v>910576.45627591689</v>
      </c>
      <c r="X1005" s="25">
        <f t="shared" si="437"/>
        <v>926573.60901628633</v>
      </c>
      <c r="Y1005" s="25">
        <f t="shared" si="437"/>
        <v>942570.76175665599</v>
      </c>
    </row>
    <row r="1006" spans="1:25" s="4" customFormat="1" x14ac:dyDescent="0.25">
      <c r="A1006" s="1" t="s">
        <v>14</v>
      </c>
      <c r="B1006" s="1" t="s">
        <v>25</v>
      </c>
      <c r="C1006" s="1" t="s">
        <v>41</v>
      </c>
      <c r="D1006" s="1"/>
      <c r="E1006" s="1"/>
      <c r="F1006" s="1"/>
      <c r="G1006" s="1" t="s">
        <v>28</v>
      </c>
      <c r="H1006" s="1" t="s">
        <v>27</v>
      </c>
      <c r="I1006" s="1" t="s">
        <v>79</v>
      </c>
      <c r="J1006" s="1" t="s">
        <v>14</v>
      </c>
      <c r="K1006" s="1"/>
      <c r="L1006" s="25">
        <f t="shared" ref="L1006:Y1006" si="438">(L430*21)+(L538*310)</f>
        <v>33488.603871548337</v>
      </c>
      <c r="M1006" s="25">
        <f t="shared" si="438"/>
        <v>34405.223647360617</v>
      </c>
      <c r="N1006" s="25">
        <f t="shared" si="438"/>
        <v>35321.843423172897</v>
      </c>
      <c r="O1006" s="25">
        <f t="shared" si="438"/>
        <v>36238.46319898517</v>
      </c>
      <c r="P1006" s="25">
        <f t="shared" si="438"/>
        <v>38488.776639762655</v>
      </c>
      <c r="Q1006" s="25">
        <f t="shared" si="438"/>
        <v>39468.519793726817</v>
      </c>
      <c r="R1006" s="25">
        <f t="shared" si="438"/>
        <v>55814.358568616706</v>
      </c>
      <c r="S1006" s="25">
        <f t="shared" si="438"/>
        <v>57515.959147614471</v>
      </c>
      <c r="T1006" s="25">
        <f t="shared" si="438"/>
        <v>59217.559726612264</v>
      </c>
      <c r="U1006" s="25">
        <f t="shared" si="438"/>
        <v>60919.160305610028</v>
      </c>
      <c r="V1006" s="25">
        <f t="shared" si="438"/>
        <v>62620.760884607807</v>
      </c>
      <c r="W1006" s="25">
        <f t="shared" si="438"/>
        <v>64309.922557615646</v>
      </c>
      <c r="X1006" s="25">
        <f t="shared" si="438"/>
        <v>66029.52369126807</v>
      </c>
      <c r="Y1006" s="25">
        <f t="shared" si="438"/>
        <v>67758.274208670788</v>
      </c>
    </row>
    <row r="1007" spans="1:25" s="4" customFormat="1" x14ac:dyDescent="0.25">
      <c r="A1007" s="1" t="s">
        <v>14</v>
      </c>
      <c r="B1007" s="1" t="s">
        <v>25</v>
      </c>
      <c r="C1007" s="1" t="s">
        <v>41</v>
      </c>
      <c r="D1007" s="1"/>
      <c r="E1007" s="1"/>
      <c r="F1007" s="1"/>
      <c r="G1007" s="1" t="s">
        <v>28</v>
      </c>
      <c r="H1007" s="1" t="s">
        <v>27</v>
      </c>
      <c r="I1007" s="1" t="s">
        <v>80</v>
      </c>
      <c r="J1007" s="1" t="s">
        <v>14</v>
      </c>
      <c r="K1007" s="1"/>
      <c r="L1007" s="25">
        <f t="shared" ref="L1007:Y1007" si="439">(L431*21)+(L539*310)</f>
        <v>1714425.9759366694</v>
      </c>
      <c r="M1007" s="25">
        <f t="shared" si="439"/>
        <v>1750958.0791990783</v>
      </c>
      <c r="N1007" s="25">
        <f t="shared" si="439"/>
        <v>1787490.1824614874</v>
      </c>
      <c r="O1007" s="25">
        <f t="shared" si="439"/>
        <v>1839516.9559063711</v>
      </c>
      <c r="P1007" s="25">
        <f t="shared" si="439"/>
        <v>1802789.0191864693</v>
      </c>
      <c r="Q1007" s="25">
        <f t="shared" si="439"/>
        <v>1837873.2826021556</v>
      </c>
      <c r="R1007" s="25">
        <f t="shared" si="439"/>
        <v>2604814.1101540481</v>
      </c>
      <c r="S1007" s="25">
        <f t="shared" si="439"/>
        <v>2663130.8000459424</v>
      </c>
      <c r="T1007" s="25">
        <f t="shared" si="439"/>
        <v>2721447.4899378382</v>
      </c>
      <c r="U1007" s="25">
        <f t="shared" si="439"/>
        <v>2779764.1798297325</v>
      </c>
      <c r="V1007" s="25">
        <f t="shared" si="439"/>
        <v>2838080.8697216278</v>
      </c>
      <c r="W1007" s="25">
        <f t="shared" si="439"/>
        <v>2855930.7676233486</v>
      </c>
      <c r="X1007" s="25">
        <f t="shared" si="439"/>
        <v>2915054.2497734288</v>
      </c>
      <c r="Y1007" s="25">
        <f t="shared" si="439"/>
        <v>2974959.9594710874</v>
      </c>
    </row>
    <row r="1008" spans="1:25" s="4" customFormat="1" x14ac:dyDescent="0.25">
      <c r="A1008" s="1" t="s">
        <v>14</v>
      </c>
      <c r="B1008" s="1" t="s">
        <v>25</v>
      </c>
      <c r="C1008" s="1" t="s">
        <v>41</v>
      </c>
      <c r="D1008" s="1"/>
      <c r="E1008" s="1"/>
      <c r="F1008" s="1"/>
      <c r="G1008" s="1" t="s">
        <v>28</v>
      </c>
      <c r="H1008" s="1" t="s">
        <v>27</v>
      </c>
      <c r="I1008" s="1" t="s">
        <v>94</v>
      </c>
      <c r="J1008" s="1" t="s">
        <v>14</v>
      </c>
      <c r="K1008" s="1"/>
      <c r="L1008" s="25">
        <f t="shared" ref="L1008:Y1008" si="440">(L432*21)+(L540*310)</f>
        <v>118809.94967493555</v>
      </c>
      <c r="M1008" s="25">
        <f t="shared" si="440"/>
        <v>121557.80342152735</v>
      </c>
      <c r="N1008" s="25">
        <f t="shared" si="440"/>
        <v>124305.65716811916</v>
      </c>
      <c r="O1008" s="25">
        <f t="shared" si="440"/>
        <v>127053.51091471095</v>
      </c>
      <c r="P1008" s="25">
        <f t="shared" si="440"/>
        <v>125936.34303918839</v>
      </c>
      <c r="Q1008" s="25">
        <f t="shared" si="440"/>
        <v>128567.21398431937</v>
      </c>
      <c r="R1008" s="25">
        <f t="shared" si="440"/>
        <v>178806.85238923124</v>
      </c>
      <c r="S1008" s="25">
        <f t="shared" si="440"/>
        <v>183233.61892397949</v>
      </c>
      <c r="T1008" s="25">
        <f t="shared" si="440"/>
        <v>187660.38545872775</v>
      </c>
      <c r="U1008" s="25">
        <f t="shared" si="440"/>
        <v>192087.15199347609</v>
      </c>
      <c r="V1008" s="25">
        <f t="shared" si="440"/>
        <v>196513.91852822431</v>
      </c>
      <c r="W1008" s="25">
        <f t="shared" si="440"/>
        <v>200577.17951184156</v>
      </c>
      <c r="X1008" s="25">
        <f t="shared" si="440"/>
        <v>205087.57990394474</v>
      </c>
      <c r="Y1008" s="25">
        <f t="shared" si="440"/>
        <v>209643.31198781313</v>
      </c>
    </row>
    <row r="1009" spans="1:25" s="4" customFormat="1" x14ac:dyDescent="0.25">
      <c r="A1009" s="1" t="s">
        <v>14</v>
      </c>
      <c r="B1009" s="1" t="s">
        <v>25</v>
      </c>
      <c r="C1009" s="1" t="s">
        <v>41</v>
      </c>
      <c r="D1009" s="1"/>
      <c r="E1009" s="1"/>
      <c r="F1009" s="1"/>
      <c r="G1009" s="1" t="s">
        <v>28</v>
      </c>
      <c r="H1009" s="1" t="s">
        <v>27</v>
      </c>
      <c r="I1009" s="1" t="s">
        <v>81</v>
      </c>
      <c r="J1009" s="1" t="s">
        <v>14</v>
      </c>
      <c r="K1009" s="1"/>
      <c r="L1009" s="25">
        <f t="shared" ref="L1009:Y1009" si="441">(L433*21)+(L541*310)</f>
        <v>1355952.9722016561</v>
      </c>
      <c r="M1009" s="25">
        <f t="shared" si="441"/>
        <v>1378368.0909224777</v>
      </c>
      <c r="N1009" s="25">
        <f t="shared" si="441"/>
        <v>1400783.2096432999</v>
      </c>
      <c r="O1009" s="25">
        <f t="shared" si="441"/>
        <v>1423170.110119127</v>
      </c>
      <c r="P1009" s="25">
        <f t="shared" si="441"/>
        <v>1425890.6319504799</v>
      </c>
      <c r="Q1009" s="25">
        <f t="shared" si="441"/>
        <v>1447832.4924832862</v>
      </c>
      <c r="R1009" s="25">
        <f t="shared" si="441"/>
        <v>1722782.0594200811</v>
      </c>
      <c r="S1009" s="25">
        <f t="shared" si="441"/>
        <v>1753054.8647415452</v>
      </c>
      <c r="T1009" s="25">
        <f t="shared" si="441"/>
        <v>1783327.6700630088</v>
      </c>
      <c r="U1009" s="25">
        <f t="shared" si="441"/>
        <v>1813600.4753844729</v>
      </c>
      <c r="V1009" s="25">
        <f t="shared" si="441"/>
        <v>1843873.280705937</v>
      </c>
      <c r="W1009" s="25">
        <f t="shared" si="441"/>
        <v>1882003.8055772628</v>
      </c>
      <c r="X1009" s="25">
        <f t="shared" si="441"/>
        <v>1912883.1446334878</v>
      </c>
      <c r="Y1009" s="25">
        <f t="shared" si="441"/>
        <v>1944016.5239144058</v>
      </c>
    </row>
    <row r="1010" spans="1:25" s="4" customFormat="1" x14ac:dyDescent="0.25">
      <c r="A1010" s="1" t="s">
        <v>14</v>
      </c>
      <c r="B1010" s="1" t="s">
        <v>25</v>
      </c>
      <c r="C1010" s="1" t="s">
        <v>42</v>
      </c>
      <c r="D1010" s="1"/>
      <c r="E1010" s="1"/>
      <c r="F1010" s="1"/>
      <c r="G1010" s="1" t="s">
        <v>28</v>
      </c>
      <c r="H1010" s="1" t="s">
        <v>27</v>
      </c>
      <c r="I1010" s="1" t="s">
        <v>93</v>
      </c>
      <c r="J1010" s="1" t="s">
        <v>14</v>
      </c>
      <c r="K1010" s="1"/>
      <c r="L1010" s="25">
        <f t="shared" ref="L1010:Y1010" si="442">(L434*21)+(L542*310)</f>
        <v>10985.593446966821</v>
      </c>
      <c r="M1010" s="25">
        <f t="shared" si="442"/>
        <v>11033.937338543952</v>
      </c>
      <c r="N1010" s="25">
        <f t="shared" si="442"/>
        <v>11082.281230121087</v>
      </c>
      <c r="O1010" s="25">
        <f t="shared" si="442"/>
        <v>11130.625121698224</v>
      </c>
      <c r="P1010" s="25">
        <f t="shared" si="442"/>
        <v>11613.809700309954</v>
      </c>
      <c r="Q1010" s="25">
        <f t="shared" si="442"/>
        <v>11661.630133170538</v>
      </c>
      <c r="R1010" s="25">
        <f t="shared" si="442"/>
        <v>16864.860101479258</v>
      </c>
      <c r="S1010" s="25">
        <f t="shared" si="442"/>
        <v>16950.316385102102</v>
      </c>
      <c r="T1010" s="25">
        <f t="shared" si="442"/>
        <v>17035.772668724938</v>
      </c>
      <c r="U1010" s="25">
        <f t="shared" si="442"/>
        <v>17121.228952347781</v>
      </c>
      <c r="V1010" s="25">
        <f t="shared" si="442"/>
        <v>17206.685235970617</v>
      </c>
      <c r="W1010" s="25">
        <f t="shared" si="442"/>
        <v>17292.141519593457</v>
      </c>
      <c r="X1010" s="25">
        <f t="shared" si="442"/>
        <v>17377.5978032163</v>
      </c>
      <c r="Y1010" s="25">
        <f t="shared" si="442"/>
        <v>17463.05408683914</v>
      </c>
    </row>
    <row r="1011" spans="1:25" s="4" customFormat="1" x14ac:dyDescent="0.25">
      <c r="A1011" s="1" t="s">
        <v>14</v>
      </c>
      <c r="B1011" s="1" t="s">
        <v>25</v>
      </c>
      <c r="C1011" s="1" t="s">
        <v>42</v>
      </c>
      <c r="D1011" s="1"/>
      <c r="E1011" s="1"/>
      <c r="F1011" s="1"/>
      <c r="G1011" s="1" t="s">
        <v>28</v>
      </c>
      <c r="H1011" s="1" t="s">
        <v>27</v>
      </c>
      <c r="I1011" s="1" t="s">
        <v>48</v>
      </c>
      <c r="J1011" s="1" t="s">
        <v>14</v>
      </c>
      <c r="K1011" s="1"/>
      <c r="L1011" s="25">
        <f t="shared" ref="L1011:Y1011" si="443">(L435*21)+(L543*310)</f>
        <v>2215086.938783431</v>
      </c>
      <c r="M1011" s="25">
        <f t="shared" si="443"/>
        <v>2232307.735500142</v>
      </c>
      <c r="N1011" s="25">
        <f t="shared" si="443"/>
        <v>2249528.532216853</v>
      </c>
      <c r="O1011" s="25">
        <f t="shared" si="443"/>
        <v>2266749.3289335645</v>
      </c>
      <c r="P1011" s="25">
        <f t="shared" si="443"/>
        <v>2339899.2948692758</v>
      </c>
      <c r="Q1011" s="25">
        <f t="shared" si="443"/>
        <v>2357215.7439342067</v>
      </c>
      <c r="R1011" s="25">
        <f t="shared" si="443"/>
        <v>2852249.6600654628</v>
      </c>
      <c r="S1011" s="25">
        <f t="shared" si="443"/>
        <v>2876213.4369225525</v>
      </c>
      <c r="T1011" s="25">
        <f t="shared" si="443"/>
        <v>2900177.2137796413</v>
      </c>
      <c r="U1011" s="25">
        <f t="shared" si="443"/>
        <v>1726747.3506623795</v>
      </c>
      <c r="V1011" s="25">
        <f t="shared" si="443"/>
        <v>1738703.1450339567</v>
      </c>
      <c r="W1011" s="25">
        <f t="shared" si="443"/>
        <v>1750166.1496828704</v>
      </c>
      <c r="X1011" s="25">
        <f t="shared" si="443"/>
        <v>1761734.6933338167</v>
      </c>
      <c r="Y1011" s="25">
        <f t="shared" si="443"/>
        <v>1773409.7476762694</v>
      </c>
    </row>
    <row r="1012" spans="1:25" s="4" customFormat="1" x14ac:dyDescent="0.25">
      <c r="A1012" s="1" t="s">
        <v>14</v>
      </c>
      <c r="B1012" s="1" t="s">
        <v>25</v>
      </c>
      <c r="C1012" s="1" t="s">
        <v>42</v>
      </c>
      <c r="D1012" s="1"/>
      <c r="E1012" s="1"/>
      <c r="F1012" s="1"/>
      <c r="G1012" s="1" t="s">
        <v>28</v>
      </c>
      <c r="H1012" s="1" t="s">
        <v>27</v>
      </c>
      <c r="I1012" s="1" t="s">
        <v>49</v>
      </c>
      <c r="J1012" s="1" t="s">
        <v>14</v>
      </c>
      <c r="K1012" s="1"/>
      <c r="L1012" s="25">
        <f t="shared" ref="L1012:Y1012" si="444">(L436*21)+(L544*310)</f>
        <v>37926.460977301373</v>
      </c>
      <c r="M1012" s="25">
        <f t="shared" si="444"/>
        <v>38774.406483523606</v>
      </c>
      <c r="N1012" s="25">
        <f t="shared" si="444"/>
        <v>39622.351989745854</v>
      </c>
      <c r="O1012" s="25">
        <f t="shared" si="444"/>
        <v>40470.29749596808</v>
      </c>
      <c r="P1012" s="25">
        <f t="shared" si="444"/>
        <v>39119.421241357915</v>
      </c>
      <c r="Q1012" s="25">
        <f t="shared" si="444"/>
        <v>39925.349091154349</v>
      </c>
      <c r="R1012" s="25">
        <f t="shared" si="444"/>
        <v>44132.596605323735</v>
      </c>
      <c r="S1012" s="25">
        <f t="shared" si="444"/>
        <v>45233.643884561614</v>
      </c>
      <c r="T1012" s="25">
        <f t="shared" si="444"/>
        <v>46334.691163799478</v>
      </c>
      <c r="U1012" s="25">
        <f t="shared" si="444"/>
        <v>47435.738443037357</v>
      </c>
      <c r="V1012" s="25">
        <f t="shared" si="444"/>
        <v>48536.785722275221</v>
      </c>
      <c r="W1012" s="25">
        <f t="shared" si="444"/>
        <v>49637.833001513092</v>
      </c>
      <c r="X1012" s="25">
        <f t="shared" si="444"/>
        <v>50738.880280750964</v>
      </c>
      <c r="Y1012" s="25">
        <f t="shared" si="444"/>
        <v>51839.927559988835</v>
      </c>
    </row>
    <row r="1013" spans="1:25" s="4" customFormat="1" x14ac:dyDescent="0.25">
      <c r="A1013" s="1" t="s">
        <v>14</v>
      </c>
      <c r="B1013" s="1" t="s">
        <v>25</v>
      </c>
      <c r="C1013" s="1" t="s">
        <v>42</v>
      </c>
      <c r="D1013" s="1"/>
      <c r="E1013" s="1"/>
      <c r="F1013" s="1"/>
      <c r="G1013" s="1" t="s">
        <v>28</v>
      </c>
      <c r="H1013" s="1" t="s">
        <v>27</v>
      </c>
      <c r="I1013" s="1" t="s">
        <v>50</v>
      </c>
      <c r="J1013" s="1" t="s">
        <v>14</v>
      </c>
      <c r="K1013" s="1"/>
      <c r="L1013" s="25">
        <f t="shared" ref="L1013:Y1013" si="445">(L437*21)+(L545*310)</f>
        <v>872460.3333254559</v>
      </c>
      <c r="M1013" s="25">
        <f t="shared" si="445"/>
        <v>885944.09040660202</v>
      </c>
      <c r="N1013" s="25">
        <f t="shared" si="445"/>
        <v>899427.84748774813</v>
      </c>
      <c r="O1013" s="25">
        <f t="shared" si="445"/>
        <v>912911.60456889425</v>
      </c>
      <c r="P1013" s="25">
        <f t="shared" si="445"/>
        <v>918926.90964278695</v>
      </c>
      <c r="Q1013" s="25">
        <f t="shared" si="445"/>
        <v>932307.87461772817</v>
      </c>
      <c r="R1013" s="25">
        <f t="shared" si="445"/>
        <v>1022262.9427268624</v>
      </c>
      <c r="S1013" s="25">
        <f t="shared" si="445"/>
        <v>1039154.2869846823</v>
      </c>
      <c r="T1013" s="25">
        <f t="shared" si="445"/>
        <v>1056045.6312425018</v>
      </c>
      <c r="U1013" s="25">
        <f t="shared" si="445"/>
        <v>1072936.9755003215</v>
      </c>
      <c r="V1013" s="25">
        <f t="shared" si="445"/>
        <v>1089828.3197581414</v>
      </c>
      <c r="W1013" s="25">
        <f t="shared" si="445"/>
        <v>1106719.6640159606</v>
      </c>
      <c r="X1013" s="25">
        <f t="shared" si="445"/>
        <v>1123611.0082737806</v>
      </c>
      <c r="Y1013" s="25">
        <f t="shared" si="445"/>
        <v>1140502.3525316</v>
      </c>
    </row>
    <row r="1014" spans="1:25" s="4" customFormat="1" x14ac:dyDescent="0.25">
      <c r="A1014" s="1" t="s">
        <v>14</v>
      </c>
      <c r="B1014" s="1" t="s">
        <v>25</v>
      </c>
      <c r="C1014" s="1" t="s">
        <v>42</v>
      </c>
      <c r="D1014" s="1"/>
      <c r="E1014" s="1"/>
      <c r="F1014" s="1"/>
      <c r="G1014" s="1" t="s">
        <v>28</v>
      </c>
      <c r="H1014" s="1" t="s">
        <v>27</v>
      </c>
      <c r="I1014" s="1" t="s">
        <v>51</v>
      </c>
      <c r="J1014" s="1" t="s">
        <v>14</v>
      </c>
      <c r="K1014" s="1"/>
      <c r="L1014" s="25">
        <f t="shared" ref="L1014:Y1014" si="446">(L438*21)+(L546*310)</f>
        <v>2356843.1524073202</v>
      </c>
      <c r="M1014" s="25">
        <f t="shared" si="446"/>
        <v>2410096.0277968738</v>
      </c>
      <c r="N1014" s="25">
        <f t="shared" si="446"/>
        <v>2463348.9031864284</v>
      </c>
      <c r="O1014" s="25">
        <f t="shared" si="446"/>
        <v>2516601.778575982</v>
      </c>
      <c r="P1014" s="25">
        <f t="shared" si="446"/>
        <v>2521258.4698344087</v>
      </c>
      <c r="Q1014" s="25">
        <f t="shared" si="446"/>
        <v>2573524.2282596985</v>
      </c>
      <c r="R1014" s="25">
        <f t="shared" si="446"/>
        <v>3083294.5511385938</v>
      </c>
      <c r="S1014" s="25">
        <f t="shared" si="446"/>
        <v>3160066.5718335607</v>
      </c>
      <c r="T1014" s="25">
        <f t="shared" si="446"/>
        <v>3236838.5925285281</v>
      </c>
      <c r="U1014" s="25">
        <f t="shared" si="446"/>
        <v>3313610.6132234945</v>
      </c>
      <c r="V1014" s="25">
        <f t="shared" si="446"/>
        <v>3390382.6339184609</v>
      </c>
      <c r="W1014" s="25">
        <f t="shared" si="446"/>
        <v>3467154.6546134269</v>
      </c>
      <c r="X1014" s="25">
        <f t="shared" si="446"/>
        <v>3543926.6753083933</v>
      </c>
      <c r="Y1014" s="25">
        <f t="shared" si="446"/>
        <v>3620698.6960033602</v>
      </c>
    </row>
    <row r="1015" spans="1:25" s="4" customFormat="1" x14ac:dyDescent="0.25">
      <c r="A1015" s="1" t="s">
        <v>14</v>
      </c>
      <c r="B1015" s="1" t="s">
        <v>25</v>
      </c>
      <c r="C1015" s="1" t="s">
        <v>42</v>
      </c>
      <c r="D1015" s="1"/>
      <c r="E1015" s="1"/>
      <c r="F1015" s="1"/>
      <c r="G1015" s="1" t="s">
        <v>28</v>
      </c>
      <c r="H1015" s="1" t="s">
        <v>27</v>
      </c>
      <c r="I1015" s="1" t="s">
        <v>52</v>
      </c>
      <c r="J1015" s="1" t="s">
        <v>14</v>
      </c>
      <c r="K1015" s="1"/>
      <c r="L1015" s="25">
        <f t="shared" ref="L1015:Y1015" si="447">(L439*21)+(L547*310)</f>
        <v>3032.1920920338257</v>
      </c>
      <c r="M1015" s="25">
        <f t="shared" si="447"/>
        <v>2970.0575784971616</v>
      </c>
      <c r="N1015" s="25">
        <f t="shared" si="447"/>
        <v>2907.923064960497</v>
      </c>
      <c r="O1015" s="25">
        <f t="shared" si="447"/>
        <v>2845.7885514238333</v>
      </c>
      <c r="P1015" s="25">
        <f t="shared" si="447"/>
        <v>2809.5532129471685</v>
      </c>
      <c r="Q1015" s="25">
        <f t="shared" si="447"/>
        <v>2743.4900239180038</v>
      </c>
      <c r="R1015" s="25">
        <f t="shared" si="447"/>
        <v>570.10840740420178</v>
      </c>
      <c r="S1015" s="25">
        <f t="shared" si="447"/>
        <v>541.83297409045838</v>
      </c>
      <c r="T1015" s="25">
        <f t="shared" si="447"/>
        <v>513.55754077671475</v>
      </c>
      <c r="U1015" s="25">
        <f t="shared" si="447"/>
        <v>485.28210746297151</v>
      </c>
      <c r="V1015" s="25">
        <f t="shared" si="447"/>
        <v>457.00667414922805</v>
      </c>
      <c r="W1015" s="25">
        <f t="shared" si="447"/>
        <v>428.73124083548447</v>
      </c>
      <c r="X1015" s="25">
        <f t="shared" si="447"/>
        <v>400.45580752174112</v>
      </c>
      <c r="Y1015" s="25">
        <f t="shared" si="447"/>
        <v>372.18037420799772</v>
      </c>
    </row>
    <row r="1016" spans="1:25" s="4" customFormat="1" x14ac:dyDescent="0.25">
      <c r="A1016" s="1" t="s">
        <v>14</v>
      </c>
      <c r="B1016" s="1" t="s">
        <v>25</v>
      </c>
      <c r="C1016" s="1" t="s">
        <v>42</v>
      </c>
      <c r="D1016" s="1"/>
      <c r="E1016" s="1"/>
      <c r="F1016" s="1"/>
      <c r="G1016" s="1" t="s">
        <v>28</v>
      </c>
      <c r="H1016" s="1" t="s">
        <v>27</v>
      </c>
      <c r="I1016" s="1" t="s">
        <v>53</v>
      </c>
      <c r="J1016" s="1" t="s">
        <v>14</v>
      </c>
      <c r="K1016" s="1"/>
      <c r="L1016" s="25">
        <f t="shared" ref="L1016:Y1016" si="448">(L440*21)+(L548*310)</f>
        <v>570270.76618714107</v>
      </c>
      <c r="M1016" s="25">
        <f t="shared" si="448"/>
        <v>581226.23473272484</v>
      </c>
      <c r="N1016" s="25">
        <f t="shared" si="448"/>
        <v>592181.70327830873</v>
      </c>
      <c r="O1016" s="25">
        <f t="shared" si="448"/>
        <v>603137.17182389263</v>
      </c>
      <c r="P1016" s="25">
        <f t="shared" si="448"/>
        <v>611015.76923356659</v>
      </c>
      <c r="Q1016" s="25">
        <f t="shared" si="448"/>
        <v>621923.34518429323</v>
      </c>
      <c r="R1016" s="25">
        <f t="shared" si="448"/>
        <v>719820.86632310157</v>
      </c>
      <c r="S1016" s="25">
        <f t="shared" si="448"/>
        <v>734927.32867699175</v>
      </c>
      <c r="T1016" s="25">
        <f t="shared" si="448"/>
        <v>750033.79103088204</v>
      </c>
      <c r="U1016" s="25">
        <f t="shared" si="448"/>
        <v>765140.25338477222</v>
      </c>
      <c r="V1016" s="25">
        <f t="shared" si="448"/>
        <v>780246.71573866263</v>
      </c>
      <c r="W1016" s="25">
        <f t="shared" si="448"/>
        <v>795353.1780925527</v>
      </c>
      <c r="X1016" s="25">
        <f t="shared" si="448"/>
        <v>810459.64044644299</v>
      </c>
      <c r="Y1016" s="25">
        <f t="shared" si="448"/>
        <v>825566.10280033329</v>
      </c>
    </row>
    <row r="1017" spans="1:25" s="4" customFormat="1" x14ac:dyDescent="0.25">
      <c r="A1017" s="1" t="s">
        <v>14</v>
      </c>
      <c r="B1017" s="1" t="s">
        <v>25</v>
      </c>
      <c r="C1017" s="1" t="s">
        <v>42</v>
      </c>
      <c r="D1017" s="1"/>
      <c r="E1017" s="1"/>
      <c r="F1017" s="1"/>
      <c r="G1017" s="1" t="s">
        <v>28</v>
      </c>
      <c r="H1017" s="1" t="s">
        <v>27</v>
      </c>
      <c r="I1017" s="1" t="s">
        <v>54</v>
      </c>
      <c r="J1017" s="1" t="s">
        <v>14</v>
      </c>
      <c r="K1017" s="1"/>
      <c r="L1017" s="25">
        <f t="shared" ref="L1017:Y1017" si="449">(L441*21)+(L549*310)</f>
        <v>8439.4340824343417</v>
      </c>
      <c r="M1017" s="25">
        <f t="shared" si="449"/>
        <v>8756.0562814552286</v>
      </c>
      <c r="N1017" s="25">
        <f t="shared" si="449"/>
        <v>9072.6784804761173</v>
      </c>
      <c r="O1017" s="25">
        <f t="shared" si="449"/>
        <v>9389.3006794970042</v>
      </c>
      <c r="P1017" s="25">
        <f t="shared" si="449"/>
        <v>9869.9210965465954</v>
      </c>
      <c r="Q1017" s="25">
        <f t="shared" si="449"/>
        <v>10187.732373189629</v>
      </c>
      <c r="R1017" s="25">
        <f t="shared" si="449"/>
        <v>8690.1436683046104</v>
      </c>
      <c r="S1017" s="25">
        <f t="shared" si="449"/>
        <v>9085.6190206251104</v>
      </c>
      <c r="T1017" s="25">
        <f t="shared" si="449"/>
        <v>9481.0943729456139</v>
      </c>
      <c r="U1017" s="25">
        <f t="shared" si="449"/>
        <v>9876.5697252661157</v>
      </c>
      <c r="V1017" s="25">
        <f t="shared" si="449"/>
        <v>10272.045077586617</v>
      </c>
      <c r="W1017" s="25">
        <f t="shared" si="449"/>
        <v>10667.520429907117</v>
      </c>
      <c r="X1017" s="25">
        <f t="shared" si="449"/>
        <v>11062.995782227619</v>
      </c>
      <c r="Y1017" s="25">
        <f t="shared" si="449"/>
        <v>11458.471134548121</v>
      </c>
    </row>
    <row r="1018" spans="1:25" s="4" customFormat="1" x14ac:dyDescent="0.25">
      <c r="A1018" s="1" t="s">
        <v>14</v>
      </c>
      <c r="B1018" s="1" t="s">
        <v>25</v>
      </c>
      <c r="C1018" s="1" t="s">
        <v>42</v>
      </c>
      <c r="D1018" s="1"/>
      <c r="E1018" s="1"/>
      <c r="F1018" s="1"/>
      <c r="G1018" s="1" t="s">
        <v>28</v>
      </c>
      <c r="H1018" s="1" t="s">
        <v>27</v>
      </c>
      <c r="I1018" s="1" t="s">
        <v>55</v>
      </c>
      <c r="J1018" s="1" t="s">
        <v>14</v>
      </c>
      <c r="K1018" s="1"/>
      <c r="L1018" s="25">
        <f t="shared" ref="L1018:Y1018" si="450">(L442*21)+(L550*310)</f>
        <v>6873.2582732561777</v>
      </c>
      <c r="M1018" s="25">
        <f t="shared" si="450"/>
        <v>7081.1384848768894</v>
      </c>
      <c r="N1018" s="25">
        <f t="shared" si="450"/>
        <v>7289.0186964976001</v>
      </c>
      <c r="O1018" s="25">
        <f t="shared" si="450"/>
        <v>7496.8989081183154</v>
      </c>
      <c r="P1018" s="25">
        <f t="shared" si="450"/>
        <v>7755.9252732590285</v>
      </c>
      <c r="Q1018" s="25">
        <f t="shared" si="450"/>
        <v>7960.7839725397444</v>
      </c>
      <c r="R1018" s="25">
        <f t="shared" si="450"/>
        <v>4711.8675021584686</v>
      </c>
      <c r="S1018" s="25">
        <f t="shared" si="450"/>
        <v>4887.1100740304346</v>
      </c>
      <c r="T1018" s="25">
        <f t="shared" si="450"/>
        <v>5062.3526459023988</v>
      </c>
      <c r="U1018" s="25">
        <f t="shared" si="450"/>
        <v>5237.5952177743638</v>
      </c>
      <c r="V1018" s="25">
        <f t="shared" si="450"/>
        <v>5412.837789646328</v>
      </c>
      <c r="W1018" s="25">
        <f t="shared" si="450"/>
        <v>5588.0803615182931</v>
      </c>
      <c r="X1018" s="25">
        <f t="shared" si="450"/>
        <v>5763.3229333902573</v>
      </c>
      <c r="Y1018" s="25">
        <f t="shared" si="450"/>
        <v>5938.5655052622224</v>
      </c>
    </row>
    <row r="1019" spans="1:25" s="4" customFormat="1" x14ac:dyDescent="0.25">
      <c r="A1019" s="1" t="s">
        <v>14</v>
      </c>
      <c r="B1019" s="1" t="s">
        <v>25</v>
      </c>
      <c r="C1019" s="1" t="s">
        <v>42</v>
      </c>
      <c r="D1019" s="1"/>
      <c r="E1019" s="1"/>
      <c r="F1019" s="1"/>
      <c r="G1019" s="1" t="s">
        <v>28</v>
      </c>
      <c r="H1019" s="1" t="s">
        <v>27</v>
      </c>
      <c r="I1019" s="1" t="s">
        <v>56</v>
      </c>
      <c r="J1019" s="1" t="s">
        <v>14</v>
      </c>
      <c r="K1019" s="1"/>
      <c r="L1019" s="25">
        <f t="shared" ref="L1019:Y1019" si="451">(L443*21)+(L551*310)</f>
        <v>58562.639064574287</v>
      </c>
      <c r="M1019" s="25">
        <f t="shared" si="451"/>
        <v>58759.560793470198</v>
      </c>
      <c r="N1019" s="25">
        <f t="shared" si="451"/>
        <v>58956.482522366096</v>
      </c>
      <c r="O1019" s="25">
        <f t="shared" si="451"/>
        <v>59153.404251261993</v>
      </c>
      <c r="P1019" s="25">
        <f t="shared" si="451"/>
        <v>59363.37436800493</v>
      </c>
      <c r="Q1019" s="25">
        <f t="shared" si="451"/>
        <v>59558.987509230297</v>
      </c>
      <c r="R1019" s="25">
        <f t="shared" si="451"/>
        <v>35864.339927438414</v>
      </c>
      <c r="S1019" s="25">
        <f t="shared" si="451"/>
        <v>36145.561661856555</v>
      </c>
      <c r="T1019" s="25">
        <f t="shared" si="451"/>
        <v>36426.783396274688</v>
      </c>
      <c r="U1019" s="25">
        <f t="shared" si="451"/>
        <v>36708.005130692822</v>
      </c>
      <c r="V1019" s="25">
        <f t="shared" si="451"/>
        <v>36989.226865110963</v>
      </c>
      <c r="W1019" s="25">
        <f t="shared" si="451"/>
        <v>37270.448599529103</v>
      </c>
      <c r="X1019" s="25">
        <f t="shared" si="451"/>
        <v>37551.670333947244</v>
      </c>
      <c r="Y1019" s="25">
        <f t="shared" si="451"/>
        <v>37832.892068365385</v>
      </c>
    </row>
    <row r="1020" spans="1:25" s="4" customFormat="1" x14ac:dyDescent="0.25">
      <c r="A1020" s="1" t="s">
        <v>14</v>
      </c>
      <c r="B1020" s="1" t="s">
        <v>25</v>
      </c>
      <c r="C1020" s="1" t="s">
        <v>42</v>
      </c>
      <c r="D1020" s="1"/>
      <c r="E1020" s="1"/>
      <c r="F1020" s="1"/>
      <c r="G1020" s="1" t="s">
        <v>28</v>
      </c>
      <c r="H1020" s="1" t="s">
        <v>27</v>
      </c>
      <c r="I1020" s="1" t="s">
        <v>57</v>
      </c>
      <c r="J1020" s="1" t="s">
        <v>14</v>
      </c>
      <c r="K1020" s="1"/>
      <c r="L1020" s="25">
        <f t="shared" ref="L1020:Y1020" si="452">(L444*21)+(L552*310)</f>
        <v>29902.536454791039</v>
      </c>
      <c r="M1020" s="25">
        <f t="shared" si="452"/>
        <v>29933.44107736865</v>
      </c>
      <c r="N1020" s="25">
        <f t="shared" si="452"/>
        <v>29964.345699946272</v>
      </c>
      <c r="O1020" s="25">
        <f t="shared" si="452"/>
        <v>29995.250322523891</v>
      </c>
      <c r="P1020" s="25">
        <f t="shared" si="452"/>
        <v>30973.806512315503</v>
      </c>
      <c r="Q1020" s="25">
        <f t="shared" si="452"/>
        <v>30984.115264125125</v>
      </c>
      <c r="R1020" s="25">
        <f t="shared" si="452"/>
        <v>36750.189386078389</v>
      </c>
      <c r="S1020" s="25">
        <f t="shared" si="452"/>
        <v>36853.663713479604</v>
      </c>
      <c r="T1020" s="25">
        <f t="shared" si="452"/>
        <v>36957.138040880825</v>
      </c>
      <c r="U1020" s="25">
        <f t="shared" si="452"/>
        <v>37060.61236828204</v>
      </c>
      <c r="V1020" s="25">
        <f t="shared" si="452"/>
        <v>37164.086695683254</v>
      </c>
      <c r="W1020" s="25">
        <f t="shared" si="452"/>
        <v>37267.561023084483</v>
      </c>
      <c r="X1020" s="25">
        <f t="shared" si="452"/>
        <v>37371.035350485698</v>
      </c>
      <c r="Y1020" s="25">
        <f t="shared" si="452"/>
        <v>37474.509677886912</v>
      </c>
    </row>
    <row r="1021" spans="1:25" s="4" customFormat="1" x14ac:dyDescent="0.25">
      <c r="A1021" s="1" t="s">
        <v>14</v>
      </c>
      <c r="B1021" s="1" t="s">
        <v>25</v>
      </c>
      <c r="C1021" s="1" t="s">
        <v>42</v>
      </c>
      <c r="D1021" s="1"/>
      <c r="E1021" s="1"/>
      <c r="F1021" s="1"/>
      <c r="G1021" s="1" t="s">
        <v>28</v>
      </c>
      <c r="H1021" s="1" t="s">
        <v>27</v>
      </c>
      <c r="I1021" s="1" t="s">
        <v>58</v>
      </c>
      <c r="J1021" s="1" t="s">
        <v>14</v>
      </c>
      <c r="K1021" s="1"/>
      <c r="L1021" s="25">
        <f t="shared" ref="L1021:Y1021" si="453">(L445*21)+(L553*310)</f>
        <v>1283605.1280979938</v>
      </c>
      <c r="M1021" s="25">
        <f t="shared" si="453"/>
        <v>1302680.5153062786</v>
      </c>
      <c r="N1021" s="25">
        <f t="shared" si="453"/>
        <v>1321755.9025145632</v>
      </c>
      <c r="O1021" s="25">
        <f t="shared" si="453"/>
        <v>1340831.289722848</v>
      </c>
      <c r="P1021" s="25">
        <f t="shared" si="453"/>
        <v>1374338.7743000812</v>
      </c>
      <c r="Q1021" s="25">
        <f t="shared" si="453"/>
        <v>1393539.1624895057</v>
      </c>
      <c r="R1021" s="25">
        <f t="shared" si="453"/>
        <v>1584690.7767180835</v>
      </c>
      <c r="S1021" s="25">
        <f t="shared" si="453"/>
        <v>1610741.2676664356</v>
      </c>
      <c r="T1021" s="25">
        <f t="shared" si="453"/>
        <v>1636791.7586147883</v>
      </c>
      <c r="U1021" s="25">
        <f t="shared" si="453"/>
        <v>1662842.2495631403</v>
      </c>
      <c r="V1021" s="25">
        <f t="shared" si="453"/>
        <v>1688892.7405114931</v>
      </c>
      <c r="W1021" s="25">
        <f t="shared" si="453"/>
        <v>1714943.2314598456</v>
      </c>
      <c r="X1021" s="25">
        <f t="shared" si="453"/>
        <v>1740993.7224081978</v>
      </c>
      <c r="Y1021" s="25">
        <f t="shared" si="453"/>
        <v>1767044.2133565503</v>
      </c>
    </row>
    <row r="1022" spans="1:25" s="4" customFormat="1" x14ac:dyDescent="0.25">
      <c r="A1022" s="1" t="s">
        <v>14</v>
      </c>
      <c r="B1022" s="1" t="s">
        <v>25</v>
      </c>
      <c r="C1022" s="1" t="s">
        <v>42</v>
      </c>
      <c r="D1022" s="1"/>
      <c r="E1022" s="1"/>
      <c r="F1022" s="1"/>
      <c r="G1022" s="1" t="s">
        <v>28</v>
      </c>
      <c r="H1022" s="1" t="s">
        <v>27</v>
      </c>
      <c r="I1022" s="1" t="s">
        <v>59</v>
      </c>
      <c r="J1022" s="1" t="s">
        <v>14</v>
      </c>
      <c r="K1022" s="1"/>
      <c r="L1022" s="25">
        <f t="shared" ref="L1022:Y1022" si="454">(L446*21)+(L554*310)</f>
        <v>601976.80207339744</v>
      </c>
      <c r="M1022" s="25">
        <f t="shared" si="454"/>
        <v>610647.29725909024</v>
      </c>
      <c r="N1022" s="25">
        <f t="shared" si="454"/>
        <v>619317.79244478268</v>
      </c>
      <c r="O1022" s="25">
        <f t="shared" si="454"/>
        <v>627988.28763047536</v>
      </c>
      <c r="P1022" s="25">
        <f t="shared" si="454"/>
        <v>633631.79292087606</v>
      </c>
      <c r="Q1022" s="25">
        <f t="shared" si="454"/>
        <v>642274.65502826334</v>
      </c>
      <c r="R1022" s="25">
        <f t="shared" si="454"/>
        <v>881802.38080031262</v>
      </c>
      <c r="S1022" s="25">
        <f t="shared" si="454"/>
        <v>896441.65231563465</v>
      </c>
      <c r="T1022" s="25">
        <f t="shared" si="454"/>
        <v>911080.92383095645</v>
      </c>
      <c r="U1022" s="25">
        <f t="shared" si="454"/>
        <v>925720.19534627837</v>
      </c>
      <c r="V1022" s="25">
        <f t="shared" si="454"/>
        <v>940359.46686160041</v>
      </c>
      <c r="W1022" s="25">
        <f t="shared" si="454"/>
        <v>954998.73837692244</v>
      </c>
      <c r="X1022" s="25">
        <f t="shared" si="454"/>
        <v>969638.00989224436</v>
      </c>
      <c r="Y1022" s="25">
        <f t="shared" si="454"/>
        <v>984277.28140756639</v>
      </c>
    </row>
    <row r="1023" spans="1:25" s="4" customFormat="1" x14ac:dyDescent="0.25">
      <c r="A1023" s="1" t="s">
        <v>14</v>
      </c>
      <c r="B1023" s="1" t="s">
        <v>25</v>
      </c>
      <c r="C1023" s="1" t="s">
        <v>42</v>
      </c>
      <c r="D1023" s="1"/>
      <c r="E1023" s="1"/>
      <c r="F1023" s="1"/>
      <c r="G1023" s="1" t="s">
        <v>28</v>
      </c>
      <c r="H1023" s="1" t="s">
        <v>27</v>
      </c>
      <c r="I1023" s="1" t="s">
        <v>60</v>
      </c>
      <c r="J1023" s="1" t="s">
        <v>14</v>
      </c>
      <c r="K1023" s="1"/>
      <c r="L1023" s="25">
        <f t="shared" ref="L1023:Y1023" si="455">(L447*21)+(L555*310)</f>
        <v>165816.96674865769</v>
      </c>
      <c r="M1023" s="25">
        <f t="shared" si="455"/>
        <v>167831.88142713351</v>
      </c>
      <c r="N1023" s="25">
        <f t="shared" si="455"/>
        <v>169846.79610560933</v>
      </c>
      <c r="O1023" s="25">
        <f t="shared" si="455"/>
        <v>171861.71078408515</v>
      </c>
      <c r="P1023" s="25">
        <f t="shared" si="455"/>
        <v>176581.78432544216</v>
      </c>
      <c r="Q1023" s="25">
        <f t="shared" si="455"/>
        <v>178627.78328632738</v>
      </c>
      <c r="R1023" s="25">
        <f t="shared" si="455"/>
        <v>280594.96487245033</v>
      </c>
      <c r="S1023" s="25">
        <f t="shared" si="455"/>
        <v>284194.17625973519</v>
      </c>
      <c r="T1023" s="25">
        <f t="shared" si="455"/>
        <v>287793.38764702011</v>
      </c>
      <c r="U1023" s="25">
        <f t="shared" si="455"/>
        <v>291392.59903430496</v>
      </c>
      <c r="V1023" s="25">
        <f t="shared" si="455"/>
        <v>294991.81042158988</v>
      </c>
      <c r="W1023" s="25">
        <f t="shared" si="455"/>
        <v>298591.02180887479</v>
      </c>
      <c r="X1023" s="25">
        <f t="shared" si="455"/>
        <v>302190.23319615977</v>
      </c>
      <c r="Y1023" s="25">
        <f t="shared" si="455"/>
        <v>305789.44458344462</v>
      </c>
    </row>
    <row r="1024" spans="1:25" s="4" customFormat="1" x14ac:dyDescent="0.25">
      <c r="A1024" s="1" t="s">
        <v>14</v>
      </c>
      <c r="B1024" s="1" t="s">
        <v>25</v>
      </c>
      <c r="C1024" s="1" t="s">
        <v>42</v>
      </c>
      <c r="D1024" s="1"/>
      <c r="E1024" s="1"/>
      <c r="F1024" s="1"/>
      <c r="G1024" s="1" t="s">
        <v>28</v>
      </c>
      <c r="H1024" s="1" t="s">
        <v>27</v>
      </c>
      <c r="I1024" s="1" t="s">
        <v>61</v>
      </c>
      <c r="J1024" s="1" t="s">
        <v>14</v>
      </c>
      <c r="K1024" s="1"/>
      <c r="L1024" s="25">
        <f t="shared" ref="L1024:Y1024" si="456">(L448*21)+(L556*310)</f>
        <v>311051.93258251203</v>
      </c>
      <c r="M1024" s="25">
        <f t="shared" si="456"/>
        <v>317303.59144073911</v>
      </c>
      <c r="N1024" s="25">
        <f t="shared" si="456"/>
        <v>323555.2502989663</v>
      </c>
      <c r="O1024" s="25">
        <f t="shared" si="456"/>
        <v>329806.90915719332</v>
      </c>
      <c r="P1024" s="25">
        <f t="shared" si="456"/>
        <v>337045.65939963772</v>
      </c>
      <c r="Q1024" s="25">
        <f t="shared" si="456"/>
        <v>343313.90817531117</v>
      </c>
      <c r="R1024" s="25">
        <f t="shared" si="456"/>
        <v>398951.86850984662</v>
      </c>
      <c r="S1024" s="25">
        <f t="shared" si="456"/>
        <v>407753.22601493174</v>
      </c>
      <c r="T1024" s="25">
        <f t="shared" si="456"/>
        <v>416554.58352001687</v>
      </c>
      <c r="U1024" s="25">
        <f t="shared" si="456"/>
        <v>425355.94102510193</v>
      </c>
      <c r="V1024" s="25">
        <f t="shared" si="456"/>
        <v>434157.29853018711</v>
      </c>
      <c r="W1024" s="25">
        <f t="shared" si="456"/>
        <v>442958.65603527217</v>
      </c>
      <c r="X1024" s="25">
        <f t="shared" si="456"/>
        <v>451760.01354035723</v>
      </c>
      <c r="Y1024" s="25">
        <f t="shared" si="456"/>
        <v>460561.37104544241</v>
      </c>
    </row>
    <row r="1025" spans="1:25" s="4" customFormat="1" x14ac:dyDescent="0.25">
      <c r="A1025" s="1" t="s">
        <v>14</v>
      </c>
      <c r="B1025" s="1" t="s">
        <v>25</v>
      </c>
      <c r="C1025" s="1" t="s">
        <v>42</v>
      </c>
      <c r="D1025" s="1"/>
      <c r="E1025" s="1"/>
      <c r="F1025" s="1"/>
      <c r="G1025" s="1" t="s">
        <v>28</v>
      </c>
      <c r="H1025" s="1" t="s">
        <v>27</v>
      </c>
      <c r="I1025" s="1" t="s">
        <v>62</v>
      </c>
      <c r="J1025" s="1" t="s">
        <v>14</v>
      </c>
      <c r="K1025" s="1"/>
      <c r="L1025" s="25">
        <f t="shared" ref="L1025:Y1025" si="457">(L449*21)+(L557*310)</f>
        <v>598760.10729322769</v>
      </c>
      <c r="M1025" s="25">
        <f t="shared" si="457"/>
        <v>610385.21221337677</v>
      </c>
      <c r="N1025" s="25">
        <f t="shared" si="457"/>
        <v>622010.31713352585</v>
      </c>
      <c r="O1025" s="25">
        <f t="shared" si="457"/>
        <v>633635.42205367493</v>
      </c>
      <c r="P1025" s="25">
        <f t="shared" si="457"/>
        <v>644355.62375722174</v>
      </c>
      <c r="Q1025" s="25">
        <f t="shared" si="457"/>
        <v>655965.40833653009</v>
      </c>
      <c r="R1025" s="25">
        <f t="shared" si="457"/>
        <v>711307.5079395941</v>
      </c>
      <c r="S1025" s="25">
        <f t="shared" si="457"/>
        <v>726317.72623054229</v>
      </c>
      <c r="T1025" s="25">
        <f t="shared" si="457"/>
        <v>741327.94452149037</v>
      </c>
      <c r="U1025" s="25">
        <f t="shared" si="457"/>
        <v>756338.16281243833</v>
      </c>
      <c r="V1025" s="25">
        <f t="shared" si="457"/>
        <v>771348.38110338664</v>
      </c>
      <c r="W1025" s="25">
        <f t="shared" si="457"/>
        <v>786358.59939433471</v>
      </c>
      <c r="X1025" s="25">
        <f t="shared" si="457"/>
        <v>801368.81768528279</v>
      </c>
      <c r="Y1025" s="25">
        <f t="shared" si="457"/>
        <v>816379.03597623098</v>
      </c>
    </row>
    <row r="1026" spans="1:25" s="4" customFormat="1" x14ac:dyDescent="0.25">
      <c r="A1026" s="1" t="s">
        <v>14</v>
      </c>
      <c r="B1026" s="1" t="s">
        <v>25</v>
      </c>
      <c r="C1026" s="1" t="s">
        <v>42</v>
      </c>
      <c r="D1026" s="1"/>
      <c r="E1026" s="1"/>
      <c r="F1026" s="1"/>
      <c r="G1026" s="1" t="s">
        <v>28</v>
      </c>
      <c r="H1026" s="1" t="s">
        <v>27</v>
      </c>
      <c r="I1026" s="1" t="s">
        <v>63</v>
      </c>
      <c r="J1026" s="1" t="s">
        <v>14</v>
      </c>
      <c r="K1026" s="1"/>
      <c r="L1026" s="25">
        <f t="shared" ref="L1026:Y1026" si="458">(L450*21)+(L558*310)</f>
        <v>1271017.4429661047</v>
      </c>
      <c r="M1026" s="25">
        <f t="shared" si="458"/>
        <v>1286407.8574843733</v>
      </c>
      <c r="N1026" s="25">
        <f t="shared" si="458"/>
        <v>1301798.2720026425</v>
      </c>
      <c r="O1026" s="25">
        <f t="shared" si="458"/>
        <v>1317188.6865209108</v>
      </c>
      <c r="P1026" s="25">
        <f t="shared" si="458"/>
        <v>1354656.1697900072</v>
      </c>
      <c r="Q1026" s="25">
        <f t="shared" si="458"/>
        <v>1370200.7398067222</v>
      </c>
      <c r="R1026" s="25">
        <f t="shared" si="458"/>
        <v>1485893.5092856411</v>
      </c>
      <c r="S1026" s="25">
        <f t="shared" si="458"/>
        <v>1505002.5067064688</v>
      </c>
      <c r="T1026" s="25">
        <f t="shared" si="458"/>
        <v>1524111.5041272959</v>
      </c>
      <c r="U1026" s="25">
        <f t="shared" si="458"/>
        <v>1543220.5015481231</v>
      </c>
      <c r="V1026" s="25">
        <f t="shared" si="458"/>
        <v>1562329.4989689505</v>
      </c>
      <c r="W1026" s="25">
        <f t="shared" si="458"/>
        <v>1581438.4963897779</v>
      </c>
      <c r="X1026" s="25">
        <f t="shared" si="458"/>
        <v>1600547.4938106048</v>
      </c>
      <c r="Y1026" s="25">
        <f t="shared" si="458"/>
        <v>1619656.491231432</v>
      </c>
    </row>
    <row r="1027" spans="1:25" s="4" customFormat="1" x14ac:dyDescent="0.25">
      <c r="A1027" s="1" t="s">
        <v>14</v>
      </c>
      <c r="B1027" s="1" t="s">
        <v>25</v>
      </c>
      <c r="C1027" s="1" t="s">
        <v>42</v>
      </c>
      <c r="D1027" s="1"/>
      <c r="E1027" s="1"/>
      <c r="F1027" s="1"/>
      <c r="G1027" s="1" t="s">
        <v>28</v>
      </c>
      <c r="H1027" s="1" t="s">
        <v>27</v>
      </c>
      <c r="I1027" s="1" t="s">
        <v>64</v>
      </c>
      <c r="J1027" s="1" t="s">
        <v>14</v>
      </c>
      <c r="K1027" s="1"/>
      <c r="L1027" s="25">
        <f t="shared" ref="L1027:Y1027" si="459">(L451*21)+(L559*310)</f>
        <v>1454872.8182852229</v>
      </c>
      <c r="M1027" s="25">
        <f t="shared" si="459"/>
        <v>1452062.8089192943</v>
      </c>
      <c r="N1027" s="25">
        <f t="shared" si="459"/>
        <v>1449252.7995533659</v>
      </c>
      <c r="O1027" s="25">
        <f t="shared" si="459"/>
        <v>1446442.7901874371</v>
      </c>
      <c r="P1027" s="25">
        <f t="shared" si="459"/>
        <v>1445726.6079733677</v>
      </c>
      <c r="Q1027" s="25">
        <f t="shared" si="459"/>
        <v>1442848.2301995084</v>
      </c>
      <c r="R1027" s="25">
        <f t="shared" si="459"/>
        <v>1056011.9490700045</v>
      </c>
      <c r="S1027" s="25">
        <f t="shared" si="459"/>
        <v>1053457.8858969633</v>
      </c>
      <c r="T1027" s="25">
        <f t="shared" si="459"/>
        <v>1050903.8227239219</v>
      </c>
      <c r="U1027" s="25">
        <f t="shared" si="459"/>
        <v>1048349.7595508805</v>
      </c>
      <c r="V1027" s="25">
        <f t="shared" si="459"/>
        <v>1045795.6963778392</v>
      </c>
      <c r="W1027" s="25">
        <f t="shared" si="459"/>
        <v>1043241.6332047979</v>
      </c>
      <c r="X1027" s="25">
        <f t="shared" si="459"/>
        <v>1040687.5700317568</v>
      </c>
      <c r="Y1027" s="25">
        <f t="shared" si="459"/>
        <v>1038133.5068587154</v>
      </c>
    </row>
    <row r="1028" spans="1:25" s="4" customFormat="1" x14ac:dyDescent="0.25">
      <c r="A1028" s="1" t="s">
        <v>14</v>
      </c>
      <c r="B1028" s="1" t="s">
        <v>25</v>
      </c>
      <c r="C1028" s="1" t="s">
        <v>42</v>
      </c>
      <c r="D1028" s="1"/>
      <c r="E1028" s="1"/>
      <c r="F1028" s="1"/>
      <c r="G1028" s="1" t="s">
        <v>28</v>
      </c>
      <c r="H1028" s="1" t="s">
        <v>27</v>
      </c>
      <c r="I1028" s="1" t="s">
        <v>65</v>
      </c>
      <c r="J1028" s="1" t="s">
        <v>14</v>
      </c>
      <c r="K1028" s="1"/>
      <c r="L1028" s="25">
        <f t="shared" ref="L1028:Y1028" si="460">(L452*21)+(L560*310)</f>
        <v>3429.4332939752217</v>
      </c>
      <c r="M1028" s="25">
        <f t="shared" si="460"/>
        <v>3413.0640962376415</v>
      </c>
      <c r="N1028" s="25">
        <f t="shared" si="460"/>
        <v>3396.6948985000613</v>
      </c>
      <c r="O1028" s="25">
        <f t="shared" si="460"/>
        <v>3380.3257007624807</v>
      </c>
      <c r="P1028" s="25">
        <f t="shared" si="460"/>
        <v>3363.2825474536012</v>
      </c>
      <c r="Q1028" s="25">
        <f t="shared" si="460"/>
        <v>3346.9863185669205</v>
      </c>
      <c r="R1028" s="25">
        <f t="shared" si="460"/>
        <v>1536.7573358709446</v>
      </c>
      <c r="S1028" s="25">
        <f t="shared" si="460"/>
        <v>1529.8477499987223</v>
      </c>
      <c r="T1028" s="25">
        <f t="shared" si="460"/>
        <v>1522.9381641264995</v>
      </c>
      <c r="U1028" s="25">
        <f t="shared" si="460"/>
        <v>1516.0285782542771</v>
      </c>
      <c r="V1028" s="25">
        <f t="shared" si="460"/>
        <v>1509.118992382055</v>
      </c>
      <c r="W1028" s="25">
        <f t="shared" si="460"/>
        <v>1502.2094065098322</v>
      </c>
      <c r="X1028" s="25">
        <f t="shared" si="460"/>
        <v>1495.2998206376099</v>
      </c>
      <c r="Y1028" s="25">
        <f t="shared" si="460"/>
        <v>1488.3902347653875</v>
      </c>
    </row>
    <row r="1029" spans="1:25" s="4" customFormat="1" x14ac:dyDescent="0.25">
      <c r="A1029" s="1" t="s">
        <v>14</v>
      </c>
      <c r="B1029" s="1" t="s">
        <v>25</v>
      </c>
      <c r="C1029" s="1" t="s">
        <v>42</v>
      </c>
      <c r="D1029" s="1"/>
      <c r="E1029" s="1"/>
      <c r="F1029" s="1"/>
      <c r="G1029" s="1" t="s">
        <v>28</v>
      </c>
      <c r="H1029" s="1" t="s">
        <v>27</v>
      </c>
      <c r="I1029" s="1" t="s">
        <v>66</v>
      </c>
      <c r="J1029" s="1" t="s">
        <v>14</v>
      </c>
      <c r="K1029" s="1"/>
      <c r="L1029" s="25">
        <f t="shared" ref="L1029:Y1029" si="461">(L453*21)+(L561*310)</f>
        <v>1522790.8085143901</v>
      </c>
      <c r="M1029" s="25">
        <f t="shared" si="461"/>
        <v>1550287.3610595942</v>
      </c>
      <c r="N1029" s="25">
        <f t="shared" si="461"/>
        <v>1577783.9136047985</v>
      </c>
      <c r="O1029" s="25">
        <f t="shared" si="461"/>
        <v>1605280.4661500026</v>
      </c>
      <c r="P1029" s="25">
        <f t="shared" si="461"/>
        <v>1654960.085290204</v>
      </c>
      <c r="Q1029" s="25">
        <f t="shared" si="461"/>
        <v>1682812.8297934146</v>
      </c>
      <c r="R1029" s="25">
        <f t="shared" si="461"/>
        <v>1930930.597561345</v>
      </c>
      <c r="S1029" s="25">
        <f t="shared" si="461"/>
        <v>1968623.3729123734</v>
      </c>
      <c r="T1029" s="25">
        <f t="shared" si="461"/>
        <v>2006316.1482634018</v>
      </c>
      <c r="U1029" s="25">
        <f t="shared" si="461"/>
        <v>2044008.9236144302</v>
      </c>
      <c r="V1029" s="25">
        <f t="shared" si="461"/>
        <v>2081701.6989654587</v>
      </c>
      <c r="W1029" s="25">
        <f t="shared" si="461"/>
        <v>2119394.4743164871</v>
      </c>
      <c r="X1029" s="25">
        <f t="shared" si="461"/>
        <v>2157087.249667516</v>
      </c>
      <c r="Y1029" s="25">
        <f t="shared" si="461"/>
        <v>2194780.0250185444</v>
      </c>
    </row>
    <row r="1030" spans="1:25" s="4" customFormat="1" x14ac:dyDescent="0.25">
      <c r="A1030" s="1" t="s">
        <v>14</v>
      </c>
      <c r="B1030" s="1" t="s">
        <v>25</v>
      </c>
      <c r="C1030" s="1" t="s">
        <v>42</v>
      </c>
      <c r="D1030" s="1"/>
      <c r="E1030" s="1"/>
      <c r="F1030" s="1"/>
      <c r="G1030" s="1" t="s">
        <v>28</v>
      </c>
      <c r="H1030" s="1" t="s">
        <v>27</v>
      </c>
      <c r="I1030" s="1" t="s">
        <v>67</v>
      </c>
      <c r="J1030" s="1" t="s">
        <v>14</v>
      </c>
      <c r="K1030" s="1"/>
      <c r="L1030" s="25">
        <f t="shared" ref="L1030:Y1030" si="462">(L454*21)+(L562*310)</f>
        <v>2347330.7879938642</v>
      </c>
      <c r="M1030" s="25">
        <f t="shared" si="462"/>
        <v>2378522.4711684221</v>
      </c>
      <c r="N1030" s="25">
        <f t="shared" si="462"/>
        <v>2409714.1543429811</v>
      </c>
      <c r="O1030" s="25">
        <f t="shared" si="462"/>
        <v>2440905.837517539</v>
      </c>
      <c r="P1030" s="25">
        <f t="shared" si="462"/>
        <v>2509686.1925275922</v>
      </c>
      <c r="Q1030" s="25">
        <f t="shared" si="462"/>
        <v>2541237.481660428</v>
      </c>
      <c r="R1030" s="25">
        <f t="shared" si="462"/>
        <v>3005789.9938312732</v>
      </c>
      <c r="S1030" s="25">
        <f t="shared" si="462"/>
        <v>3048829.0312196268</v>
      </c>
      <c r="T1030" s="25">
        <f t="shared" si="462"/>
        <v>3091868.0686079809</v>
      </c>
      <c r="U1030" s="25">
        <f t="shared" si="462"/>
        <v>3134907.1059963345</v>
      </c>
      <c r="V1030" s="25">
        <f t="shared" si="462"/>
        <v>3177946.1433846876</v>
      </c>
      <c r="W1030" s="25">
        <f t="shared" si="462"/>
        <v>3220985.1807730426</v>
      </c>
      <c r="X1030" s="25">
        <f t="shared" si="462"/>
        <v>3264024.2181613967</v>
      </c>
      <c r="Y1030" s="25">
        <f t="shared" si="462"/>
        <v>3307063.2555497494</v>
      </c>
    </row>
    <row r="1031" spans="1:25" s="4" customFormat="1" x14ac:dyDescent="0.25">
      <c r="A1031" s="1" t="s">
        <v>14</v>
      </c>
      <c r="B1031" s="1" t="s">
        <v>25</v>
      </c>
      <c r="C1031" s="1" t="s">
        <v>42</v>
      </c>
      <c r="D1031" s="1"/>
      <c r="E1031" s="1"/>
      <c r="F1031" s="1"/>
      <c r="G1031" s="1" t="s">
        <v>28</v>
      </c>
      <c r="H1031" s="1" t="s">
        <v>27</v>
      </c>
      <c r="I1031" s="1" t="s">
        <v>68</v>
      </c>
      <c r="J1031" s="1" t="s">
        <v>14</v>
      </c>
      <c r="K1031" s="1"/>
      <c r="L1031" s="25">
        <f t="shared" ref="L1031:Y1031" si="463">(L455*21)+(L563*310)</f>
        <v>64826.244876937228</v>
      </c>
      <c r="M1031" s="25">
        <f t="shared" si="463"/>
        <v>65304.51518725924</v>
      </c>
      <c r="N1031" s="25">
        <f t="shared" si="463"/>
        <v>65782.785497581237</v>
      </c>
      <c r="O1031" s="25">
        <f t="shared" si="463"/>
        <v>66261.055807903249</v>
      </c>
      <c r="P1031" s="25">
        <f t="shared" si="463"/>
        <v>61908.880969834841</v>
      </c>
      <c r="Q1031" s="25">
        <f t="shared" si="463"/>
        <v>62382.04698046406</v>
      </c>
      <c r="R1031" s="25">
        <f t="shared" si="463"/>
        <v>71798.205063193411</v>
      </c>
      <c r="S1031" s="25">
        <f t="shared" si="463"/>
        <v>72429.737791096515</v>
      </c>
      <c r="T1031" s="25">
        <f t="shared" si="463"/>
        <v>73061.27051899962</v>
      </c>
      <c r="U1031" s="25">
        <f t="shared" si="463"/>
        <v>73692.803246902695</v>
      </c>
      <c r="V1031" s="25">
        <f t="shared" si="463"/>
        <v>74324.335974805799</v>
      </c>
      <c r="W1031" s="25">
        <f t="shared" si="463"/>
        <v>74955.868702708874</v>
      </c>
      <c r="X1031" s="25">
        <f t="shared" si="463"/>
        <v>75587.401430611964</v>
      </c>
      <c r="Y1031" s="25">
        <f t="shared" si="463"/>
        <v>76218.934158515054</v>
      </c>
    </row>
    <row r="1032" spans="1:25" s="4" customFormat="1" x14ac:dyDescent="0.25">
      <c r="A1032" s="1" t="s">
        <v>14</v>
      </c>
      <c r="B1032" s="1" t="s">
        <v>25</v>
      </c>
      <c r="C1032" s="1" t="s">
        <v>42</v>
      </c>
      <c r="D1032" s="1"/>
      <c r="E1032" s="1"/>
      <c r="F1032" s="1"/>
      <c r="G1032" s="1" t="s">
        <v>28</v>
      </c>
      <c r="H1032" s="1" t="s">
        <v>27</v>
      </c>
      <c r="I1032" s="1" t="s">
        <v>69</v>
      </c>
      <c r="J1032" s="1" t="s">
        <v>14</v>
      </c>
      <c r="K1032" s="1"/>
      <c r="L1032" s="25">
        <f t="shared" ref="L1032:Y1032" si="464">(L456*21)+(L564*310)</f>
        <v>72906.649179603613</v>
      </c>
      <c r="M1032" s="25">
        <f t="shared" si="464"/>
        <v>74722.962815458508</v>
      </c>
      <c r="N1032" s="25">
        <f t="shared" si="464"/>
        <v>76539.276451313403</v>
      </c>
      <c r="O1032" s="25">
        <f t="shared" si="464"/>
        <v>78355.590087168282</v>
      </c>
      <c r="P1032" s="25">
        <f t="shared" si="464"/>
        <v>76555.299882626379</v>
      </c>
      <c r="Q1032" s="25">
        <f t="shared" si="464"/>
        <v>78290.884045815692</v>
      </c>
      <c r="R1032" s="25">
        <f t="shared" si="464"/>
        <v>91516.025340805412</v>
      </c>
      <c r="S1032" s="25">
        <f t="shared" si="464"/>
        <v>94053.725875025615</v>
      </c>
      <c r="T1032" s="25">
        <f t="shared" si="464"/>
        <v>96591.426409245774</v>
      </c>
      <c r="U1032" s="25">
        <f t="shared" si="464"/>
        <v>99129.126943465977</v>
      </c>
      <c r="V1032" s="25">
        <f t="shared" si="464"/>
        <v>101666.82747768615</v>
      </c>
      <c r="W1032" s="25">
        <f t="shared" si="464"/>
        <v>104204.52801190632</v>
      </c>
      <c r="X1032" s="25">
        <f t="shared" si="464"/>
        <v>106742.22854612648</v>
      </c>
      <c r="Y1032" s="25">
        <f t="shared" si="464"/>
        <v>109279.92908034669</v>
      </c>
    </row>
    <row r="1033" spans="1:25" s="4" customFormat="1" x14ac:dyDescent="0.25">
      <c r="A1033" s="1" t="s">
        <v>14</v>
      </c>
      <c r="B1033" s="1" t="s">
        <v>25</v>
      </c>
      <c r="C1033" s="1" t="s">
        <v>42</v>
      </c>
      <c r="D1033" s="1"/>
      <c r="E1033" s="1"/>
      <c r="F1033" s="1"/>
      <c r="G1033" s="1" t="s">
        <v>28</v>
      </c>
      <c r="H1033" s="1" t="s">
        <v>27</v>
      </c>
      <c r="I1033" s="1" t="s">
        <v>70</v>
      </c>
      <c r="J1033" s="1" t="s">
        <v>14</v>
      </c>
      <c r="K1033" s="1"/>
      <c r="L1033" s="25">
        <f t="shared" ref="L1033:Y1033" si="465">(L457*21)+(L565*310)</f>
        <v>20276.315034078063</v>
      </c>
      <c r="M1033" s="25">
        <f t="shared" si="465"/>
        <v>20663.703717785153</v>
      </c>
      <c r="N1033" s="25">
        <f t="shared" si="465"/>
        <v>21051.092401492246</v>
      </c>
      <c r="O1033" s="25">
        <f t="shared" si="465"/>
        <v>21438.481085199339</v>
      </c>
      <c r="P1033" s="25">
        <f t="shared" si="465"/>
        <v>18690.950750847034</v>
      </c>
      <c r="Q1033" s="25">
        <f t="shared" si="465"/>
        <v>19030.461741891319</v>
      </c>
      <c r="R1033" s="25">
        <f t="shared" si="465"/>
        <v>24900.534931293409</v>
      </c>
      <c r="S1033" s="25">
        <f t="shared" si="465"/>
        <v>25443.587044565204</v>
      </c>
      <c r="T1033" s="25">
        <f t="shared" si="465"/>
        <v>25986.639157837002</v>
      </c>
      <c r="U1033" s="25">
        <f t="shared" si="465"/>
        <v>26529.691271108797</v>
      </c>
      <c r="V1033" s="25">
        <f t="shared" si="465"/>
        <v>27072.743384380585</v>
      </c>
      <c r="W1033" s="25">
        <f t="shared" si="465"/>
        <v>27615.795497652387</v>
      </c>
      <c r="X1033" s="25">
        <f t="shared" si="465"/>
        <v>28158.847610924175</v>
      </c>
      <c r="Y1033" s="25">
        <f t="shared" si="465"/>
        <v>28701.899724195973</v>
      </c>
    </row>
    <row r="1034" spans="1:25" s="4" customFormat="1" x14ac:dyDescent="0.25">
      <c r="A1034" s="1" t="s">
        <v>14</v>
      </c>
      <c r="B1034" s="1" t="s">
        <v>25</v>
      </c>
      <c r="C1034" s="1" t="s">
        <v>42</v>
      </c>
      <c r="D1034" s="1"/>
      <c r="E1034" s="1"/>
      <c r="F1034" s="1"/>
      <c r="G1034" s="1" t="s">
        <v>28</v>
      </c>
      <c r="H1034" s="1" t="s">
        <v>27</v>
      </c>
      <c r="I1034" s="1" t="s">
        <v>71</v>
      </c>
      <c r="J1034" s="1" t="s">
        <v>14</v>
      </c>
      <c r="K1034" s="1"/>
      <c r="L1034" s="25">
        <f t="shared" ref="L1034:Y1034" si="466">(L458*21)+(L566*310)</f>
        <v>71934.247074130064</v>
      </c>
      <c r="M1034" s="25">
        <f t="shared" si="466"/>
        <v>71515.154075903163</v>
      </c>
      <c r="N1034" s="25">
        <f t="shared" si="466"/>
        <v>71096.061077676277</v>
      </c>
      <c r="O1034" s="25">
        <f t="shared" si="466"/>
        <v>70676.968079449391</v>
      </c>
      <c r="P1034" s="25">
        <f t="shared" si="466"/>
        <v>67341.26116364359</v>
      </c>
      <c r="Q1034" s="25">
        <f t="shared" si="466"/>
        <v>66970.203929874144</v>
      </c>
      <c r="R1034" s="25">
        <f t="shared" si="466"/>
        <v>74957.31640496786</v>
      </c>
      <c r="S1034" s="25">
        <f t="shared" si="466"/>
        <v>74637.752438932643</v>
      </c>
      <c r="T1034" s="25">
        <f t="shared" si="466"/>
        <v>74318.18847289744</v>
      </c>
      <c r="U1034" s="25">
        <f t="shared" si="466"/>
        <v>73998.624506862237</v>
      </c>
      <c r="V1034" s="25">
        <f t="shared" si="466"/>
        <v>73679.06054082702</v>
      </c>
      <c r="W1034" s="25">
        <f t="shared" si="466"/>
        <v>73359.496574791818</v>
      </c>
      <c r="X1034" s="25">
        <f t="shared" si="466"/>
        <v>73039.932608756615</v>
      </c>
      <c r="Y1034" s="25">
        <f t="shared" si="466"/>
        <v>72720.368642721398</v>
      </c>
    </row>
    <row r="1035" spans="1:25" s="4" customFormat="1" x14ac:dyDescent="0.25">
      <c r="A1035" s="1" t="s">
        <v>14</v>
      </c>
      <c r="B1035" s="1" t="s">
        <v>25</v>
      </c>
      <c r="C1035" s="1" t="s">
        <v>42</v>
      </c>
      <c r="D1035" s="1"/>
      <c r="E1035" s="1"/>
      <c r="F1035" s="1"/>
      <c r="G1035" s="1" t="s">
        <v>28</v>
      </c>
      <c r="H1035" s="1" t="s">
        <v>27</v>
      </c>
      <c r="I1035" s="1" t="s">
        <v>72</v>
      </c>
      <c r="J1035" s="1" t="s">
        <v>14</v>
      </c>
      <c r="K1035" s="1"/>
      <c r="L1035" s="25">
        <f t="shared" ref="L1035:Y1035" si="467">(L459*21)+(L567*310)</f>
        <v>1099988.6942979558</v>
      </c>
      <c r="M1035" s="25">
        <f t="shared" si="467"/>
        <v>1113807.2599442438</v>
      </c>
      <c r="N1035" s="25">
        <f t="shared" si="467"/>
        <v>1127625.8255905318</v>
      </c>
      <c r="O1035" s="25">
        <f t="shared" si="467"/>
        <v>1141444.3912368196</v>
      </c>
      <c r="P1035" s="25">
        <f t="shared" si="467"/>
        <v>1187645.9990074632</v>
      </c>
      <c r="Q1035" s="25">
        <f t="shared" si="467"/>
        <v>1201812.965389027</v>
      </c>
      <c r="R1035" s="25">
        <f t="shared" si="467"/>
        <v>1326780.5325472709</v>
      </c>
      <c r="S1035" s="25">
        <f t="shared" si="467"/>
        <v>1344393.9647956688</v>
      </c>
      <c r="T1035" s="25">
        <f t="shared" si="467"/>
        <v>1362007.3970440668</v>
      </c>
      <c r="U1035" s="25">
        <f t="shared" si="467"/>
        <v>1379620.8292924643</v>
      </c>
      <c r="V1035" s="25">
        <f t="shared" si="467"/>
        <v>1397234.2615408625</v>
      </c>
      <c r="W1035" s="25">
        <f t="shared" si="467"/>
        <v>1414847.6937892605</v>
      </c>
      <c r="X1035" s="25">
        <f t="shared" si="467"/>
        <v>1432461.1260376582</v>
      </c>
      <c r="Y1035" s="25">
        <f t="shared" si="467"/>
        <v>1450074.5582860559</v>
      </c>
    </row>
    <row r="1036" spans="1:25" s="4" customFormat="1" x14ac:dyDescent="0.25">
      <c r="A1036" s="1" t="s">
        <v>14</v>
      </c>
      <c r="B1036" s="1" t="s">
        <v>25</v>
      </c>
      <c r="C1036" s="1" t="s">
        <v>42</v>
      </c>
      <c r="D1036" s="1"/>
      <c r="E1036" s="1"/>
      <c r="F1036" s="1"/>
      <c r="G1036" s="1" t="s">
        <v>28</v>
      </c>
      <c r="H1036" s="1" t="s">
        <v>27</v>
      </c>
      <c r="I1036" s="1" t="s">
        <v>73</v>
      </c>
      <c r="J1036" s="1" t="s">
        <v>14</v>
      </c>
      <c r="K1036" s="1"/>
      <c r="L1036" s="25">
        <f t="shared" ref="L1036:Y1036" si="468">(L460*21)+(L568*310)</f>
        <v>16430.561624516969</v>
      </c>
      <c r="M1036" s="25">
        <f t="shared" si="468"/>
        <v>16821.832306761746</v>
      </c>
      <c r="N1036" s="25">
        <f t="shared" si="468"/>
        <v>17213.102989006522</v>
      </c>
      <c r="O1036" s="25">
        <f t="shared" si="468"/>
        <v>17604.373671251295</v>
      </c>
      <c r="P1036" s="25">
        <f t="shared" si="468"/>
        <v>18940.081472684273</v>
      </c>
      <c r="Q1036" s="25">
        <f t="shared" si="468"/>
        <v>19348.559846934942</v>
      </c>
      <c r="R1036" s="25">
        <f t="shared" si="468"/>
        <v>23816.934831279203</v>
      </c>
      <c r="S1036" s="25">
        <f t="shared" si="468"/>
        <v>24447.514918696816</v>
      </c>
      <c r="T1036" s="25">
        <f t="shared" si="468"/>
        <v>25078.095006114414</v>
      </c>
      <c r="U1036" s="25">
        <f t="shared" si="468"/>
        <v>25708.675093532031</v>
      </c>
      <c r="V1036" s="25">
        <f t="shared" si="468"/>
        <v>26339.255180949636</v>
      </c>
      <c r="W1036" s="25">
        <f t="shared" si="468"/>
        <v>26969.835268367246</v>
      </c>
      <c r="X1036" s="25">
        <f t="shared" si="468"/>
        <v>27600.415355784855</v>
      </c>
      <c r="Y1036" s="25">
        <f t="shared" si="468"/>
        <v>28230.995443202468</v>
      </c>
    </row>
    <row r="1037" spans="1:25" s="4" customFormat="1" x14ac:dyDescent="0.25">
      <c r="A1037" s="1" t="s">
        <v>14</v>
      </c>
      <c r="B1037" s="1" t="s">
        <v>25</v>
      </c>
      <c r="C1037" s="1" t="s">
        <v>42</v>
      </c>
      <c r="D1037" s="1"/>
      <c r="E1037" s="1"/>
      <c r="F1037" s="1"/>
      <c r="G1037" s="1" t="s">
        <v>28</v>
      </c>
      <c r="H1037" s="1" t="s">
        <v>27</v>
      </c>
      <c r="I1037" s="1" t="s">
        <v>74</v>
      </c>
      <c r="J1037" s="1" t="s">
        <v>14</v>
      </c>
      <c r="K1037" s="1"/>
      <c r="L1037" s="25">
        <f t="shared" ref="L1037:Y1037" si="469">(L461*21)+(L569*310)</f>
        <v>750089.41628132365</v>
      </c>
      <c r="M1037" s="25">
        <f t="shared" si="469"/>
        <v>758407.04229651461</v>
      </c>
      <c r="N1037" s="25">
        <f t="shared" si="469"/>
        <v>766724.66831170511</v>
      </c>
      <c r="O1037" s="25">
        <f t="shared" si="469"/>
        <v>775042.29432689573</v>
      </c>
      <c r="P1037" s="25">
        <f t="shared" si="469"/>
        <v>781657.77173280006</v>
      </c>
      <c r="Q1037" s="25">
        <f t="shared" si="469"/>
        <v>789962.97410972207</v>
      </c>
      <c r="R1037" s="25">
        <f t="shared" si="469"/>
        <v>1113144.1567078079</v>
      </c>
      <c r="S1037" s="25">
        <f t="shared" si="469"/>
        <v>1126801.1402045626</v>
      </c>
      <c r="T1037" s="25">
        <f t="shared" si="469"/>
        <v>1140458.1237013172</v>
      </c>
      <c r="U1037" s="25">
        <f t="shared" si="469"/>
        <v>1154115.1071980721</v>
      </c>
      <c r="V1037" s="25">
        <f t="shared" si="469"/>
        <v>1167772.0906948266</v>
      </c>
      <c r="W1037" s="25">
        <f t="shared" si="469"/>
        <v>1181429.0741915815</v>
      </c>
      <c r="X1037" s="25">
        <f t="shared" si="469"/>
        <v>1195086.0576883359</v>
      </c>
      <c r="Y1037" s="25">
        <f t="shared" si="469"/>
        <v>1208743.0411850908</v>
      </c>
    </row>
    <row r="1038" spans="1:25" s="4" customFormat="1" x14ac:dyDescent="0.25">
      <c r="A1038" s="1" t="s">
        <v>14</v>
      </c>
      <c r="B1038" s="1" t="s">
        <v>25</v>
      </c>
      <c r="C1038" s="1" t="s">
        <v>42</v>
      </c>
      <c r="D1038" s="1"/>
      <c r="E1038" s="1"/>
      <c r="F1038" s="1"/>
      <c r="G1038" s="1" t="s">
        <v>28</v>
      </c>
      <c r="H1038" s="1" t="s">
        <v>27</v>
      </c>
      <c r="I1038" s="1" t="s">
        <v>75</v>
      </c>
      <c r="J1038" s="1" t="s">
        <v>14</v>
      </c>
      <c r="K1038" s="1"/>
      <c r="L1038" s="25">
        <f t="shared" ref="L1038:Y1038" si="470">(L462*21)+(L570*310)</f>
        <v>1781477.3450129689</v>
      </c>
      <c r="M1038" s="25">
        <f t="shared" si="470"/>
        <v>1814832.7129407576</v>
      </c>
      <c r="N1038" s="25">
        <f t="shared" si="470"/>
        <v>1848188.0808685471</v>
      </c>
      <c r="O1038" s="25">
        <f t="shared" si="470"/>
        <v>1881543.4487963361</v>
      </c>
      <c r="P1038" s="25">
        <f t="shared" si="470"/>
        <v>1914898.8167241251</v>
      </c>
      <c r="Q1038" s="25">
        <f t="shared" si="470"/>
        <v>1948254.1846519141</v>
      </c>
      <c r="R1038" s="25">
        <f t="shared" si="470"/>
        <v>2235551.0909994487</v>
      </c>
      <c r="S1038" s="25">
        <f t="shared" si="470"/>
        <v>2281074.6383501282</v>
      </c>
      <c r="T1038" s="25">
        <f t="shared" si="470"/>
        <v>2326598.1857008077</v>
      </c>
      <c r="U1038" s="25">
        <f t="shared" si="470"/>
        <v>2372121.7330514882</v>
      </c>
      <c r="V1038" s="25">
        <f t="shared" si="470"/>
        <v>2417645.2804021672</v>
      </c>
      <c r="W1038" s="25">
        <f t="shared" si="470"/>
        <v>2463168.8277528472</v>
      </c>
      <c r="X1038" s="25">
        <f t="shared" si="470"/>
        <v>2508692.3751035267</v>
      </c>
      <c r="Y1038" s="25">
        <f t="shared" si="470"/>
        <v>2554215.9224542063</v>
      </c>
    </row>
    <row r="1039" spans="1:25" s="4" customFormat="1" x14ac:dyDescent="0.25">
      <c r="A1039" s="1" t="s">
        <v>14</v>
      </c>
      <c r="B1039" s="1" t="s">
        <v>25</v>
      </c>
      <c r="C1039" s="1" t="s">
        <v>42</v>
      </c>
      <c r="D1039" s="1"/>
      <c r="E1039" s="1"/>
      <c r="F1039" s="1"/>
      <c r="G1039" s="1" t="s">
        <v>28</v>
      </c>
      <c r="H1039" s="1" t="s">
        <v>27</v>
      </c>
      <c r="I1039" s="1" t="s">
        <v>76</v>
      </c>
      <c r="J1039" s="1" t="s">
        <v>14</v>
      </c>
      <c r="K1039" s="1"/>
      <c r="L1039" s="25">
        <f t="shared" ref="L1039:Y1039" si="471">(L463*21)+(L571*310)</f>
        <v>24160.538171262364</v>
      </c>
      <c r="M1039" s="25">
        <f t="shared" si="471"/>
        <v>24355.164222549582</v>
      </c>
      <c r="N1039" s="25">
        <f t="shared" si="471"/>
        <v>24549.79027383681</v>
      </c>
      <c r="O1039" s="25">
        <f t="shared" si="471"/>
        <v>24744.416325124035</v>
      </c>
      <c r="P1039" s="25">
        <f t="shared" si="471"/>
        <v>25220.681462270149</v>
      </c>
      <c r="Q1039" s="25">
        <f t="shared" si="471"/>
        <v>25413.844902938676</v>
      </c>
      <c r="R1039" s="25">
        <f t="shared" si="471"/>
        <v>34639.119792260099</v>
      </c>
      <c r="S1039" s="25">
        <f t="shared" si="471"/>
        <v>34978.908978264473</v>
      </c>
      <c r="T1039" s="25">
        <f t="shared" si="471"/>
        <v>35318.698164268862</v>
      </c>
      <c r="U1039" s="25">
        <f t="shared" si="471"/>
        <v>35658.487350273237</v>
      </c>
      <c r="V1039" s="25">
        <f t="shared" si="471"/>
        <v>35998.276536277612</v>
      </c>
      <c r="W1039" s="25">
        <f t="shared" si="471"/>
        <v>36338.065722281986</v>
      </c>
      <c r="X1039" s="25">
        <f t="shared" si="471"/>
        <v>36677.854908286361</v>
      </c>
      <c r="Y1039" s="25">
        <f t="shared" si="471"/>
        <v>37017.64409429075</v>
      </c>
    </row>
    <row r="1040" spans="1:25" s="4" customFormat="1" x14ac:dyDescent="0.25">
      <c r="A1040" s="1" t="s">
        <v>14</v>
      </c>
      <c r="B1040" s="1" t="s">
        <v>25</v>
      </c>
      <c r="C1040" s="1" t="s">
        <v>42</v>
      </c>
      <c r="D1040" s="1"/>
      <c r="E1040" s="1"/>
      <c r="F1040" s="1"/>
      <c r="G1040" s="1" t="s">
        <v>28</v>
      </c>
      <c r="H1040" s="1" t="s">
        <v>27</v>
      </c>
      <c r="I1040" s="1" t="s">
        <v>77</v>
      </c>
      <c r="J1040" s="1" t="s">
        <v>14</v>
      </c>
      <c r="K1040" s="1"/>
      <c r="L1040" s="25">
        <f t="shared" ref="L1040:Y1040" si="472">(L464*21)+(L572*310)</f>
        <v>1350774.528876754</v>
      </c>
      <c r="M1040" s="25">
        <f t="shared" si="472"/>
        <v>1367313.8279552145</v>
      </c>
      <c r="N1040" s="25">
        <f t="shared" si="472"/>
        <v>1383853.1270336751</v>
      </c>
      <c r="O1040" s="25">
        <f t="shared" si="472"/>
        <v>1400392.4261121356</v>
      </c>
      <c r="P1040" s="25">
        <f t="shared" si="472"/>
        <v>1460406.8615264194</v>
      </c>
      <c r="Q1040" s="25">
        <f t="shared" si="472"/>
        <v>1477219.0518038808</v>
      </c>
      <c r="R1040" s="25">
        <f t="shared" si="472"/>
        <v>1633358.6320768411</v>
      </c>
      <c r="S1040" s="25">
        <f t="shared" si="472"/>
        <v>1654596.4917312847</v>
      </c>
      <c r="T1040" s="25">
        <f t="shared" si="472"/>
        <v>1675834.3513857285</v>
      </c>
      <c r="U1040" s="25">
        <f t="shared" si="472"/>
        <v>1697072.211040172</v>
      </c>
      <c r="V1040" s="25">
        <f t="shared" si="472"/>
        <v>1718310.0706946161</v>
      </c>
      <c r="W1040" s="25">
        <f t="shared" si="472"/>
        <v>1739547.9303490594</v>
      </c>
      <c r="X1040" s="25">
        <f t="shared" si="472"/>
        <v>1760785.790003503</v>
      </c>
      <c r="Y1040" s="25">
        <f t="shared" si="472"/>
        <v>1782023.6496579465</v>
      </c>
    </row>
    <row r="1041" spans="1:34" s="4" customFormat="1" x14ac:dyDescent="0.25">
      <c r="A1041" s="1" t="s">
        <v>14</v>
      </c>
      <c r="B1041" s="1" t="s">
        <v>25</v>
      </c>
      <c r="C1041" s="1" t="s">
        <v>42</v>
      </c>
      <c r="D1041" s="1"/>
      <c r="E1041" s="1"/>
      <c r="F1041" s="1"/>
      <c r="G1041" s="1" t="s">
        <v>28</v>
      </c>
      <c r="H1041" s="1" t="s">
        <v>27</v>
      </c>
      <c r="I1041" s="1" t="s">
        <v>78</v>
      </c>
      <c r="J1041" s="1" t="s">
        <v>14</v>
      </c>
      <c r="K1041" s="1"/>
      <c r="L1041" s="25">
        <f t="shared" ref="L1041:Y1041" si="473">(L465*21)+(L573*310)</f>
        <v>0</v>
      </c>
      <c r="M1041" s="25">
        <f t="shared" si="473"/>
        <v>0</v>
      </c>
      <c r="N1041" s="25">
        <f t="shared" si="473"/>
        <v>0</v>
      </c>
      <c r="O1041" s="25">
        <f t="shared" si="473"/>
        <v>0</v>
      </c>
      <c r="P1041" s="25">
        <f t="shared" si="473"/>
        <v>0</v>
      </c>
      <c r="Q1041" s="25">
        <f t="shared" si="473"/>
        <v>0</v>
      </c>
      <c r="R1041" s="25">
        <f t="shared" si="473"/>
        <v>0</v>
      </c>
      <c r="S1041" s="25">
        <f t="shared" si="473"/>
        <v>0</v>
      </c>
      <c r="T1041" s="25">
        <f t="shared" si="473"/>
        <v>0</v>
      </c>
      <c r="U1041" s="25">
        <f t="shared" si="473"/>
        <v>1116418.3536103482</v>
      </c>
      <c r="V1041" s="25">
        <f t="shared" si="473"/>
        <v>1127660.6276206207</v>
      </c>
      <c r="W1041" s="25">
        <f t="shared" si="473"/>
        <v>1138902.9016308933</v>
      </c>
      <c r="X1041" s="25">
        <f t="shared" si="473"/>
        <v>1150145.1756411656</v>
      </c>
      <c r="Y1041" s="25">
        <f t="shared" si="473"/>
        <v>1161387.4496514383</v>
      </c>
    </row>
    <row r="1042" spans="1:34" s="4" customFormat="1" x14ac:dyDescent="0.25">
      <c r="A1042" s="1" t="s">
        <v>14</v>
      </c>
      <c r="B1042" s="1" t="s">
        <v>25</v>
      </c>
      <c r="C1042" s="1" t="s">
        <v>42</v>
      </c>
      <c r="D1042" s="1"/>
      <c r="E1042" s="1"/>
      <c r="F1042" s="1"/>
      <c r="G1042" s="1" t="s">
        <v>28</v>
      </c>
      <c r="H1042" s="1" t="s">
        <v>27</v>
      </c>
      <c r="I1042" s="1" t="s">
        <v>79</v>
      </c>
      <c r="J1042" s="1" t="s">
        <v>14</v>
      </c>
      <c r="K1042" s="1"/>
      <c r="L1042" s="25">
        <f t="shared" ref="L1042:Y1042" si="474">(L466*21)+(L574*310)</f>
        <v>93945.018885393059</v>
      </c>
      <c r="M1042" s="25">
        <f t="shared" si="474"/>
        <v>94890.45906205746</v>
      </c>
      <c r="N1042" s="25">
        <f t="shared" si="474"/>
        <v>95835.899238721875</v>
      </c>
      <c r="O1042" s="25">
        <f t="shared" si="474"/>
        <v>96781.339415386276</v>
      </c>
      <c r="P1042" s="25">
        <f t="shared" si="474"/>
        <v>106231.06772675678</v>
      </c>
      <c r="Q1042" s="25">
        <f t="shared" si="474"/>
        <v>107195.09025783214</v>
      </c>
      <c r="R1042" s="25">
        <f t="shared" si="474"/>
        <v>103183.45667944528</v>
      </c>
      <c r="S1042" s="25">
        <f t="shared" si="474"/>
        <v>104229.04581252873</v>
      </c>
      <c r="T1042" s="25">
        <f t="shared" si="474"/>
        <v>105274.63494561214</v>
      </c>
      <c r="U1042" s="25">
        <f t="shared" si="474"/>
        <v>106320.22407869558</v>
      </c>
      <c r="V1042" s="25">
        <f t="shared" si="474"/>
        <v>107365.81321177899</v>
      </c>
      <c r="W1042" s="25">
        <f t="shared" si="474"/>
        <v>108411.40234486244</v>
      </c>
      <c r="X1042" s="25">
        <f t="shared" si="474"/>
        <v>109456.99147794588</v>
      </c>
      <c r="Y1042" s="25">
        <f t="shared" si="474"/>
        <v>110502.58061102928</v>
      </c>
    </row>
    <row r="1043" spans="1:34" s="4" customFormat="1" x14ac:dyDescent="0.25">
      <c r="A1043" s="1" t="s">
        <v>14</v>
      </c>
      <c r="B1043" s="1" t="s">
        <v>25</v>
      </c>
      <c r="C1043" s="1" t="s">
        <v>42</v>
      </c>
      <c r="D1043" s="1"/>
      <c r="E1043" s="1"/>
      <c r="F1043" s="1"/>
      <c r="G1043" s="1" t="s">
        <v>28</v>
      </c>
      <c r="H1043" s="1" t="s">
        <v>27</v>
      </c>
      <c r="I1043" s="1" t="s">
        <v>80</v>
      </c>
      <c r="J1043" s="1" t="s">
        <v>14</v>
      </c>
      <c r="K1043" s="1"/>
      <c r="L1043" s="25">
        <f t="shared" ref="L1043:Y1043" si="475">(L467*21)+(L575*310)</f>
        <v>5115871.987265341</v>
      </c>
      <c r="M1043" s="25">
        <f t="shared" si="475"/>
        <v>5207091.7787523046</v>
      </c>
      <c r="N1043" s="25">
        <f t="shared" si="475"/>
        <v>5298311.5702392664</v>
      </c>
      <c r="O1043" s="25">
        <f t="shared" si="475"/>
        <v>5389531.3617262291</v>
      </c>
      <c r="P1043" s="25">
        <f t="shared" si="475"/>
        <v>5321438.8573923763</v>
      </c>
      <c r="Q1043" s="25">
        <f t="shared" si="475"/>
        <v>5410155.6455130987</v>
      </c>
      <c r="R1043" s="25">
        <f t="shared" si="475"/>
        <v>6513332.8356918888</v>
      </c>
      <c r="S1043" s="25">
        <f t="shared" si="475"/>
        <v>6639718.2732405961</v>
      </c>
      <c r="T1043" s="25">
        <f t="shared" si="475"/>
        <v>6766103.7107893042</v>
      </c>
      <c r="U1043" s="25">
        <f t="shared" si="475"/>
        <v>6892489.1483380115</v>
      </c>
      <c r="V1043" s="25">
        <f t="shared" si="475"/>
        <v>7018874.5858867178</v>
      </c>
      <c r="W1043" s="25">
        <f t="shared" si="475"/>
        <v>7145260.023435425</v>
      </c>
      <c r="X1043" s="25">
        <f t="shared" si="475"/>
        <v>7271645.4609841332</v>
      </c>
      <c r="Y1043" s="25">
        <f t="shared" si="475"/>
        <v>7398030.8985328395</v>
      </c>
    </row>
    <row r="1044" spans="1:34" s="4" customFormat="1" x14ac:dyDescent="0.25">
      <c r="A1044" s="1" t="s">
        <v>14</v>
      </c>
      <c r="B1044" s="1" t="s">
        <v>25</v>
      </c>
      <c r="C1044" s="1" t="s">
        <v>42</v>
      </c>
      <c r="D1044" s="1"/>
      <c r="E1044" s="1"/>
      <c r="F1044" s="1"/>
      <c r="G1044" s="1" t="s">
        <v>28</v>
      </c>
      <c r="H1044" s="1" t="s">
        <v>27</v>
      </c>
      <c r="I1044" s="1" t="s">
        <v>94</v>
      </c>
      <c r="J1044" s="1" t="s">
        <v>14</v>
      </c>
      <c r="K1044" s="1"/>
      <c r="L1044" s="25">
        <f t="shared" ref="L1044:Y1044" si="476">(L468*21)+(L576*310)</f>
        <v>258397.59289110021</v>
      </c>
      <c r="M1044" s="25">
        <f t="shared" si="476"/>
        <v>262261.68061809288</v>
      </c>
      <c r="N1044" s="25">
        <f t="shared" si="476"/>
        <v>266125.76834508544</v>
      </c>
      <c r="O1044" s="25">
        <f t="shared" si="476"/>
        <v>269989.85607207799</v>
      </c>
      <c r="P1044" s="25">
        <f t="shared" si="476"/>
        <v>271194.87149535539</v>
      </c>
      <c r="Q1044" s="25">
        <f t="shared" si="476"/>
        <v>275030.9209308101</v>
      </c>
      <c r="R1044" s="25">
        <f t="shared" si="476"/>
        <v>414359.27198911662</v>
      </c>
      <c r="S1044" s="25">
        <f t="shared" si="476"/>
        <v>421264.40167709196</v>
      </c>
      <c r="T1044" s="25">
        <f t="shared" si="476"/>
        <v>428169.53136506747</v>
      </c>
      <c r="U1044" s="25">
        <f t="shared" si="476"/>
        <v>435074.66105304286</v>
      </c>
      <c r="V1044" s="25">
        <f t="shared" si="476"/>
        <v>441979.79074101814</v>
      </c>
      <c r="W1044" s="25">
        <f t="shared" si="476"/>
        <v>448884.9204289937</v>
      </c>
      <c r="X1044" s="25">
        <f t="shared" si="476"/>
        <v>455790.05011696904</v>
      </c>
      <c r="Y1044" s="25">
        <f t="shared" si="476"/>
        <v>462695.17980494443</v>
      </c>
    </row>
    <row r="1045" spans="1:34" s="4" customFormat="1" x14ac:dyDescent="0.25">
      <c r="A1045" s="1" t="s">
        <v>14</v>
      </c>
      <c r="B1045" s="1" t="s">
        <v>25</v>
      </c>
      <c r="C1045" s="1" t="s">
        <v>42</v>
      </c>
      <c r="D1045" s="1"/>
      <c r="E1045" s="1"/>
      <c r="F1045" s="1"/>
      <c r="G1045" s="1" t="s">
        <v>28</v>
      </c>
      <c r="H1045" s="1" t="s">
        <v>27</v>
      </c>
      <c r="I1045" s="1" t="s">
        <v>81</v>
      </c>
      <c r="J1045" s="1" t="s">
        <v>14</v>
      </c>
      <c r="K1045" s="1"/>
      <c r="L1045" s="25">
        <f t="shared" ref="L1045:Y1045" si="477">(L469*21)+(L577*310)</f>
        <v>2119511.5346633228</v>
      </c>
      <c r="M1045" s="25">
        <f t="shared" si="477"/>
        <v>2142947.7993138102</v>
      </c>
      <c r="N1045" s="25">
        <f t="shared" si="477"/>
        <v>2166384.0639642985</v>
      </c>
      <c r="O1045" s="25">
        <f t="shared" si="477"/>
        <v>2189820.3286147863</v>
      </c>
      <c r="P1045" s="25">
        <f t="shared" si="477"/>
        <v>2191894.7172321146</v>
      </c>
      <c r="Q1045" s="25">
        <f t="shared" si="477"/>
        <v>2215176.4502758197</v>
      </c>
      <c r="R1045" s="25">
        <f t="shared" si="477"/>
        <v>2409032.6171663357</v>
      </c>
      <c r="S1045" s="25">
        <f t="shared" si="477"/>
        <v>2431296.2301565111</v>
      </c>
      <c r="T1045" s="25">
        <f t="shared" si="477"/>
        <v>2459072.4831556878</v>
      </c>
      <c r="U1045" s="25">
        <f t="shared" si="477"/>
        <v>2481336.0961458627</v>
      </c>
      <c r="V1045" s="25">
        <f t="shared" si="477"/>
        <v>2509112.3491450399</v>
      </c>
      <c r="W1045" s="25">
        <f t="shared" si="477"/>
        <v>2531375.9621352148</v>
      </c>
      <c r="X1045" s="25">
        <f t="shared" si="477"/>
        <v>2559152.2151343916</v>
      </c>
      <c r="Y1045" s="25">
        <f t="shared" si="477"/>
        <v>2581415.828124566</v>
      </c>
    </row>
    <row r="1046" spans="1:34" s="4" customFormat="1" x14ac:dyDescent="0.25">
      <c r="A1046" s="1" t="s">
        <v>14</v>
      </c>
      <c r="B1046" s="1" t="s">
        <v>26</v>
      </c>
      <c r="C1046" s="1"/>
      <c r="D1046" s="1"/>
      <c r="E1046" s="1"/>
      <c r="F1046" s="1"/>
      <c r="G1046" s="1" t="s">
        <v>28</v>
      </c>
      <c r="H1046" s="1" t="s">
        <v>27</v>
      </c>
      <c r="I1046" s="1" t="s">
        <v>93</v>
      </c>
      <c r="J1046" s="1" t="s">
        <v>14</v>
      </c>
      <c r="K1046" s="1"/>
      <c r="L1046" s="25">
        <f>L470*21</f>
        <v>5049.3621434067418</v>
      </c>
      <c r="M1046" s="25">
        <f t="shared" ref="M1046:Y1046" si="478">M470*21</f>
        <v>5596.055130993248</v>
      </c>
      <c r="N1046" s="25">
        <f t="shared" si="478"/>
        <v>6102.6208684234989</v>
      </c>
      <c r="O1046" s="25">
        <f t="shared" si="478"/>
        <v>6576.0319180366141</v>
      </c>
      <c r="P1046" s="25">
        <f t="shared" si="478"/>
        <v>7022.1708890474965</v>
      </c>
      <c r="Q1046" s="25">
        <f t="shared" si="478"/>
        <v>7446.0008193599097</v>
      </c>
      <c r="R1046" s="25">
        <f t="shared" si="478"/>
        <v>7851.7089232412418</v>
      </c>
      <c r="S1046" s="25">
        <f t="shared" si="478"/>
        <v>8242.8278683158405</v>
      </c>
      <c r="T1046" s="25">
        <f t="shared" si="478"/>
        <v>8631.0281657326505</v>
      </c>
      <c r="U1046" s="25">
        <f t="shared" si="478"/>
        <v>9017.6935458206244</v>
      </c>
      <c r="V1046" s="25">
        <f t="shared" si="478"/>
        <v>9403.9914337511946</v>
      </c>
      <c r="W1046" s="25">
        <f t="shared" si="478"/>
        <v>9790.9067624280997</v>
      </c>
      <c r="X1046" s="25">
        <f t="shared" si="478"/>
        <v>10179.270499735718</v>
      </c>
      <c r="Y1046" s="25">
        <f t="shared" si="478"/>
        <v>10569.783716399012</v>
      </c>
      <c r="Z1046" s="44"/>
      <c r="AA1046" s="44"/>
      <c r="AB1046" s="44"/>
      <c r="AC1046" s="44"/>
      <c r="AD1046" s="44"/>
      <c r="AE1046" s="44"/>
      <c r="AF1046" s="44"/>
      <c r="AG1046" s="44"/>
      <c r="AH1046" s="44"/>
    </row>
    <row r="1047" spans="1:34" s="4" customFormat="1" x14ac:dyDescent="0.25">
      <c r="A1047" s="1" t="s">
        <v>14</v>
      </c>
      <c r="B1047" s="1" t="s">
        <v>26</v>
      </c>
      <c r="C1047" s="1"/>
      <c r="D1047" s="1"/>
      <c r="E1047" s="1"/>
      <c r="F1047" s="1"/>
      <c r="G1047" s="1" t="s">
        <v>28</v>
      </c>
      <c r="H1047" s="1" t="s">
        <v>27</v>
      </c>
      <c r="I1047" s="1" t="s">
        <v>48</v>
      </c>
      <c r="J1047" s="1" t="s">
        <v>14</v>
      </c>
      <c r="K1047" s="1"/>
      <c r="L1047" s="25">
        <f t="shared" ref="L1047:Y1047" si="479">L471*21</f>
        <v>677159.05965075409</v>
      </c>
      <c r="M1047" s="25">
        <f t="shared" si="479"/>
        <v>739801.78956678452</v>
      </c>
      <c r="N1047" s="25">
        <f t="shared" si="479"/>
        <v>800024.02058845211</v>
      </c>
      <c r="O1047" s="25">
        <f t="shared" si="479"/>
        <v>858332.27709869167</v>
      </c>
      <c r="P1047" s="25">
        <f t="shared" si="479"/>
        <v>915153.90343057737</v>
      </c>
      <c r="Q1047" s="25">
        <f t="shared" si="479"/>
        <v>970849.44131746597</v>
      </c>
      <c r="R1047" s="25">
        <f t="shared" si="479"/>
        <v>1025723.0724962641</v>
      </c>
      <c r="S1047" s="25">
        <f t="shared" si="479"/>
        <v>1080031.4289196904</v>
      </c>
      <c r="T1047" s="25">
        <f t="shared" si="479"/>
        <v>1136206.0160850415</v>
      </c>
      <c r="U1047" s="25">
        <f t="shared" si="479"/>
        <v>1116290.0936039754</v>
      </c>
      <c r="V1047" s="25">
        <f t="shared" si="479"/>
        <v>978482.88696442673</v>
      </c>
      <c r="W1047" s="25">
        <f t="shared" si="479"/>
        <v>941665.42999644042</v>
      </c>
      <c r="X1047" s="25">
        <f t="shared" si="479"/>
        <v>916222.40355135326</v>
      </c>
      <c r="Y1047" s="25">
        <f t="shared" si="479"/>
        <v>900629.51508440799</v>
      </c>
      <c r="Z1047" s="44"/>
      <c r="AA1047" s="44"/>
      <c r="AB1047" s="44"/>
      <c r="AC1047" s="44"/>
      <c r="AD1047" s="44"/>
      <c r="AE1047" s="44"/>
      <c r="AF1047" s="44"/>
      <c r="AG1047" s="44"/>
      <c r="AH1047" s="44"/>
    </row>
    <row r="1048" spans="1:34" s="4" customFormat="1" x14ac:dyDescent="0.25">
      <c r="A1048" s="1" t="s">
        <v>14</v>
      </c>
      <c r="B1048" s="1" t="s">
        <v>26</v>
      </c>
      <c r="C1048" s="1"/>
      <c r="D1048" s="1"/>
      <c r="E1048" s="1"/>
      <c r="F1048" s="1"/>
      <c r="G1048" s="1" t="s">
        <v>28</v>
      </c>
      <c r="H1048" s="1" t="s">
        <v>27</v>
      </c>
      <c r="I1048" s="1" t="s">
        <v>49</v>
      </c>
      <c r="J1048" s="1" t="s">
        <v>14</v>
      </c>
      <c r="K1048" s="1"/>
      <c r="L1048" s="25">
        <f t="shared" ref="L1048:Y1048" si="480">L472*21</f>
        <v>4316.0838846823744</v>
      </c>
      <c r="M1048" s="25">
        <f t="shared" si="480"/>
        <v>4806.0892748579672</v>
      </c>
      <c r="N1048" s="25">
        <f t="shared" si="480"/>
        <v>5273.7165960182892</v>
      </c>
      <c r="O1048" s="25">
        <f t="shared" si="480"/>
        <v>5723.4284824954011</v>
      </c>
      <c r="P1048" s="25">
        <f t="shared" si="480"/>
        <v>6158.9899682277255</v>
      </c>
      <c r="Q1048" s="25">
        <f t="shared" si="480"/>
        <v>6583.5775358716301</v>
      </c>
      <c r="R1048" s="25">
        <f t="shared" si="480"/>
        <v>6999.871119321786</v>
      </c>
      <c r="S1048" s="25">
        <f t="shared" si="480"/>
        <v>7410.1317243688118</v>
      </c>
      <c r="T1048" s="25">
        <f t="shared" si="480"/>
        <v>7834.4161933003597</v>
      </c>
      <c r="U1048" s="25">
        <f t="shared" si="480"/>
        <v>7610.9615999062926</v>
      </c>
      <c r="V1048" s="25">
        <f t="shared" si="480"/>
        <v>8164.4888293883605</v>
      </c>
      <c r="W1048" s="25">
        <f t="shared" si="480"/>
        <v>8713.9691289156544</v>
      </c>
      <c r="X1048" s="25">
        <f t="shared" si="480"/>
        <v>9261.4766790676204</v>
      </c>
      <c r="Y1048" s="25">
        <f t="shared" si="480"/>
        <v>9808.7614238672213</v>
      </c>
      <c r="Z1048" s="44"/>
      <c r="AA1048" s="44"/>
      <c r="AB1048" s="44"/>
      <c r="AC1048" s="44"/>
      <c r="AD1048" s="44"/>
      <c r="AE1048" s="44"/>
      <c r="AF1048" s="44"/>
      <c r="AG1048" s="44"/>
      <c r="AH1048" s="44"/>
    </row>
    <row r="1049" spans="1:34" s="4" customFormat="1" x14ac:dyDescent="0.25">
      <c r="A1049" s="1" t="s">
        <v>14</v>
      </c>
      <c r="B1049" s="1" t="s">
        <v>26</v>
      </c>
      <c r="C1049" s="1"/>
      <c r="D1049" s="1"/>
      <c r="E1049" s="1"/>
      <c r="F1049" s="1"/>
      <c r="G1049" s="1" t="s">
        <v>28</v>
      </c>
      <c r="H1049" s="1" t="s">
        <v>27</v>
      </c>
      <c r="I1049" s="1" t="s">
        <v>50</v>
      </c>
      <c r="J1049" s="1" t="s">
        <v>14</v>
      </c>
      <c r="K1049" s="1"/>
      <c r="L1049" s="25">
        <f t="shared" ref="L1049:Y1049" si="481">L473*21</f>
        <v>40408.906153069613</v>
      </c>
      <c r="M1049" s="25">
        <f t="shared" si="481"/>
        <v>44669.310086385332</v>
      </c>
      <c r="N1049" s="25">
        <f t="shared" si="481"/>
        <v>48661.419339760017</v>
      </c>
      <c r="O1049" s="25">
        <f t="shared" si="481"/>
        <v>52433.649920010204</v>
      </c>
      <c r="P1049" s="25">
        <f t="shared" si="481"/>
        <v>56026.849428633854</v>
      </c>
      <c r="Q1049" s="25">
        <f t="shared" si="481"/>
        <v>59475.480157295446</v>
      </c>
      <c r="R1049" s="25">
        <f t="shared" si="481"/>
        <v>62808.617241454805</v>
      </c>
      <c r="S1049" s="25">
        <f t="shared" si="481"/>
        <v>66050.790782308977</v>
      </c>
      <c r="T1049" s="25">
        <f t="shared" si="481"/>
        <v>69314.221203296343</v>
      </c>
      <c r="U1049" s="25">
        <f t="shared" si="481"/>
        <v>72604.474365804053</v>
      </c>
      <c r="V1049" s="25">
        <f t="shared" si="481"/>
        <v>75926.246074027513</v>
      </c>
      <c r="W1049" s="25">
        <f t="shared" si="481"/>
        <v>79283.498082582621</v>
      </c>
      <c r="X1049" s="25">
        <f t="shared" si="481"/>
        <v>82679.572843365371</v>
      </c>
      <c r="Y1049" s="25">
        <f t="shared" si="481"/>
        <v>86117.290315146704</v>
      </c>
      <c r="Z1049" s="44"/>
      <c r="AA1049" s="44"/>
      <c r="AB1049" s="44"/>
      <c r="AC1049" s="44"/>
      <c r="AD1049" s="44"/>
      <c r="AE1049" s="44"/>
      <c r="AF1049" s="44"/>
      <c r="AG1049" s="44"/>
      <c r="AH1049" s="44"/>
    </row>
    <row r="1050" spans="1:34" s="4" customFormat="1" x14ac:dyDescent="0.25">
      <c r="A1050" s="1" t="s">
        <v>14</v>
      </c>
      <c r="B1050" s="1" t="s">
        <v>26</v>
      </c>
      <c r="C1050" s="1"/>
      <c r="D1050" s="1"/>
      <c r="E1050" s="1"/>
      <c r="F1050" s="1"/>
      <c r="G1050" s="1" t="s">
        <v>28</v>
      </c>
      <c r="H1050" s="1" t="s">
        <v>27</v>
      </c>
      <c r="I1050" s="1" t="s">
        <v>51</v>
      </c>
      <c r="J1050" s="1" t="s">
        <v>14</v>
      </c>
      <c r="K1050" s="1"/>
      <c r="L1050" s="25">
        <f t="shared" ref="L1050:Y1050" si="482">L474*21</f>
        <v>208934.03248711853</v>
      </c>
      <c r="M1050" s="25">
        <f t="shared" si="482"/>
        <v>210075.5211178617</v>
      </c>
      <c r="N1050" s="25">
        <f t="shared" si="482"/>
        <v>212512.78359536288</v>
      </c>
      <c r="O1050" s="25">
        <f t="shared" si="482"/>
        <v>216068.86042231618</v>
      </c>
      <c r="P1050" s="25">
        <f t="shared" si="482"/>
        <v>220594.45446534525</v>
      </c>
      <c r="Q1050" s="25">
        <f t="shared" si="482"/>
        <v>225963.6067656276</v>
      </c>
      <c r="R1050" s="25">
        <f t="shared" si="482"/>
        <v>232070.04830815393</v>
      </c>
      <c r="S1050" s="25">
        <f t="shared" si="482"/>
        <v>238824.12208355652</v>
      </c>
      <c r="T1050" s="25">
        <f t="shared" si="482"/>
        <v>246590.70716595522</v>
      </c>
      <c r="U1050" s="25">
        <f t="shared" si="482"/>
        <v>255248.73079230162</v>
      </c>
      <c r="V1050" s="25">
        <f t="shared" si="482"/>
        <v>264696.04633170983</v>
      </c>
      <c r="W1050" s="25">
        <f t="shared" si="482"/>
        <v>274846.47474656091</v>
      </c>
      <c r="X1050" s="25">
        <f t="shared" si="482"/>
        <v>285627.30853333301</v>
      </c>
      <c r="Y1050" s="25">
        <f t="shared" si="482"/>
        <v>296977.20584818005</v>
      </c>
      <c r="Z1050" s="44"/>
      <c r="AA1050" s="44"/>
      <c r="AB1050" s="44"/>
      <c r="AC1050" s="44"/>
      <c r="AD1050" s="44"/>
      <c r="AE1050" s="44"/>
      <c r="AF1050" s="44"/>
      <c r="AG1050" s="44"/>
      <c r="AH1050" s="44"/>
    </row>
    <row r="1051" spans="1:34" s="4" customFormat="1" x14ac:dyDescent="0.25">
      <c r="A1051" s="1" t="s">
        <v>14</v>
      </c>
      <c r="B1051" s="1" t="s">
        <v>26</v>
      </c>
      <c r="C1051" s="1"/>
      <c r="D1051" s="1"/>
      <c r="E1051" s="1"/>
      <c r="F1051" s="1"/>
      <c r="G1051" s="1" t="s">
        <v>28</v>
      </c>
      <c r="H1051" s="1" t="s">
        <v>27</v>
      </c>
      <c r="I1051" s="1" t="s">
        <v>52</v>
      </c>
      <c r="J1051" s="1" t="s">
        <v>14</v>
      </c>
      <c r="K1051" s="1"/>
      <c r="L1051" s="25">
        <f t="shared" ref="L1051:Y1051" si="483">L475*21</f>
        <v>18930.029803126454</v>
      </c>
      <c r="M1051" s="25">
        <f t="shared" si="483"/>
        <v>20217.927459745224</v>
      </c>
      <c r="N1051" s="25">
        <f t="shared" si="483"/>
        <v>21460.916874291299</v>
      </c>
      <c r="O1051" s="25">
        <f t="shared" si="483"/>
        <v>22668.539652133193</v>
      </c>
      <c r="P1051" s="25">
        <f t="shared" si="483"/>
        <v>23848.845851905891</v>
      </c>
      <c r="Q1051" s="25">
        <f t="shared" si="483"/>
        <v>25008.627144562393</v>
      </c>
      <c r="R1051" s="25">
        <f t="shared" si="483"/>
        <v>26153.61352492954</v>
      </c>
      <c r="S1051" s="25">
        <f t="shared" si="483"/>
        <v>24446.900275681804</v>
      </c>
      <c r="T1051" s="25">
        <f t="shared" si="483"/>
        <v>23101.019808787703</v>
      </c>
      <c r="U1051" s="25">
        <f t="shared" si="483"/>
        <v>23312.389750148457</v>
      </c>
      <c r="V1051" s="25">
        <f t="shared" si="483"/>
        <v>23795.170223771875</v>
      </c>
      <c r="W1051" s="25">
        <f t="shared" si="483"/>
        <v>24511.84221789032</v>
      </c>
      <c r="X1051" s="25">
        <f t="shared" si="483"/>
        <v>26969.091986551255</v>
      </c>
      <c r="Y1051" s="25">
        <f t="shared" si="483"/>
        <v>29265.646798310307</v>
      </c>
      <c r="Z1051" s="44"/>
      <c r="AA1051" s="44"/>
      <c r="AB1051" s="44"/>
      <c r="AC1051" s="44"/>
      <c r="AD1051" s="44"/>
      <c r="AE1051" s="44"/>
      <c r="AF1051" s="44"/>
      <c r="AG1051" s="44"/>
      <c r="AH1051" s="44"/>
    </row>
    <row r="1052" spans="1:34" s="4" customFormat="1" x14ac:dyDescent="0.25">
      <c r="A1052" s="1" t="s">
        <v>14</v>
      </c>
      <c r="B1052" s="1" t="s">
        <v>26</v>
      </c>
      <c r="C1052" s="1"/>
      <c r="D1052" s="1"/>
      <c r="E1052" s="1"/>
      <c r="F1052" s="1"/>
      <c r="G1052" s="1" t="s">
        <v>28</v>
      </c>
      <c r="H1052" s="1" t="s">
        <v>27</v>
      </c>
      <c r="I1052" s="1" t="s">
        <v>53</v>
      </c>
      <c r="J1052" s="1" t="s">
        <v>14</v>
      </c>
      <c r="K1052" s="1"/>
      <c r="L1052" s="25">
        <f t="shared" ref="L1052:Y1052" si="484">L476*21</f>
        <v>43523.454764706796</v>
      </c>
      <c r="M1052" s="25">
        <f t="shared" si="484"/>
        <v>54316.928725317979</v>
      </c>
      <c r="N1052" s="25">
        <f t="shared" si="484"/>
        <v>64276.303080345053</v>
      </c>
      <c r="O1052" s="25">
        <f t="shared" si="484"/>
        <v>73547.355085867224</v>
      </c>
      <c r="P1052" s="25">
        <f t="shared" si="484"/>
        <v>82253.074051729011</v>
      </c>
      <c r="Q1052" s="25">
        <f t="shared" si="484"/>
        <v>90497.223560418381</v>
      </c>
      <c r="R1052" s="25">
        <f t="shared" si="484"/>
        <v>98367.346838776255</v>
      </c>
      <c r="S1052" s="25">
        <f t="shared" si="484"/>
        <v>105937.30232906113</v>
      </c>
      <c r="T1052" s="25">
        <f t="shared" si="484"/>
        <v>113575.77283923063</v>
      </c>
      <c r="U1052" s="25">
        <f t="shared" si="484"/>
        <v>121295.47666576055</v>
      </c>
      <c r="V1052" s="25">
        <f t="shared" si="484"/>
        <v>129107.14397704639</v>
      </c>
      <c r="W1052" s="25">
        <f t="shared" si="484"/>
        <v>134861.11568652478</v>
      </c>
      <c r="X1052" s="25">
        <f t="shared" si="484"/>
        <v>143219.90382298871</v>
      </c>
      <c r="Y1052" s="25">
        <f t="shared" si="484"/>
        <v>140647.88100107326</v>
      </c>
      <c r="Z1052" s="44"/>
      <c r="AA1052" s="44"/>
      <c r="AB1052" s="44"/>
      <c r="AC1052" s="44"/>
      <c r="AD1052" s="44"/>
      <c r="AE1052" s="44"/>
      <c r="AF1052" s="44"/>
      <c r="AG1052" s="44"/>
      <c r="AH1052" s="44"/>
    </row>
    <row r="1053" spans="1:34" s="4" customFormat="1" x14ac:dyDescent="0.25">
      <c r="A1053" s="1" t="s">
        <v>14</v>
      </c>
      <c r="B1053" s="1" t="s">
        <v>26</v>
      </c>
      <c r="C1053" s="1"/>
      <c r="D1053" s="1"/>
      <c r="E1053" s="1"/>
      <c r="F1053" s="1"/>
      <c r="G1053" s="1" t="s">
        <v>28</v>
      </c>
      <c r="H1053" s="1" t="s">
        <v>27</v>
      </c>
      <c r="I1053" s="1" t="s">
        <v>54</v>
      </c>
      <c r="J1053" s="1" t="s">
        <v>14</v>
      </c>
      <c r="K1053" s="1"/>
      <c r="L1053" s="25">
        <f t="shared" ref="L1053:Y1053" si="485">L477*21</f>
        <v>1008.3047193838678</v>
      </c>
      <c r="M1053" s="25">
        <f t="shared" si="485"/>
        <v>1301.9204235458333</v>
      </c>
      <c r="N1053" s="25">
        <f t="shared" si="485"/>
        <v>1608.3634044735049</v>
      </c>
      <c r="O1053" s="25">
        <f t="shared" si="485"/>
        <v>1926.9114223392512</v>
      </c>
      <c r="P1053" s="25">
        <f t="shared" si="485"/>
        <v>2256.9551380710409</v>
      </c>
      <c r="Q1053" s="25">
        <f t="shared" si="485"/>
        <v>2597.98046467104</v>
      </c>
      <c r="R1053" s="25">
        <f t="shared" si="485"/>
        <v>2949.5536773815961</v>
      </c>
      <c r="S1053" s="25">
        <f t="shared" si="485"/>
        <v>3311.3088514347419</v>
      </c>
      <c r="T1053" s="25">
        <f t="shared" si="485"/>
        <v>3808.3207291294907</v>
      </c>
      <c r="U1053" s="25">
        <f t="shared" si="485"/>
        <v>4423.8276194654654</v>
      </c>
      <c r="V1053" s="25">
        <f t="shared" si="485"/>
        <v>5143.6880242185262</v>
      </c>
      <c r="W1053" s="25">
        <f t="shared" si="485"/>
        <v>5955.9710485870173</v>
      </c>
      <c r="X1053" s="25">
        <f t="shared" si="485"/>
        <v>6850.610838973812</v>
      </c>
      <c r="Y1053" s="25">
        <f t="shared" si="485"/>
        <v>7819.1150391622878</v>
      </c>
      <c r="Z1053" s="44"/>
      <c r="AA1053" s="44"/>
      <c r="AB1053" s="44"/>
      <c r="AC1053" s="44"/>
      <c r="AD1053" s="44"/>
      <c r="AE1053" s="44"/>
      <c r="AF1053" s="44"/>
      <c r="AG1053" s="44"/>
      <c r="AH1053" s="44"/>
    </row>
    <row r="1054" spans="1:34" s="4" customFormat="1" x14ac:dyDescent="0.25">
      <c r="A1054" s="1" t="s">
        <v>14</v>
      </c>
      <c r="B1054" s="1" t="s">
        <v>26</v>
      </c>
      <c r="C1054" s="1"/>
      <c r="D1054" s="1"/>
      <c r="E1054" s="1"/>
      <c r="F1054" s="1"/>
      <c r="G1054" s="1" t="s">
        <v>28</v>
      </c>
      <c r="H1054" s="1" t="s">
        <v>27</v>
      </c>
      <c r="I1054" s="1" t="s">
        <v>55</v>
      </c>
      <c r="J1054" s="1" t="s">
        <v>14</v>
      </c>
      <c r="K1054" s="1"/>
      <c r="L1054" s="25">
        <f t="shared" ref="L1054:Y1054" si="486">L478*21</f>
        <v>1544.8974931039652</v>
      </c>
      <c r="M1054" s="25">
        <f t="shared" si="486"/>
        <v>1717.400731149879</v>
      </c>
      <c r="N1054" s="25">
        <f t="shared" si="486"/>
        <v>1921.6329564767984</v>
      </c>
      <c r="O1054" s="25">
        <f t="shared" si="486"/>
        <v>2153.9274193149258</v>
      </c>
      <c r="P1054" s="25">
        <f t="shared" si="486"/>
        <v>2411.1905573645631</v>
      </c>
      <c r="Q1054" s="25">
        <f t="shared" si="486"/>
        <v>2690.8123949516294</v>
      </c>
      <c r="R1054" s="25">
        <f t="shared" si="486"/>
        <v>2990.590948615195</v>
      </c>
      <c r="S1054" s="25">
        <f t="shared" si="486"/>
        <v>3308.6684496371954</v>
      </c>
      <c r="T1054" s="25">
        <f t="shared" si="486"/>
        <v>3795.2132590968727</v>
      </c>
      <c r="U1054" s="25">
        <f t="shared" si="486"/>
        <v>4428.9191362336724</v>
      </c>
      <c r="V1054" s="25">
        <f t="shared" si="486"/>
        <v>5191.8104385022389</v>
      </c>
      <c r="W1054" s="25">
        <f t="shared" si="486"/>
        <v>6068.721481418399</v>
      </c>
      <c r="X1054" s="25">
        <f t="shared" si="486"/>
        <v>7046.8572850367527</v>
      </c>
      <c r="Y1054" s="25">
        <f t="shared" si="486"/>
        <v>8115.4229846761764</v>
      </c>
      <c r="Z1054" s="44"/>
      <c r="AA1054" s="44"/>
      <c r="AB1054" s="44"/>
      <c r="AC1054" s="44"/>
      <c r="AD1054" s="44"/>
      <c r="AE1054" s="44"/>
      <c r="AF1054" s="44"/>
      <c r="AG1054" s="44"/>
      <c r="AH1054" s="44"/>
    </row>
    <row r="1055" spans="1:34" s="4" customFormat="1" x14ac:dyDescent="0.25">
      <c r="A1055" s="1" t="s">
        <v>14</v>
      </c>
      <c r="B1055" s="1" t="s">
        <v>26</v>
      </c>
      <c r="C1055" s="1"/>
      <c r="D1055" s="1"/>
      <c r="E1055" s="1"/>
      <c r="F1055" s="1"/>
      <c r="G1055" s="1" t="s">
        <v>28</v>
      </c>
      <c r="H1055" s="1" t="s">
        <v>27</v>
      </c>
      <c r="I1055" s="1" t="s">
        <v>56</v>
      </c>
      <c r="J1055" s="1" t="s">
        <v>14</v>
      </c>
      <c r="K1055" s="1"/>
      <c r="L1055" s="25">
        <f t="shared" ref="L1055:Y1055" si="487">L479*21</f>
        <v>424452.13822529011</v>
      </c>
      <c r="M1055" s="25">
        <f t="shared" si="487"/>
        <v>458679.21334304003</v>
      </c>
      <c r="N1055" s="25">
        <f t="shared" si="487"/>
        <v>491249.96053582325</v>
      </c>
      <c r="O1055" s="25">
        <f t="shared" si="487"/>
        <v>522482.76708718028</v>
      </c>
      <c r="P1055" s="25">
        <f t="shared" si="487"/>
        <v>552646.2498809729</v>
      </c>
      <c r="Q1055" s="25">
        <f t="shared" si="487"/>
        <v>581967.03552581824</v>
      </c>
      <c r="R1055" s="25">
        <f t="shared" si="487"/>
        <v>610636.32428804028</v>
      </c>
      <c r="S1055" s="25">
        <f t="shared" si="487"/>
        <v>638815.42794856871</v>
      </c>
      <c r="T1055" s="25">
        <f t="shared" si="487"/>
        <v>667455.95068217313</v>
      </c>
      <c r="U1055" s="25">
        <f t="shared" si="487"/>
        <v>680558.27628496604</v>
      </c>
      <c r="V1055" s="25">
        <f t="shared" si="487"/>
        <v>712649.16125367954</v>
      </c>
      <c r="W1055" s="25">
        <f t="shared" si="487"/>
        <v>744832.8210229805</v>
      </c>
      <c r="X1055" s="25">
        <f t="shared" si="487"/>
        <v>777175.70187513542</v>
      </c>
      <c r="Y1055" s="25">
        <f t="shared" si="487"/>
        <v>809733.86318879912</v>
      </c>
      <c r="Z1055" s="44"/>
      <c r="AA1055" s="44"/>
      <c r="AB1055" s="44"/>
      <c r="AC1055" s="44"/>
      <c r="AD1055" s="44"/>
      <c r="AE1055" s="44"/>
      <c r="AF1055" s="44"/>
      <c r="AG1055" s="44"/>
      <c r="AH1055" s="44"/>
    </row>
    <row r="1056" spans="1:34" s="4" customFormat="1" x14ac:dyDescent="0.25">
      <c r="A1056" s="1" t="s">
        <v>14</v>
      </c>
      <c r="B1056" s="1" t="s">
        <v>26</v>
      </c>
      <c r="C1056" s="1"/>
      <c r="D1056" s="1"/>
      <c r="E1056" s="1"/>
      <c r="F1056" s="1"/>
      <c r="G1056" s="1" t="s">
        <v>28</v>
      </c>
      <c r="H1056" s="1" t="s">
        <v>27</v>
      </c>
      <c r="I1056" s="1" t="s">
        <v>57</v>
      </c>
      <c r="J1056" s="1" t="s">
        <v>14</v>
      </c>
      <c r="K1056" s="1"/>
      <c r="L1056" s="25">
        <f t="shared" ref="L1056:Y1056" si="488">L480*21</f>
        <v>21289.864274338612</v>
      </c>
      <c r="M1056" s="25">
        <f t="shared" si="488"/>
        <v>23735.340396706986</v>
      </c>
      <c r="N1056" s="25">
        <f t="shared" si="488"/>
        <v>26049.423900006943</v>
      </c>
      <c r="O1056" s="25">
        <f t="shared" si="488"/>
        <v>28257.003984743966</v>
      </c>
      <c r="P1056" s="25">
        <f t="shared" si="488"/>
        <v>30379.079163821094</v>
      </c>
      <c r="Q1056" s="25">
        <f t="shared" si="488"/>
        <v>32433.365456041061</v>
      </c>
      <c r="R1056" s="25">
        <f t="shared" si="488"/>
        <v>34434.80950661</v>
      </c>
      <c r="S1056" s="25">
        <f t="shared" si="488"/>
        <v>36396.021496483692</v>
      </c>
      <c r="T1056" s="25">
        <f t="shared" si="488"/>
        <v>38402.134017627002</v>
      </c>
      <c r="U1056" s="25">
        <f t="shared" si="488"/>
        <v>40270.435684474774</v>
      </c>
      <c r="V1056" s="25">
        <f t="shared" si="488"/>
        <v>42392.792748133725</v>
      </c>
      <c r="W1056" s="25">
        <f t="shared" si="488"/>
        <v>44553.798669083488</v>
      </c>
      <c r="X1056" s="25">
        <f t="shared" si="488"/>
        <v>46753.724703979926</v>
      </c>
      <c r="Y1056" s="25">
        <f t="shared" si="488"/>
        <v>48992.799706553626</v>
      </c>
      <c r="Z1056" s="44"/>
      <c r="AA1056" s="44"/>
      <c r="AB1056" s="44"/>
      <c r="AC1056" s="44"/>
      <c r="AD1056" s="44"/>
      <c r="AE1056" s="44"/>
      <c r="AF1056" s="44"/>
      <c r="AG1056" s="44"/>
      <c r="AH1056" s="44"/>
    </row>
    <row r="1057" spans="1:34" s="4" customFormat="1" x14ac:dyDescent="0.25">
      <c r="A1057" s="1" t="s">
        <v>14</v>
      </c>
      <c r="B1057" s="1" t="s">
        <v>26</v>
      </c>
      <c r="C1057" s="1"/>
      <c r="D1057" s="1"/>
      <c r="E1057" s="1"/>
      <c r="F1057" s="1"/>
      <c r="G1057" s="1" t="s">
        <v>28</v>
      </c>
      <c r="H1057" s="1" t="s">
        <v>27</v>
      </c>
      <c r="I1057" s="1" t="s">
        <v>58</v>
      </c>
      <c r="J1057" s="1" t="s">
        <v>14</v>
      </c>
      <c r="K1057" s="1"/>
      <c r="L1057" s="25">
        <f t="shared" ref="L1057:Y1057" si="489">L481*21</f>
        <v>334227.16111839929</v>
      </c>
      <c r="M1057" s="25">
        <f t="shared" si="489"/>
        <v>345903.31878526387</v>
      </c>
      <c r="N1057" s="25">
        <f t="shared" si="489"/>
        <v>358570.19022263959</v>
      </c>
      <c r="O1057" s="25">
        <f t="shared" si="489"/>
        <v>372121.9882538399</v>
      </c>
      <c r="P1057" s="25">
        <f t="shared" si="489"/>
        <v>386469.46238670312</v>
      </c>
      <c r="Q1057" s="25">
        <f t="shared" si="489"/>
        <v>401537.31379389839</v>
      </c>
      <c r="R1057" s="25">
        <f t="shared" si="489"/>
        <v>417262.01438431861</v>
      </c>
      <c r="S1057" s="25">
        <f t="shared" si="489"/>
        <v>433589.96679791535</v>
      </c>
      <c r="T1057" s="25">
        <f t="shared" si="489"/>
        <v>451332.24843911803</v>
      </c>
      <c r="U1057" s="25">
        <f t="shared" si="489"/>
        <v>470339.40777786606</v>
      </c>
      <c r="V1057" s="25">
        <f t="shared" si="489"/>
        <v>490485.35559399112</v>
      </c>
      <c r="W1057" s="25">
        <f t="shared" si="489"/>
        <v>511663.71297363174</v>
      </c>
      <c r="X1057" s="25">
        <f t="shared" si="489"/>
        <v>533784.7301879914</v>
      </c>
      <c r="Y1057" s="25">
        <f t="shared" si="489"/>
        <v>556772.68721393158</v>
      </c>
      <c r="Z1057" s="44"/>
      <c r="AA1057" s="44"/>
      <c r="AB1057" s="44"/>
      <c r="AC1057" s="44"/>
      <c r="AD1057" s="44"/>
      <c r="AE1057" s="44"/>
      <c r="AF1057" s="44"/>
      <c r="AG1057" s="44"/>
      <c r="AH1057" s="44"/>
    </row>
    <row r="1058" spans="1:34" s="4" customFormat="1" x14ac:dyDescent="0.25">
      <c r="A1058" s="1" t="s">
        <v>14</v>
      </c>
      <c r="B1058" s="1" t="s">
        <v>26</v>
      </c>
      <c r="C1058" s="1"/>
      <c r="D1058" s="1"/>
      <c r="E1058" s="1"/>
      <c r="F1058" s="1"/>
      <c r="G1058" s="1" t="s">
        <v>28</v>
      </c>
      <c r="H1058" s="1" t="s">
        <v>27</v>
      </c>
      <c r="I1058" s="1" t="s">
        <v>59</v>
      </c>
      <c r="J1058" s="1" t="s">
        <v>14</v>
      </c>
      <c r="K1058" s="1"/>
      <c r="L1058" s="25">
        <f t="shared" ref="L1058:Y1058" si="490">L482*21</f>
        <v>151036.50202535707</v>
      </c>
      <c r="M1058" s="25">
        <f t="shared" si="490"/>
        <v>163408.89452943855</v>
      </c>
      <c r="N1058" s="25">
        <f t="shared" si="490"/>
        <v>175664.42463786344</v>
      </c>
      <c r="O1058" s="25">
        <f t="shared" si="490"/>
        <v>187854.58326683755</v>
      </c>
      <c r="P1058" s="25">
        <f t="shared" si="490"/>
        <v>200022.81225645141</v>
      </c>
      <c r="Q1058" s="25">
        <f t="shared" si="490"/>
        <v>212205.76260477418</v>
      </c>
      <c r="R1058" s="25">
        <f t="shared" si="490"/>
        <v>224434.35601440133</v>
      </c>
      <c r="S1058" s="25">
        <f t="shared" si="490"/>
        <v>236734.68049771362</v>
      </c>
      <c r="T1058" s="25">
        <f t="shared" si="490"/>
        <v>249828.91522939035</v>
      </c>
      <c r="U1058" s="25">
        <f t="shared" si="490"/>
        <v>263644.5091999236</v>
      </c>
      <c r="V1058" s="25">
        <f t="shared" si="490"/>
        <v>278120.25259628799</v>
      </c>
      <c r="W1058" s="25">
        <f t="shared" si="490"/>
        <v>293204.50394256238</v>
      </c>
      <c r="X1058" s="25">
        <f t="shared" si="490"/>
        <v>308853.69437448261</v>
      </c>
      <c r="Y1058" s="25">
        <f t="shared" si="490"/>
        <v>325031.06572626432</v>
      </c>
      <c r="Z1058" s="44"/>
      <c r="AA1058" s="44"/>
      <c r="AB1058" s="44"/>
      <c r="AC1058" s="44"/>
      <c r="AD1058" s="44"/>
      <c r="AE1058" s="44"/>
      <c r="AF1058" s="44"/>
      <c r="AG1058" s="44"/>
      <c r="AH1058" s="44"/>
    </row>
    <row r="1059" spans="1:34" s="4" customFormat="1" x14ac:dyDescent="0.25">
      <c r="A1059" s="1" t="s">
        <v>14</v>
      </c>
      <c r="B1059" s="1" t="s">
        <v>26</v>
      </c>
      <c r="C1059" s="1"/>
      <c r="D1059" s="1"/>
      <c r="E1059" s="1"/>
      <c r="F1059" s="1"/>
      <c r="G1059" s="1" t="s">
        <v>28</v>
      </c>
      <c r="H1059" s="1" t="s">
        <v>27</v>
      </c>
      <c r="I1059" s="1" t="s">
        <v>60</v>
      </c>
      <c r="J1059" s="1" t="s">
        <v>14</v>
      </c>
      <c r="K1059" s="1"/>
      <c r="L1059" s="25">
        <f t="shared" ref="L1059:Y1059" si="491">L483*21</f>
        <v>9408.7579597760559</v>
      </c>
      <c r="M1059" s="25">
        <f t="shared" si="491"/>
        <v>10468.944539988044</v>
      </c>
      <c r="N1059" s="25">
        <f t="shared" si="491"/>
        <v>11431.920661880307</v>
      </c>
      <c r="O1059" s="25">
        <f t="shared" si="491"/>
        <v>12313.789651835426</v>
      </c>
      <c r="P1059" s="25">
        <f t="shared" si="491"/>
        <v>13128.137559222592</v>
      </c>
      <c r="Q1059" s="25">
        <f t="shared" si="491"/>
        <v>13886.426657927119</v>
      </c>
      <c r="R1059" s="25">
        <f t="shared" si="491"/>
        <v>14598.327435597908</v>
      </c>
      <c r="S1059" s="25">
        <f t="shared" si="491"/>
        <v>13300.768223635929</v>
      </c>
      <c r="T1059" s="25">
        <f t="shared" si="491"/>
        <v>12233.609208297403</v>
      </c>
      <c r="U1059" s="25">
        <f t="shared" si="491"/>
        <v>11607.260826841721</v>
      </c>
      <c r="V1059" s="25">
        <f t="shared" si="491"/>
        <v>11729.347161332686</v>
      </c>
      <c r="W1059" s="25">
        <f t="shared" si="491"/>
        <v>11955.403606815717</v>
      </c>
      <c r="X1059" s="25">
        <f t="shared" si="491"/>
        <v>13467.280016790601</v>
      </c>
      <c r="Y1059" s="25">
        <f t="shared" si="491"/>
        <v>14831.209280078408</v>
      </c>
      <c r="Z1059" s="44"/>
      <c r="AA1059" s="44"/>
      <c r="AB1059" s="44"/>
      <c r="AC1059" s="44"/>
      <c r="AD1059" s="44"/>
      <c r="AE1059" s="44"/>
      <c r="AF1059" s="44"/>
      <c r="AG1059" s="44"/>
      <c r="AH1059" s="44"/>
    </row>
    <row r="1060" spans="1:34" s="4" customFormat="1" x14ac:dyDescent="0.25">
      <c r="A1060" s="1" t="s">
        <v>14</v>
      </c>
      <c r="B1060" s="1" t="s">
        <v>26</v>
      </c>
      <c r="C1060" s="1"/>
      <c r="D1060" s="1"/>
      <c r="E1060" s="1"/>
      <c r="F1060" s="1"/>
      <c r="G1060" s="1" t="s">
        <v>28</v>
      </c>
      <c r="H1060" s="1" t="s">
        <v>27</v>
      </c>
      <c r="I1060" s="1" t="s">
        <v>61</v>
      </c>
      <c r="J1060" s="1" t="s">
        <v>14</v>
      </c>
      <c r="K1060" s="1"/>
      <c r="L1060" s="25">
        <f t="shared" ref="L1060:Y1060" si="492">L484*21</f>
        <v>79056.633489487169</v>
      </c>
      <c r="M1060" s="25">
        <f t="shared" si="492"/>
        <v>87371.346543545864</v>
      </c>
      <c r="N1060" s="25">
        <f t="shared" si="492"/>
        <v>95303.725194499013</v>
      </c>
      <c r="O1060" s="25">
        <f t="shared" si="492"/>
        <v>102929.57169011924</v>
      </c>
      <c r="P1060" s="25">
        <f t="shared" si="492"/>
        <v>110312.8388471144</v>
      </c>
      <c r="Q1060" s="25">
        <f t="shared" si="492"/>
        <v>117507.48235789555</v>
      </c>
      <c r="R1060" s="25">
        <f t="shared" si="492"/>
        <v>124559.02354417146</v>
      </c>
      <c r="S1060" s="25">
        <f t="shared" si="492"/>
        <v>131505.86782041323</v>
      </c>
      <c r="T1060" s="25">
        <f t="shared" si="492"/>
        <v>138663.00529459782</v>
      </c>
      <c r="U1060" s="25">
        <f t="shared" si="492"/>
        <v>146021.04026479184</v>
      </c>
      <c r="V1060" s="25">
        <f t="shared" si="492"/>
        <v>153572.0457681249</v>
      </c>
      <c r="W1060" s="25">
        <f t="shared" si="492"/>
        <v>161309.3339870401</v>
      </c>
      <c r="X1060" s="25">
        <f t="shared" si="492"/>
        <v>169227.26254571142</v>
      </c>
      <c r="Y1060" s="25">
        <f t="shared" si="492"/>
        <v>177321.07108626553</v>
      </c>
      <c r="Z1060" s="44"/>
      <c r="AA1060" s="44"/>
      <c r="AB1060" s="44"/>
      <c r="AC1060" s="44"/>
      <c r="AD1060" s="44"/>
      <c r="AE1060" s="44"/>
      <c r="AF1060" s="44"/>
      <c r="AG1060" s="44"/>
      <c r="AH1060" s="44"/>
    </row>
    <row r="1061" spans="1:34" s="4" customFormat="1" x14ac:dyDescent="0.25">
      <c r="A1061" s="1" t="s">
        <v>14</v>
      </c>
      <c r="B1061" s="1" t="s">
        <v>26</v>
      </c>
      <c r="C1061" s="1"/>
      <c r="D1061" s="1"/>
      <c r="E1061" s="1"/>
      <c r="F1061" s="1"/>
      <c r="G1061" s="1" t="s">
        <v>28</v>
      </c>
      <c r="H1061" s="1" t="s">
        <v>27</v>
      </c>
      <c r="I1061" s="1" t="s">
        <v>62</v>
      </c>
      <c r="J1061" s="1" t="s">
        <v>14</v>
      </c>
      <c r="K1061" s="1"/>
      <c r="L1061" s="25">
        <f t="shared" ref="L1061:Y1061" si="493">L485*21</f>
        <v>71599.56410272645</v>
      </c>
      <c r="M1061" s="25">
        <f t="shared" si="493"/>
        <v>86173.306274032584</v>
      </c>
      <c r="N1061" s="25">
        <f t="shared" si="493"/>
        <v>99530.381000450972</v>
      </c>
      <c r="O1061" s="25">
        <f t="shared" si="493"/>
        <v>111878.98900892258</v>
      </c>
      <c r="P1061" s="25">
        <f t="shared" si="493"/>
        <v>123394.78502367756</v>
      </c>
      <c r="Q1061" s="25">
        <f t="shared" si="493"/>
        <v>134225.9653675514</v>
      </c>
      <c r="R1061" s="25">
        <f t="shared" si="493"/>
        <v>144497.56026787352</v>
      </c>
      <c r="S1061" s="25">
        <f t="shared" si="493"/>
        <v>154315.05518775759</v>
      </c>
      <c r="T1061" s="25">
        <f t="shared" si="493"/>
        <v>164054.51486861892</v>
      </c>
      <c r="U1061" s="25">
        <f t="shared" si="493"/>
        <v>173753.72122923506</v>
      </c>
      <c r="V1061" s="25">
        <f t="shared" si="493"/>
        <v>183444.55010703107</v>
      </c>
      <c r="W1061" s="25">
        <f t="shared" si="493"/>
        <v>193153.89449856256</v>
      </c>
      <c r="X1061" s="25">
        <f t="shared" si="493"/>
        <v>202904.44347875784</v>
      </c>
      <c r="Y1061" s="25">
        <f t="shared" si="493"/>
        <v>212715.33935926078</v>
      </c>
      <c r="Z1061" s="44"/>
      <c r="AA1061" s="44"/>
      <c r="AB1061" s="44"/>
      <c r="AC1061" s="44"/>
      <c r="AD1061" s="44"/>
      <c r="AE1061" s="44"/>
      <c r="AF1061" s="44"/>
      <c r="AG1061" s="44"/>
      <c r="AH1061" s="44"/>
    </row>
    <row r="1062" spans="1:34" s="4" customFormat="1" x14ac:dyDescent="0.25">
      <c r="A1062" s="1" t="s">
        <v>14</v>
      </c>
      <c r="B1062" s="1" t="s">
        <v>26</v>
      </c>
      <c r="C1062" s="1"/>
      <c r="D1062" s="1"/>
      <c r="E1062" s="1"/>
      <c r="F1062" s="1"/>
      <c r="G1062" s="1" t="s">
        <v>28</v>
      </c>
      <c r="H1062" s="1" t="s">
        <v>27</v>
      </c>
      <c r="I1062" s="1" t="s">
        <v>63</v>
      </c>
      <c r="J1062" s="1" t="s">
        <v>14</v>
      </c>
      <c r="K1062" s="1"/>
      <c r="L1062" s="25">
        <f t="shared" ref="L1062:Y1062" si="494">L486*21</f>
        <v>418466.89170159498</v>
      </c>
      <c r="M1062" s="25">
        <f t="shared" si="494"/>
        <v>458342.65920687455</v>
      </c>
      <c r="N1062" s="25">
        <f t="shared" si="494"/>
        <v>496254.10078667285</v>
      </c>
      <c r="O1062" s="25">
        <f t="shared" si="494"/>
        <v>532580.22506415425</v>
      </c>
      <c r="P1062" s="25">
        <f t="shared" si="494"/>
        <v>567640.7939160465</v>
      </c>
      <c r="Q1062" s="25">
        <f t="shared" si="494"/>
        <v>601705.58394256234</v>
      </c>
      <c r="R1062" s="25">
        <f t="shared" si="494"/>
        <v>635002.20018144732</v>
      </c>
      <c r="S1062" s="25">
        <f t="shared" si="494"/>
        <v>667722.66837980563</v>
      </c>
      <c r="T1062" s="25">
        <f t="shared" si="494"/>
        <v>701151.56707795057</v>
      </c>
      <c r="U1062" s="25">
        <f t="shared" si="494"/>
        <v>735279.71472578659</v>
      </c>
      <c r="V1062" s="25">
        <f t="shared" si="494"/>
        <v>770099.36503599933</v>
      </c>
      <c r="W1062" s="25">
        <f t="shared" si="494"/>
        <v>804075.40927872318</v>
      </c>
      <c r="X1062" s="25">
        <f t="shared" si="494"/>
        <v>840498.42743437644</v>
      </c>
      <c r="Y1062" s="25">
        <f t="shared" si="494"/>
        <v>877558.89495851495</v>
      </c>
      <c r="Z1062" s="44"/>
      <c r="AA1062" s="44"/>
      <c r="AB1062" s="44"/>
      <c r="AC1062" s="44"/>
      <c r="AD1062" s="44"/>
      <c r="AE1062" s="44"/>
      <c r="AF1062" s="44"/>
      <c r="AG1062" s="44"/>
      <c r="AH1062" s="44"/>
    </row>
    <row r="1063" spans="1:34" s="4" customFormat="1" x14ac:dyDescent="0.25">
      <c r="A1063" s="1" t="s">
        <v>14</v>
      </c>
      <c r="B1063" s="1" t="s">
        <v>26</v>
      </c>
      <c r="C1063" s="1"/>
      <c r="D1063" s="1"/>
      <c r="E1063" s="1"/>
      <c r="F1063" s="1"/>
      <c r="G1063" s="1" t="s">
        <v>28</v>
      </c>
      <c r="H1063" s="1" t="s">
        <v>27</v>
      </c>
      <c r="I1063" s="1" t="s">
        <v>64</v>
      </c>
      <c r="J1063" s="1" t="s">
        <v>14</v>
      </c>
      <c r="K1063" s="1"/>
      <c r="L1063" s="25">
        <f t="shared" ref="L1063:Y1063" si="495">L487*21</f>
        <v>241855.73342754797</v>
      </c>
      <c r="M1063" s="25">
        <f t="shared" si="495"/>
        <v>277620.54425315774</v>
      </c>
      <c r="N1063" s="25">
        <f t="shared" si="495"/>
        <v>313730.32150364923</v>
      </c>
      <c r="O1063" s="25">
        <f t="shared" si="495"/>
        <v>350252.58927276678</v>
      </c>
      <c r="P1063" s="25">
        <f t="shared" si="495"/>
        <v>387244.3162668157</v>
      </c>
      <c r="Q1063" s="25">
        <f t="shared" si="495"/>
        <v>424753.56582612509</v>
      </c>
      <c r="R1063" s="25">
        <f t="shared" si="495"/>
        <v>462820.88801464118</v>
      </c>
      <c r="S1063" s="25">
        <f t="shared" si="495"/>
        <v>501480.49409763975</v>
      </c>
      <c r="T1063" s="25">
        <f t="shared" si="495"/>
        <v>545873.29164998955</v>
      </c>
      <c r="U1063" s="25">
        <f t="shared" si="495"/>
        <v>595354.30241990963</v>
      </c>
      <c r="V1063" s="25">
        <f t="shared" si="495"/>
        <v>649379.37135753303</v>
      </c>
      <c r="W1063" s="25">
        <f t="shared" si="495"/>
        <v>707489.40590046952</v>
      </c>
      <c r="X1063" s="25">
        <f t="shared" si="495"/>
        <v>769297.07897917577</v>
      </c>
      <c r="Y1063" s="25">
        <f t="shared" si="495"/>
        <v>834475.61061268463</v>
      </c>
      <c r="Z1063" s="44"/>
      <c r="AA1063" s="44"/>
      <c r="AB1063" s="44"/>
      <c r="AC1063" s="44"/>
      <c r="AD1063" s="44"/>
      <c r="AE1063" s="44"/>
      <c r="AF1063" s="44"/>
      <c r="AG1063" s="44"/>
      <c r="AH1063" s="44"/>
    </row>
    <row r="1064" spans="1:34" s="4" customFormat="1" x14ac:dyDescent="0.25">
      <c r="A1064" s="1" t="s">
        <v>14</v>
      </c>
      <c r="B1064" s="1" t="s">
        <v>26</v>
      </c>
      <c r="C1064" s="1"/>
      <c r="D1064" s="1"/>
      <c r="E1064" s="1"/>
      <c r="F1064" s="1"/>
      <c r="G1064" s="1" t="s">
        <v>28</v>
      </c>
      <c r="H1064" s="1" t="s">
        <v>27</v>
      </c>
      <c r="I1064" s="1" t="s">
        <v>65</v>
      </c>
      <c r="J1064" s="1" t="s">
        <v>14</v>
      </c>
      <c r="K1064" s="1"/>
      <c r="L1064" s="25">
        <f t="shared" ref="L1064:Y1064" si="496">L488*21</f>
        <v>536.58038428462055</v>
      </c>
      <c r="M1064" s="25">
        <f t="shared" si="496"/>
        <v>598.22540908975463</v>
      </c>
      <c r="N1064" s="25">
        <f t="shared" si="496"/>
        <v>661.48714981337855</v>
      </c>
      <c r="O1064" s="25">
        <f t="shared" si="496"/>
        <v>726.34134946969561</v>
      </c>
      <c r="P1064" s="25">
        <f t="shared" si="496"/>
        <v>792.76754293251111</v>
      </c>
      <c r="Q1064" s="25">
        <f t="shared" si="496"/>
        <v>860.74846419055325</v>
      </c>
      <c r="R1064" s="25">
        <f t="shared" si="496"/>
        <v>930.26954626082943</v>
      </c>
      <c r="S1064" s="25">
        <f t="shared" si="496"/>
        <v>1001.3184992756811</v>
      </c>
      <c r="T1064" s="25">
        <f t="shared" si="496"/>
        <v>1082.8863039591267</v>
      </c>
      <c r="U1064" s="25">
        <f t="shared" si="496"/>
        <v>1173.7862845128861</v>
      </c>
      <c r="V1064" s="25">
        <f t="shared" si="496"/>
        <v>1273.0172666703741</v>
      </c>
      <c r="W1064" s="25">
        <f t="shared" si="496"/>
        <v>1379.7345800392868</v>
      </c>
      <c r="X1064" s="25">
        <f t="shared" si="496"/>
        <v>1493.2255933670576</v>
      </c>
      <c r="Y1064" s="25">
        <f t="shared" si="496"/>
        <v>1612.8890741412611</v>
      </c>
      <c r="Z1064" s="44"/>
      <c r="AA1064" s="44"/>
      <c r="AB1064" s="44"/>
      <c r="AC1064" s="44"/>
      <c r="AD1064" s="44"/>
      <c r="AE1064" s="44"/>
      <c r="AF1064" s="44"/>
      <c r="AG1064" s="44"/>
      <c r="AH1064" s="44"/>
    </row>
    <row r="1065" spans="1:34" s="4" customFormat="1" x14ac:dyDescent="0.25">
      <c r="A1065" s="1" t="s">
        <v>14</v>
      </c>
      <c r="B1065" s="1" t="s">
        <v>26</v>
      </c>
      <c r="C1065" s="1"/>
      <c r="D1065" s="1"/>
      <c r="E1065" s="1"/>
      <c r="F1065" s="1"/>
      <c r="G1065" s="1" t="s">
        <v>28</v>
      </c>
      <c r="H1065" s="1" t="s">
        <v>27</v>
      </c>
      <c r="I1065" s="1" t="s">
        <v>66</v>
      </c>
      <c r="J1065" s="1" t="s">
        <v>14</v>
      </c>
      <c r="K1065" s="1"/>
      <c r="L1065" s="25">
        <f t="shared" ref="L1065:Y1065" si="497">L489*21</f>
        <v>353325.38765114633</v>
      </c>
      <c r="M1065" s="25">
        <f t="shared" si="497"/>
        <v>372062.51543526095</v>
      </c>
      <c r="N1065" s="25">
        <f t="shared" si="497"/>
        <v>390517.40108331083</v>
      </c>
      <c r="O1065" s="25">
        <f t="shared" si="497"/>
        <v>408776.21340774524</v>
      </c>
      <c r="P1065" s="25">
        <f t="shared" si="497"/>
        <v>426911.65128531808</v>
      </c>
      <c r="Q1065" s="25">
        <f t="shared" si="497"/>
        <v>444985.04928164609</v>
      </c>
      <c r="R1065" s="25">
        <f t="shared" si="497"/>
        <v>463048.15412387816</v>
      </c>
      <c r="S1065" s="25">
        <f t="shared" si="497"/>
        <v>481144.62347460142</v>
      </c>
      <c r="T1065" s="25">
        <f t="shared" si="497"/>
        <v>499869.07619191281</v>
      </c>
      <c r="U1065" s="25">
        <f t="shared" si="497"/>
        <v>519180.06618416304</v>
      </c>
      <c r="V1065" s="25">
        <f t="shared" si="497"/>
        <v>539042.62622570398</v>
      </c>
      <c r="W1065" s="25">
        <f t="shared" si="497"/>
        <v>559427.25517853023</v>
      </c>
      <c r="X1065" s="25">
        <f t="shared" si="497"/>
        <v>580309.06353174988</v>
      </c>
      <c r="Y1065" s="25">
        <f t="shared" si="497"/>
        <v>601667.05251059355</v>
      </c>
      <c r="Z1065" s="44"/>
      <c r="AA1065" s="44"/>
      <c r="AB1065" s="44"/>
      <c r="AC1065" s="44"/>
      <c r="AD1065" s="44"/>
      <c r="AE1065" s="44"/>
      <c r="AF1065" s="44"/>
      <c r="AG1065" s="44"/>
      <c r="AH1065" s="44"/>
    </row>
    <row r="1066" spans="1:34" s="4" customFormat="1" x14ac:dyDescent="0.25">
      <c r="A1066" s="1" t="s">
        <v>14</v>
      </c>
      <c r="B1066" s="1" t="s">
        <v>26</v>
      </c>
      <c r="C1066" s="1"/>
      <c r="D1066" s="1"/>
      <c r="E1066" s="1"/>
      <c r="F1066" s="1"/>
      <c r="G1066" s="1" t="s">
        <v>28</v>
      </c>
      <c r="H1066" s="1" t="s">
        <v>27</v>
      </c>
      <c r="I1066" s="1" t="s">
        <v>67</v>
      </c>
      <c r="J1066" s="1" t="s">
        <v>14</v>
      </c>
      <c r="K1066" s="1"/>
      <c r="L1066" s="25">
        <f t="shared" ref="L1066:Y1066" si="498">L490*21</f>
        <v>815495.15806864132</v>
      </c>
      <c r="M1066" s="25">
        <f t="shared" si="498"/>
        <v>881093.686592552</v>
      </c>
      <c r="N1066" s="25">
        <f t="shared" si="498"/>
        <v>943014.66855850129</v>
      </c>
      <c r="O1066" s="25">
        <f t="shared" si="498"/>
        <v>1001934.7373831873</v>
      </c>
      <c r="P1066" s="25">
        <f t="shared" si="498"/>
        <v>1058424.7549361202</v>
      </c>
      <c r="Q1066" s="25">
        <f t="shared" si="498"/>
        <v>1112966.3457809393</v>
      </c>
      <c r="R1066" s="25">
        <f t="shared" si="498"/>
        <v>1165965.8467789586</v>
      </c>
      <c r="S1066" s="25">
        <f t="shared" si="498"/>
        <v>1217766.0760863263</v>
      </c>
      <c r="T1066" s="25">
        <f t="shared" si="498"/>
        <v>1269925.8312506462</v>
      </c>
      <c r="U1066" s="25">
        <f t="shared" si="498"/>
        <v>1322523.9371513512</v>
      </c>
      <c r="V1066" s="25">
        <f t="shared" si="498"/>
        <v>1375626.8967380854</v>
      </c>
      <c r="W1066" s="25">
        <f t="shared" si="498"/>
        <v>1417409.3992489381</v>
      </c>
      <c r="X1066" s="25">
        <f t="shared" si="498"/>
        <v>1455525.6352543505</v>
      </c>
      <c r="Y1066" s="25">
        <f t="shared" si="498"/>
        <v>1514828.902386718</v>
      </c>
      <c r="Z1066" s="44"/>
      <c r="AA1066" s="44"/>
      <c r="AB1066" s="44"/>
      <c r="AC1066" s="44"/>
      <c r="AD1066" s="44"/>
      <c r="AE1066" s="44"/>
      <c r="AF1066" s="44"/>
      <c r="AG1066" s="44"/>
      <c r="AH1066" s="44"/>
    </row>
    <row r="1067" spans="1:34" s="4" customFormat="1" x14ac:dyDescent="0.25">
      <c r="A1067" s="1" t="s">
        <v>14</v>
      </c>
      <c r="B1067" s="1" t="s">
        <v>26</v>
      </c>
      <c r="C1067" s="1"/>
      <c r="D1067" s="1"/>
      <c r="E1067" s="1"/>
      <c r="F1067" s="1"/>
      <c r="G1067" s="1" t="s">
        <v>28</v>
      </c>
      <c r="H1067" s="1" t="s">
        <v>27</v>
      </c>
      <c r="I1067" s="1" t="s">
        <v>68</v>
      </c>
      <c r="J1067" s="1" t="s">
        <v>14</v>
      </c>
      <c r="K1067" s="1"/>
      <c r="L1067" s="25">
        <f t="shared" ref="L1067:Y1067" si="499">L491*21</f>
        <v>6762.440021561084</v>
      </c>
      <c r="M1067" s="25">
        <f t="shared" si="499"/>
        <v>7499.6093753617279</v>
      </c>
      <c r="N1067" s="25">
        <f t="shared" si="499"/>
        <v>8212.4684278221393</v>
      </c>
      <c r="O1067" s="25">
        <f t="shared" si="499"/>
        <v>8906.4815018810386</v>
      </c>
      <c r="P1067" s="25">
        <f t="shared" si="499"/>
        <v>9586.2587358074306</v>
      </c>
      <c r="Q1067" s="25">
        <f t="shared" si="499"/>
        <v>10255.689609615161</v>
      </c>
      <c r="R1067" s="25">
        <f t="shared" si="499"/>
        <v>10918.055598586599</v>
      </c>
      <c r="S1067" s="25">
        <f t="shared" si="499"/>
        <v>11576.125216762324</v>
      </c>
      <c r="T1067" s="25">
        <f t="shared" si="499"/>
        <v>12267.473649549607</v>
      </c>
      <c r="U1067" s="25">
        <f t="shared" si="499"/>
        <v>12989.485260474912</v>
      </c>
      <c r="V1067" s="25">
        <f t="shared" si="499"/>
        <v>13739.953290175781</v>
      </c>
      <c r="W1067" s="25">
        <f t="shared" si="499"/>
        <v>14517.015940603063</v>
      </c>
      <c r="X1067" s="25">
        <f t="shared" si="499"/>
        <v>15319.10245056056</v>
      </c>
      <c r="Y1067" s="25">
        <f t="shared" si="499"/>
        <v>16144.887600733229</v>
      </c>
      <c r="Z1067" s="44"/>
      <c r="AA1067" s="44"/>
      <c r="AB1067" s="44"/>
      <c r="AC1067" s="44"/>
      <c r="AD1067" s="44"/>
      <c r="AE1067" s="44"/>
      <c r="AF1067" s="44"/>
      <c r="AG1067" s="44"/>
      <c r="AH1067" s="44"/>
    </row>
    <row r="1068" spans="1:34" s="4" customFormat="1" x14ac:dyDescent="0.25">
      <c r="A1068" s="1" t="s">
        <v>14</v>
      </c>
      <c r="B1068" s="1" t="s">
        <v>26</v>
      </c>
      <c r="C1068" s="1"/>
      <c r="D1068" s="1"/>
      <c r="E1068" s="1"/>
      <c r="F1068" s="1"/>
      <c r="G1068" s="1" t="s">
        <v>28</v>
      </c>
      <c r="H1068" s="1" t="s">
        <v>27</v>
      </c>
      <c r="I1068" s="1" t="s">
        <v>69</v>
      </c>
      <c r="J1068" s="1" t="s">
        <v>14</v>
      </c>
      <c r="K1068" s="1"/>
      <c r="L1068" s="25">
        <f t="shared" ref="L1068:Y1068" si="500">L492*21</f>
        <v>9103.5164053193075</v>
      </c>
      <c r="M1068" s="25">
        <f t="shared" si="500"/>
        <v>10123.635037499282</v>
      </c>
      <c r="N1068" s="25">
        <f t="shared" si="500"/>
        <v>11082.543739871631</v>
      </c>
      <c r="O1068" s="25">
        <f t="shared" si="500"/>
        <v>11991.460881011271</v>
      </c>
      <c r="P1068" s="25">
        <f t="shared" si="500"/>
        <v>12859.851170611049</v>
      </c>
      <c r="Q1068" s="25">
        <f t="shared" si="500"/>
        <v>13695.699791986333</v>
      </c>
      <c r="R1068" s="25">
        <f t="shared" si="500"/>
        <v>14505.743682100769</v>
      </c>
      <c r="S1068" s="25">
        <f t="shared" si="500"/>
        <v>14595.719360092329</v>
      </c>
      <c r="T1068" s="25">
        <f t="shared" si="500"/>
        <v>14774.663088591895</v>
      </c>
      <c r="U1068" s="25">
        <f t="shared" si="500"/>
        <v>15247.905781719386</v>
      </c>
      <c r="V1068" s="25">
        <f t="shared" si="500"/>
        <v>16329.65038737909</v>
      </c>
      <c r="W1068" s="25">
        <f t="shared" si="500"/>
        <v>17382.885769244051</v>
      </c>
      <c r="X1068" s="25">
        <f t="shared" si="500"/>
        <v>18414.390440072555</v>
      </c>
      <c r="Y1068" s="25">
        <f t="shared" si="500"/>
        <v>19429.883293389801</v>
      </c>
      <c r="Z1068" s="44"/>
      <c r="AA1068" s="44"/>
      <c r="AB1068" s="44"/>
      <c r="AC1068" s="44"/>
      <c r="AD1068" s="44"/>
      <c r="AE1068" s="44"/>
      <c r="AF1068" s="44"/>
      <c r="AG1068" s="44"/>
      <c r="AH1068" s="44"/>
    </row>
    <row r="1069" spans="1:34" s="4" customFormat="1" x14ac:dyDescent="0.25">
      <c r="A1069" s="1" t="s">
        <v>14</v>
      </c>
      <c r="B1069" s="1" t="s">
        <v>26</v>
      </c>
      <c r="C1069" s="1"/>
      <c r="D1069" s="1"/>
      <c r="E1069" s="1"/>
      <c r="F1069" s="1"/>
      <c r="G1069" s="1" t="s">
        <v>28</v>
      </c>
      <c r="H1069" s="1" t="s">
        <v>27</v>
      </c>
      <c r="I1069" s="1" t="s">
        <v>70</v>
      </c>
      <c r="J1069" s="1" t="s">
        <v>14</v>
      </c>
      <c r="K1069" s="1"/>
      <c r="L1069" s="25">
        <f t="shared" ref="L1069:Y1069" si="501">L493*21</f>
        <v>6421.1368139675578</v>
      </c>
      <c r="M1069" s="25">
        <f t="shared" si="501"/>
        <v>7075.7689891428436</v>
      </c>
      <c r="N1069" s="25">
        <f t="shared" si="501"/>
        <v>7692.7972628229763</v>
      </c>
      <c r="O1069" s="25">
        <f t="shared" si="501"/>
        <v>8279.1725073402922</v>
      </c>
      <c r="P1069" s="25">
        <f t="shared" si="501"/>
        <v>8840.75903249156</v>
      </c>
      <c r="Q1069" s="25">
        <f t="shared" si="501"/>
        <v>9382.5044373331675</v>
      </c>
      <c r="R1069" s="25">
        <f t="shared" si="501"/>
        <v>9908.5829106905749</v>
      </c>
      <c r="S1069" s="25">
        <f t="shared" si="501"/>
        <v>10422.516130887354</v>
      </c>
      <c r="T1069" s="25">
        <f t="shared" si="501"/>
        <v>10943.190629923381</v>
      </c>
      <c r="U1069" s="25">
        <f t="shared" si="501"/>
        <v>11471.045072257986</v>
      </c>
      <c r="V1069" s="25">
        <f t="shared" si="501"/>
        <v>12006.449550185112</v>
      </c>
      <c r="W1069" s="25">
        <f t="shared" si="501"/>
        <v>12549.716303055626</v>
      </c>
      <c r="X1069" s="25">
        <f t="shared" si="501"/>
        <v>13101.108760867477</v>
      </c>
      <c r="Y1069" s="25">
        <f t="shared" si="501"/>
        <v>13660.84917415899</v>
      </c>
      <c r="Z1069" s="44"/>
      <c r="AA1069" s="44"/>
      <c r="AB1069" s="44"/>
      <c r="AC1069" s="44"/>
      <c r="AD1069" s="44"/>
      <c r="AE1069" s="44"/>
      <c r="AF1069" s="44"/>
      <c r="AG1069" s="44"/>
      <c r="AH1069" s="44"/>
    </row>
    <row r="1070" spans="1:34" s="4" customFormat="1" x14ac:dyDescent="0.25">
      <c r="A1070" s="1" t="s">
        <v>14</v>
      </c>
      <c r="B1070" s="1" t="s">
        <v>26</v>
      </c>
      <c r="C1070" s="1"/>
      <c r="D1070" s="1"/>
      <c r="E1070" s="1"/>
      <c r="F1070" s="1"/>
      <c r="G1070" s="1" t="s">
        <v>28</v>
      </c>
      <c r="H1070" s="1" t="s">
        <v>27</v>
      </c>
      <c r="I1070" s="1" t="s">
        <v>71</v>
      </c>
      <c r="J1070" s="1" t="s">
        <v>14</v>
      </c>
      <c r="K1070" s="1"/>
      <c r="L1070" s="25">
        <f t="shared" ref="L1070:Y1070" si="502">L494*21</f>
        <v>3442.8586974855602</v>
      </c>
      <c r="M1070" s="25">
        <f t="shared" si="502"/>
        <v>3963.0371872241767</v>
      </c>
      <c r="N1070" s="25">
        <f t="shared" si="502"/>
        <v>4471.1290632939072</v>
      </c>
      <c r="O1070" s="25">
        <f t="shared" si="502"/>
        <v>4970.381251690862</v>
      </c>
      <c r="P1070" s="25">
        <f t="shared" si="502"/>
        <v>5463.5331179245759</v>
      </c>
      <c r="Q1070" s="25">
        <f t="shared" si="502"/>
        <v>5952.8958090319065</v>
      </c>
      <c r="R1070" s="25">
        <f t="shared" si="502"/>
        <v>6440.4191928225473</v>
      </c>
      <c r="S1070" s="25">
        <f t="shared" si="502"/>
        <v>6927.7483331607145</v>
      </c>
      <c r="T1070" s="25">
        <f t="shared" si="502"/>
        <v>7457.7952142803979</v>
      </c>
      <c r="U1070" s="25">
        <f t="shared" si="502"/>
        <v>8026.3089079371621</v>
      </c>
      <c r="V1070" s="25">
        <f t="shared" si="502"/>
        <v>8629.70299231842</v>
      </c>
      <c r="W1070" s="25">
        <f t="shared" si="502"/>
        <v>9264.9516761903033</v>
      </c>
      <c r="X1070" s="25">
        <f t="shared" si="502"/>
        <v>9929.502160950371</v>
      </c>
      <c r="Y1070" s="25">
        <f t="shared" si="502"/>
        <v>8730.6620643393144</v>
      </c>
      <c r="Z1070" s="44"/>
      <c r="AA1070" s="44"/>
      <c r="AB1070" s="44"/>
      <c r="AC1070" s="44"/>
      <c r="AD1070" s="44"/>
      <c r="AE1070" s="44"/>
      <c r="AF1070" s="44"/>
      <c r="AG1070" s="44"/>
      <c r="AH1070" s="44"/>
    </row>
    <row r="1071" spans="1:34" s="4" customFormat="1" x14ac:dyDescent="0.25">
      <c r="A1071" s="1" t="s">
        <v>14</v>
      </c>
      <c r="B1071" s="1" t="s">
        <v>26</v>
      </c>
      <c r="C1071" s="1"/>
      <c r="D1071" s="1"/>
      <c r="E1071" s="1"/>
      <c r="F1071" s="1"/>
      <c r="G1071" s="1" t="s">
        <v>28</v>
      </c>
      <c r="H1071" s="1" t="s">
        <v>27</v>
      </c>
      <c r="I1071" s="1" t="s">
        <v>72</v>
      </c>
      <c r="J1071" s="1" t="s">
        <v>14</v>
      </c>
      <c r="K1071" s="1"/>
      <c r="L1071" s="25">
        <f t="shared" ref="L1071:Y1071" si="503">L495*21</f>
        <v>117800.33938826931</v>
      </c>
      <c r="M1071" s="25">
        <f t="shared" si="503"/>
        <v>123559.66636225548</v>
      </c>
      <c r="N1071" s="25">
        <f t="shared" si="503"/>
        <v>129308.70813701814</v>
      </c>
      <c r="O1071" s="25">
        <f t="shared" si="503"/>
        <v>135063.41775172559</v>
      </c>
      <c r="P1071" s="25">
        <f t="shared" si="503"/>
        <v>140837.25446147702</v>
      </c>
      <c r="Q1071" s="25">
        <f t="shared" si="503"/>
        <v>146641.57356640761</v>
      </c>
      <c r="R1071" s="25">
        <f t="shared" si="503"/>
        <v>152485.95530258626</v>
      </c>
      <c r="S1071" s="25">
        <f t="shared" si="503"/>
        <v>158378.48232058511</v>
      </c>
      <c r="T1071" s="25">
        <f t="shared" si="503"/>
        <v>164523.29918350241</v>
      </c>
      <c r="U1071" s="25">
        <f t="shared" si="503"/>
        <v>170900.51089769226</v>
      </c>
      <c r="V1071" s="25">
        <f t="shared" si="503"/>
        <v>177493.3324611338</v>
      </c>
      <c r="W1071" s="25">
        <f t="shared" si="503"/>
        <v>184287.60270856851</v>
      </c>
      <c r="X1071" s="25">
        <f t="shared" si="503"/>
        <v>191271.3741525173</v>
      </c>
      <c r="Y1071" s="25">
        <f t="shared" si="503"/>
        <v>198434.56694047814</v>
      </c>
      <c r="Z1071" s="44"/>
      <c r="AA1071" s="44"/>
      <c r="AB1071" s="44"/>
      <c r="AC1071" s="44"/>
      <c r="AD1071" s="44"/>
      <c r="AE1071" s="44"/>
      <c r="AF1071" s="44"/>
      <c r="AG1071" s="44"/>
      <c r="AH1071" s="44"/>
    </row>
    <row r="1072" spans="1:34" s="4" customFormat="1" x14ac:dyDescent="0.25">
      <c r="A1072" s="1" t="s">
        <v>14</v>
      </c>
      <c r="B1072" s="1" t="s">
        <v>26</v>
      </c>
      <c r="C1072" s="1"/>
      <c r="D1072" s="1"/>
      <c r="E1072" s="1"/>
      <c r="F1072" s="1"/>
      <c r="G1072" s="1" t="s">
        <v>28</v>
      </c>
      <c r="H1072" s="1" t="s">
        <v>27</v>
      </c>
      <c r="I1072" s="1" t="s">
        <v>73</v>
      </c>
      <c r="J1072" s="1" t="s">
        <v>14</v>
      </c>
      <c r="K1072" s="1"/>
      <c r="L1072" s="25">
        <f t="shared" ref="L1072:Y1072" si="504">L496*21</f>
        <v>22859.532452596028</v>
      </c>
      <c r="M1072" s="25">
        <f t="shared" si="504"/>
        <v>25067.169933696801</v>
      </c>
      <c r="N1072" s="25">
        <f t="shared" si="504"/>
        <v>27163.807415414096</v>
      </c>
      <c r="O1072" s="25">
        <f t="shared" si="504"/>
        <v>29170.73945116012</v>
      </c>
      <c r="P1072" s="25">
        <f t="shared" si="504"/>
        <v>31105.931823101841</v>
      </c>
      <c r="Q1072" s="25">
        <f t="shared" si="504"/>
        <v>32984.541896722469</v>
      </c>
      <c r="R1072" s="25">
        <f t="shared" si="504"/>
        <v>34819.357633395266</v>
      </c>
      <c r="S1072" s="25">
        <f t="shared" si="504"/>
        <v>36621.167976374622</v>
      </c>
      <c r="T1072" s="25">
        <f t="shared" si="504"/>
        <v>38460.495341509639</v>
      </c>
      <c r="U1072" s="25">
        <f t="shared" si="504"/>
        <v>40337.038464035031</v>
      </c>
      <c r="V1072" s="25">
        <f t="shared" si="504"/>
        <v>42250.543172987775</v>
      </c>
      <c r="W1072" s="25">
        <f t="shared" si="504"/>
        <v>44200.795029489236</v>
      </c>
      <c r="X1072" s="25">
        <f t="shared" si="504"/>
        <v>46187.613115813328</v>
      </c>
      <c r="Y1072" s="25">
        <f t="shared" si="504"/>
        <v>48210.844795349425</v>
      </c>
      <c r="Z1072" s="44"/>
      <c r="AA1072" s="44"/>
      <c r="AB1072" s="44"/>
      <c r="AC1072" s="44"/>
      <c r="AD1072" s="44"/>
      <c r="AE1072" s="44"/>
      <c r="AF1072" s="44"/>
      <c r="AG1072" s="44"/>
      <c r="AH1072" s="44"/>
    </row>
    <row r="1073" spans="1:34" s="4" customFormat="1" x14ac:dyDescent="0.25">
      <c r="A1073" s="1" t="s">
        <v>14</v>
      </c>
      <c r="B1073" s="1" t="s">
        <v>26</v>
      </c>
      <c r="C1073" s="1"/>
      <c r="D1073" s="1"/>
      <c r="E1073" s="1"/>
      <c r="F1073" s="1"/>
      <c r="G1073" s="1" t="s">
        <v>28</v>
      </c>
      <c r="H1073" s="1" t="s">
        <v>27</v>
      </c>
      <c r="I1073" s="1" t="s">
        <v>74</v>
      </c>
      <c r="J1073" s="1" t="s">
        <v>14</v>
      </c>
      <c r="K1073" s="1"/>
      <c r="L1073" s="25">
        <f t="shared" ref="L1073:Y1073" si="505">L497*21</f>
        <v>237872.29778032325</v>
      </c>
      <c r="M1073" s="25">
        <f t="shared" si="505"/>
        <v>259116.27781012125</v>
      </c>
      <c r="N1073" s="25">
        <f t="shared" si="505"/>
        <v>279138.2058090198</v>
      </c>
      <c r="O1073" s="25">
        <f t="shared" si="505"/>
        <v>298162.52385310235</v>
      </c>
      <c r="P1073" s="25">
        <f t="shared" si="505"/>
        <v>316378.58916296693</v>
      </c>
      <c r="Q1073" s="25">
        <f t="shared" si="505"/>
        <v>333946.15857930179</v>
      </c>
      <c r="R1073" s="25">
        <f t="shared" si="505"/>
        <v>351000.01570352528</v>
      </c>
      <c r="S1073" s="25">
        <f t="shared" si="505"/>
        <v>367653.87472235371</v>
      </c>
      <c r="T1073" s="25">
        <f t="shared" si="505"/>
        <v>384449.05629593541</v>
      </c>
      <c r="U1073" s="25">
        <f t="shared" si="505"/>
        <v>401408.59719637892</v>
      </c>
      <c r="V1073" s="25">
        <f t="shared" si="505"/>
        <v>418551.93308037682</v>
      </c>
      <c r="W1073" s="25">
        <f t="shared" si="505"/>
        <v>435895.46141669224</v>
      </c>
      <c r="X1073" s="25">
        <f t="shared" si="505"/>
        <v>453453.01641664637</v>
      </c>
      <c r="Y1073" s="25">
        <f t="shared" si="505"/>
        <v>471236.26972332242</v>
      </c>
      <c r="Z1073" s="44"/>
      <c r="AA1073" s="44"/>
      <c r="AB1073" s="44"/>
      <c r="AC1073" s="44"/>
      <c r="AD1073" s="44"/>
      <c r="AE1073" s="44"/>
      <c r="AF1073" s="44"/>
      <c r="AG1073" s="44"/>
      <c r="AH1073" s="44"/>
    </row>
    <row r="1074" spans="1:34" s="4" customFormat="1" x14ac:dyDescent="0.25">
      <c r="A1074" s="1" t="s">
        <v>14</v>
      </c>
      <c r="B1074" s="1" t="s">
        <v>26</v>
      </c>
      <c r="C1074" s="1"/>
      <c r="D1074" s="1"/>
      <c r="E1074" s="1"/>
      <c r="F1074" s="1"/>
      <c r="G1074" s="1" t="s">
        <v>28</v>
      </c>
      <c r="H1074" s="1" t="s">
        <v>27</v>
      </c>
      <c r="I1074" s="1" t="s">
        <v>75</v>
      </c>
      <c r="J1074" s="1" t="s">
        <v>14</v>
      </c>
      <c r="K1074" s="1"/>
      <c r="L1074" s="25">
        <f t="shared" ref="L1074:Y1074" si="506">L498*21</f>
        <v>305736.97155731265</v>
      </c>
      <c r="M1074" s="25">
        <f t="shared" si="506"/>
        <v>316274.93345263146</v>
      </c>
      <c r="N1074" s="25">
        <f t="shared" si="506"/>
        <v>327412.04569437017</v>
      </c>
      <c r="O1074" s="25">
        <f t="shared" si="506"/>
        <v>339091.64693397778</v>
      </c>
      <c r="P1074" s="25">
        <f t="shared" si="506"/>
        <v>351265.93314261892</v>
      </c>
      <c r="Q1074" s="25">
        <f t="shared" si="506"/>
        <v>363894.57303218718</v>
      </c>
      <c r="R1074" s="25">
        <f t="shared" si="506"/>
        <v>376943.53991413914</v>
      </c>
      <c r="S1074" s="25">
        <f t="shared" si="506"/>
        <v>390384.12616252014</v>
      </c>
      <c r="T1074" s="25">
        <f t="shared" si="506"/>
        <v>404731.55080085847</v>
      </c>
      <c r="U1074" s="25">
        <f t="shared" si="506"/>
        <v>419895.28229574941</v>
      </c>
      <c r="V1074" s="25">
        <f t="shared" si="506"/>
        <v>435798.94103138673</v>
      </c>
      <c r="W1074" s="25">
        <f t="shared" si="506"/>
        <v>452378.08707738045</v>
      </c>
      <c r="X1074" s="25">
        <f t="shared" si="506"/>
        <v>469578.35377340025</v>
      </c>
      <c r="Y1074" s="25">
        <f t="shared" si="506"/>
        <v>487353.87307245203</v>
      </c>
      <c r="Z1074" s="44"/>
      <c r="AA1074" s="44"/>
      <c r="AB1074" s="44"/>
      <c r="AC1074" s="44"/>
      <c r="AD1074" s="44"/>
      <c r="AE1074" s="44"/>
      <c r="AF1074" s="44"/>
      <c r="AG1074" s="44"/>
      <c r="AH1074" s="44"/>
    </row>
    <row r="1075" spans="1:34" s="4" customFormat="1" x14ac:dyDescent="0.25">
      <c r="A1075" s="1" t="s">
        <v>14</v>
      </c>
      <c r="B1075" s="1" t="s">
        <v>26</v>
      </c>
      <c r="C1075" s="1"/>
      <c r="D1075" s="1"/>
      <c r="E1075" s="1"/>
      <c r="F1075" s="1"/>
      <c r="G1075" s="1" t="s">
        <v>28</v>
      </c>
      <c r="H1075" s="1" t="s">
        <v>27</v>
      </c>
      <c r="I1075" s="1" t="s">
        <v>76</v>
      </c>
      <c r="J1075" s="1" t="s">
        <v>14</v>
      </c>
      <c r="K1075" s="1"/>
      <c r="L1075" s="25">
        <f t="shared" ref="L1075:Y1075" si="507">L499*21</f>
        <v>1719.4584726865714</v>
      </c>
      <c r="M1075" s="25">
        <f t="shared" si="507"/>
        <v>2022.8782698799912</v>
      </c>
      <c r="N1075" s="25">
        <f t="shared" si="507"/>
        <v>2341.5983511492968</v>
      </c>
      <c r="O1075" s="25">
        <f t="shared" si="507"/>
        <v>2674.5708768147388</v>
      </c>
      <c r="P1075" s="25">
        <f t="shared" si="507"/>
        <v>3020.91180582282</v>
      </c>
      <c r="Q1075" s="25">
        <f t="shared" si="507"/>
        <v>3379.8752906938439</v>
      </c>
      <c r="R1075" s="25">
        <f t="shared" si="507"/>
        <v>3750.8320750592625</v>
      </c>
      <c r="S1075" s="25">
        <f t="shared" si="507"/>
        <v>3937.7671752088545</v>
      </c>
      <c r="T1075" s="25">
        <f t="shared" si="507"/>
        <v>4227.4219204412448</v>
      </c>
      <c r="U1075" s="25">
        <f t="shared" si="507"/>
        <v>4869.6333359971341</v>
      </c>
      <c r="V1075" s="25">
        <f t="shared" si="507"/>
        <v>5584.1500941076511</v>
      </c>
      <c r="W1075" s="25">
        <f t="shared" si="507"/>
        <v>6363.3691234993112</v>
      </c>
      <c r="X1075" s="25">
        <f t="shared" si="507"/>
        <v>7200.8758673765233</v>
      </c>
      <c r="Y1075" s="25">
        <f t="shared" si="507"/>
        <v>8091.2584944669279</v>
      </c>
      <c r="Z1075" s="44"/>
      <c r="AA1075" s="44"/>
      <c r="AB1075" s="44"/>
      <c r="AC1075" s="44"/>
      <c r="AD1075" s="44"/>
      <c r="AE1075" s="44"/>
      <c r="AF1075" s="44"/>
      <c r="AG1075" s="44"/>
      <c r="AH1075" s="44"/>
    </row>
    <row r="1076" spans="1:34" s="4" customFormat="1" x14ac:dyDescent="0.25">
      <c r="A1076" s="1" t="s">
        <v>14</v>
      </c>
      <c r="B1076" s="1" t="s">
        <v>26</v>
      </c>
      <c r="C1076" s="1"/>
      <c r="D1076" s="1"/>
      <c r="E1076" s="1"/>
      <c r="F1076" s="1"/>
      <c r="G1076" s="1" t="s">
        <v>28</v>
      </c>
      <c r="H1076" s="1" t="s">
        <v>27</v>
      </c>
      <c r="I1076" s="1" t="s">
        <v>77</v>
      </c>
      <c r="J1076" s="1" t="s">
        <v>14</v>
      </c>
      <c r="K1076" s="1"/>
      <c r="L1076" s="25">
        <f t="shared" ref="L1076:Y1076" si="508">L500*21</f>
        <v>798476.4877400971</v>
      </c>
      <c r="M1076" s="25">
        <f t="shared" si="508"/>
        <v>849093.08541177819</v>
      </c>
      <c r="N1076" s="25">
        <f t="shared" si="508"/>
        <v>898271.48809123458</v>
      </c>
      <c r="O1076" s="25">
        <f t="shared" si="508"/>
        <v>946340.98756323929</v>
      </c>
      <c r="P1076" s="25">
        <f t="shared" si="508"/>
        <v>993579.40061784605</v>
      </c>
      <c r="Q1076" s="25">
        <f t="shared" si="508"/>
        <v>1040221.1156376519</v>
      </c>
      <c r="R1076" s="25">
        <f t="shared" si="508"/>
        <v>1086463.8813400257</v>
      </c>
      <c r="S1076" s="25">
        <f t="shared" si="508"/>
        <v>1132474.5343010288</v>
      </c>
      <c r="T1076" s="25">
        <f t="shared" si="508"/>
        <v>1179835.2364687026</v>
      </c>
      <c r="U1076" s="25">
        <f t="shared" si="508"/>
        <v>1228477.3923144548</v>
      </c>
      <c r="V1076" s="25">
        <f t="shared" si="508"/>
        <v>1278343.1291841639</v>
      </c>
      <c r="W1076" s="25">
        <f t="shared" si="508"/>
        <v>1329383.6210950885</v>
      </c>
      <c r="X1076" s="25">
        <f t="shared" si="508"/>
        <v>1381557.6745573718</v>
      </c>
      <c r="Y1076" s="25">
        <f t="shared" si="508"/>
        <v>1434830.5354603655</v>
      </c>
      <c r="Z1076" s="44"/>
      <c r="AA1076" s="44"/>
      <c r="AB1076" s="44"/>
      <c r="AC1076" s="44"/>
      <c r="AD1076" s="44"/>
      <c r="AE1076" s="44"/>
      <c r="AF1076" s="44"/>
      <c r="AG1076" s="44"/>
      <c r="AH1076" s="44"/>
    </row>
    <row r="1077" spans="1:34" s="4" customFormat="1" x14ac:dyDescent="0.25">
      <c r="A1077" s="1" t="s">
        <v>14</v>
      </c>
      <c r="B1077" s="1" t="s">
        <v>26</v>
      </c>
      <c r="C1077" s="1"/>
      <c r="D1077" s="1"/>
      <c r="E1077" s="1"/>
      <c r="F1077" s="1"/>
      <c r="G1077" s="1" t="s">
        <v>28</v>
      </c>
      <c r="H1077" s="1" t="s">
        <v>27</v>
      </c>
      <c r="I1077" s="1" t="s">
        <v>78</v>
      </c>
      <c r="J1077" s="1" t="s">
        <v>14</v>
      </c>
      <c r="K1077" s="1"/>
      <c r="L1077" s="25">
        <f t="shared" ref="L1077:Y1077" si="509">L501*21</f>
        <v>0</v>
      </c>
      <c r="M1077" s="25">
        <f t="shared" si="509"/>
        <v>0</v>
      </c>
      <c r="N1077" s="25">
        <f t="shared" si="509"/>
        <v>0</v>
      </c>
      <c r="O1077" s="25">
        <f t="shared" si="509"/>
        <v>0</v>
      </c>
      <c r="P1077" s="25">
        <f t="shared" si="509"/>
        <v>0</v>
      </c>
      <c r="Q1077" s="25">
        <f t="shared" si="509"/>
        <v>0</v>
      </c>
      <c r="R1077" s="25">
        <f t="shared" si="509"/>
        <v>0</v>
      </c>
      <c r="S1077" s="25">
        <f t="shared" si="509"/>
        <v>0</v>
      </c>
      <c r="T1077" s="25">
        <f t="shared" si="509"/>
        <v>0</v>
      </c>
      <c r="U1077" s="25">
        <f t="shared" si="509"/>
        <v>0</v>
      </c>
      <c r="V1077" s="25">
        <f t="shared" si="509"/>
        <v>85329.910367471326</v>
      </c>
      <c r="W1077" s="25">
        <f t="shared" si="509"/>
        <v>160979.16701494929</v>
      </c>
      <c r="X1077" s="25">
        <f t="shared" si="509"/>
        <v>245073.51729475279</v>
      </c>
      <c r="Y1077" s="25">
        <f t="shared" si="509"/>
        <v>278776.98458824621</v>
      </c>
      <c r="Z1077" s="44"/>
      <c r="AA1077" s="44"/>
      <c r="AB1077" s="44"/>
      <c r="AC1077" s="44"/>
      <c r="AD1077" s="44"/>
      <c r="AE1077" s="44"/>
      <c r="AF1077" s="44"/>
      <c r="AG1077" s="44"/>
      <c r="AH1077" s="44"/>
    </row>
    <row r="1078" spans="1:34" s="4" customFormat="1" x14ac:dyDescent="0.25">
      <c r="A1078" s="1" t="s">
        <v>14</v>
      </c>
      <c r="B1078" s="1" t="s">
        <v>26</v>
      </c>
      <c r="C1078" s="1"/>
      <c r="D1078" s="1"/>
      <c r="E1078" s="1"/>
      <c r="F1078" s="1"/>
      <c r="G1078" s="1" t="s">
        <v>28</v>
      </c>
      <c r="H1078" s="1" t="s">
        <v>27</v>
      </c>
      <c r="I1078" s="1" t="s">
        <v>79</v>
      </c>
      <c r="J1078" s="1" t="s">
        <v>14</v>
      </c>
      <c r="K1078" s="1"/>
      <c r="L1078" s="25">
        <f t="shared" ref="L1078:Y1078" si="510">L502*21</f>
        <v>13493.609899945102</v>
      </c>
      <c r="M1078" s="25">
        <f t="shared" si="510"/>
        <v>14990.479791360147</v>
      </c>
      <c r="N1078" s="25">
        <f t="shared" si="510"/>
        <v>16510.462068671586</v>
      </c>
      <c r="O1078" s="25">
        <f t="shared" si="510"/>
        <v>18055.080957682396</v>
      </c>
      <c r="P1078" s="25">
        <f t="shared" si="510"/>
        <v>19625.622416741608</v>
      </c>
      <c r="Q1078" s="25">
        <f t="shared" si="510"/>
        <v>21223.171382787212</v>
      </c>
      <c r="R1078" s="25">
        <f t="shared" si="510"/>
        <v>22848.643195075918</v>
      </c>
      <c r="S1078" s="25">
        <f t="shared" si="510"/>
        <v>24502.810106745739</v>
      </c>
      <c r="T1078" s="25">
        <f t="shared" si="510"/>
        <v>26365.068944458584</v>
      </c>
      <c r="U1078" s="25">
        <f t="shared" si="510"/>
        <v>28412.603372965019</v>
      </c>
      <c r="V1078" s="25">
        <f t="shared" si="510"/>
        <v>28956.301362168568</v>
      </c>
      <c r="W1078" s="25">
        <f t="shared" si="510"/>
        <v>30123.308017071256</v>
      </c>
      <c r="X1078" s="25">
        <f t="shared" si="510"/>
        <v>33070.782720218354</v>
      </c>
      <c r="Y1078" s="25">
        <f t="shared" si="510"/>
        <v>36072.74236956222</v>
      </c>
      <c r="Z1078" s="44"/>
      <c r="AA1078" s="44"/>
      <c r="AB1078" s="44"/>
      <c r="AC1078" s="44"/>
      <c r="AD1078" s="44"/>
      <c r="AE1078" s="44"/>
      <c r="AF1078" s="44"/>
      <c r="AG1078" s="44"/>
      <c r="AH1078" s="44"/>
    </row>
    <row r="1079" spans="1:34" s="4" customFormat="1" x14ac:dyDescent="0.25">
      <c r="A1079" s="1" t="s">
        <v>14</v>
      </c>
      <c r="B1079" s="1" t="s">
        <v>26</v>
      </c>
      <c r="C1079" s="1"/>
      <c r="D1079" s="1"/>
      <c r="E1079" s="1"/>
      <c r="F1079" s="1"/>
      <c r="G1079" s="1" t="s">
        <v>28</v>
      </c>
      <c r="H1079" s="1" t="s">
        <v>27</v>
      </c>
      <c r="I1079" s="1" t="s">
        <v>80</v>
      </c>
      <c r="J1079" s="1" t="s">
        <v>14</v>
      </c>
      <c r="K1079" s="1"/>
      <c r="L1079" s="25">
        <f t="shared" ref="L1079:Y1079" si="511">L503*21</f>
        <v>885157.54413319938</v>
      </c>
      <c r="M1079" s="25">
        <f t="shared" si="511"/>
        <v>923241.06648897042</v>
      </c>
      <c r="N1079" s="25">
        <f t="shared" si="511"/>
        <v>962139.88098374545</v>
      </c>
      <c r="O1079" s="25">
        <f t="shared" si="511"/>
        <v>1001837.8091964059</v>
      </c>
      <c r="P1079" s="25">
        <f t="shared" si="511"/>
        <v>1042321.201721679</v>
      </c>
      <c r="Q1079" s="25">
        <f t="shared" si="511"/>
        <v>1083578.5428335906</v>
      </c>
      <c r="R1079" s="25">
        <f t="shared" si="511"/>
        <v>1125600.1169480502</v>
      </c>
      <c r="S1079" s="25">
        <f t="shared" si="511"/>
        <v>1168377.7272241092</v>
      </c>
      <c r="T1079" s="25">
        <f t="shared" si="511"/>
        <v>1213518.3645582621</v>
      </c>
      <c r="U1079" s="25">
        <f t="shared" si="511"/>
        <v>1260806.4718868043</v>
      </c>
      <c r="V1079" s="25">
        <f t="shared" si="511"/>
        <v>1310060.1880936036</v>
      </c>
      <c r="W1079" s="25">
        <f t="shared" si="511"/>
        <v>1361126.0806490451</v>
      </c>
      <c r="X1079" s="25">
        <f t="shared" si="511"/>
        <v>1413874.7016445003</v>
      </c>
      <c r="Y1079" s="25">
        <f t="shared" si="511"/>
        <v>1468196.8385088774</v>
      </c>
      <c r="Z1079" s="44"/>
      <c r="AA1079" s="44"/>
      <c r="AB1079" s="44"/>
      <c r="AC1079" s="44"/>
      <c r="AD1079" s="44"/>
      <c r="AE1079" s="44"/>
      <c r="AF1079" s="44"/>
      <c r="AG1079" s="44"/>
      <c r="AH1079" s="44"/>
    </row>
    <row r="1080" spans="1:34" s="4" customFormat="1" x14ac:dyDescent="0.25">
      <c r="A1080" s="1" t="s">
        <v>14</v>
      </c>
      <c r="B1080" s="1" t="s">
        <v>26</v>
      </c>
      <c r="C1080" s="1"/>
      <c r="D1080" s="1"/>
      <c r="E1080" s="1"/>
      <c r="F1080" s="1"/>
      <c r="G1080" s="1" t="s">
        <v>28</v>
      </c>
      <c r="H1080" s="1" t="s">
        <v>27</v>
      </c>
      <c r="I1080" s="1" t="s">
        <v>94</v>
      </c>
      <c r="J1080" s="1" t="s">
        <v>14</v>
      </c>
      <c r="K1080" s="1"/>
      <c r="L1080" s="25">
        <f t="shared" ref="L1080:Y1080" si="512">L504*21</f>
        <v>23341.440289862781</v>
      </c>
      <c r="M1080" s="25">
        <f t="shared" si="512"/>
        <v>29624.414637623839</v>
      </c>
      <c r="N1080" s="25">
        <f t="shared" si="512"/>
        <v>35392.582227551298</v>
      </c>
      <c r="O1080" s="25">
        <f t="shared" si="512"/>
        <v>40734.762864262564</v>
      </c>
      <c r="P1080" s="25">
        <f t="shared" si="512"/>
        <v>45725.892012755619</v>
      </c>
      <c r="Q1080" s="25">
        <f t="shared" si="512"/>
        <v>50429.191202717986</v>
      </c>
      <c r="R1080" s="25">
        <f t="shared" si="512"/>
        <v>54897.999154555902</v>
      </c>
      <c r="S1080" s="25">
        <f t="shared" si="512"/>
        <v>59177.316663229998</v>
      </c>
      <c r="T1080" s="25">
        <f t="shared" si="512"/>
        <v>63464.493940936904</v>
      </c>
      <c r="U1080" s="25">
        <f t="shared" si="512"/>
        <v>67770.835006275578</v>
      </c>
      <c r="V1080" s="25">
        <f t="shared" si="512"/>
        <v>72105.87683012434</v>
      </c>
      <c r="W1080" s="25">
        <f t="shared" si="512"/>
        <v>76477.66556109293</v>
      </c>
      <c r="X1080" s="25">
        <f t="shared" si="512"/>
        <v>80892.98957132551</v>
      </c>
      <c r="Y1080" s="25">
        <f t="shared" si="512"/>
        <v>85357.576072510914</v>
      </c>
      <c r="Z1080" s="44"/>
      <c r="AA1080" s="44"/>
      <c r="AB1080" s="44"/>
      <c r="AC1080" s="44"/>
      <c r="AD1080" s="44"/>
      <c r="AE1080" s="44"/>
      <c r="AF1080" s="44"/>
      <c r="AG1080" s="44"/>
      <c r="AH1080" s="44"/>
    </row>
    <row r="1081" spans="1:34" s="4" customFormat="1" x14ac:dyDescent="0.25">
      <c r="A1081" s="1" t="s">
        <v>14</v>
      </c>
      <c r="B1081" s="1" t="s">
        <v>26</v>
      </c>
      <c r="C1081" s="1"/>
      <c r="D1081" s="1"/>
      <c r="E1081" s="1"/>
      <c r="F1081" s="1"/>
      <c r="G1081" s="1" t="s">
        <v>28</v>
      </c>
      <c r="H1081" s="1" t="s">
        <v>27</v>
      </c>
      <c r="I1081" s="1" t="s">
        <v>81</v>
      </c>
      <c r="J1081" s="1" t="s">
        <v>14</v>
      </c>
      <c r="K1081" s="1"/>
      <c r="L1081" s="25">
        <f t="shared" ref="L1081:Y1081" si="513">L505*21</f>
        <v>691917.93166185473</v>
      </c>
      <c r="M1081" s="25">
        <f t="shared" si="513"/>
        <v>726114.73792551097</v>
      </c>
      <c r="N1081" s="25">
        <f t="shared" si="513"/>
        <v>760530.31801101798</v>
      </c>
      <c r="O1081" s="25">
        <f t="shared" si="513"/>
        <v>795222.74249358953</v>
      </c>
      <c r="P1081" s="25">
        <f t="shared" si="513"/>
        <v>830241.0043379711</v>
      </c>
      <c r="Q1081" s="25">
        <f t="shared" si="513"/>
        <v>865626.43791334529</v>
      </c>
      <c r="R1081" s="25">
        <f t="shared" si="513"/>
        <v>901413.91618738498</v>
      </c>
      <c r="S1081" s="25">
        <f t="shared" si="513"/>
        <v>937632.86077455652</v>
      </c>
      <c r="T1081" s="25">
        <f t="shared" si="513"/>
        <v>975679.78610907996</v>
      </c>
      <c r="U1081" s="25">
        <f t="shared" si="513"/>
        <v>1015397.396576583</v>
      </c>
      <c r="V1081" s="25">
        <f t="shared" si="513"/>
        <v>1056652.9850622965</v>
      </c>
      <c r="W1081" s="25">
        <f t="shared" si="513"/>
        <v>1099334.5892691121</v>
      </c>
      <c r="X1081" s="25">
        <f t="shared" si="513"/>
        <v>1143347.7488811987</v>
      </c>
      <c r="Y1081" s="25">
        <f t="shared" si="513"/>
        <v>1188612.7696488225</v>
      </c>
      <c r="Z1081" s="44"/>
      <c r="AA1081" s="44"/>
      <c r="AB1081" s="44"/>
      <c r="AC1081" s="44"/>
      <c r="AD1081" s="44"/>
      <c r="AE1081" s="44"/>
      <c r="AF1081" s="44"/>
      <c r="AG1081" s="44"/>
      <c r="AH1081" s="44"/>
    </row>
    <row r="1082" spans="1:34" s="4" customFormat="1" ht="17.25" customHeight="1" x14ac:dyDescent="0.25">
      <c r="A1082" s="1" t="s">
        <v>14</v>
      </c>
      <c r="B1082" s="1" t="s">
        <v>15</v>
      </c>
      <c r="C1082" s="1" t="s">
        <v>16</v>
      </c>
      <c r="D1082" s="1"/>
      <c r="E1082" s="1"/>
      <c r="F1082" s="1"/>
      <c r="G1082" s="1" t="s">
        <v>28</v>
      </c>
      <c r="H1082" s="1" t="s">
        <v>107</v>
      </c>
      <c r="I1082" s="1" t="s">
        <v>93</v>
      </c>
      <c r="J1082" s="1" t="s">
        <v>14</v>
      </c>
      <c r="K1082" s="1"/>
      <c r="L1082" s="25">
        <f>L2*27.9</f>
        <v>0</v>
      </c>
      <c r="M1082" s="25">
        <f t="shared" ref="M1082:Y1082" si="514">M2*27.9</f>
        <v>0</v>
      </c>
      <c r="N1082" s="25">
        <f t="shared" si="514"/>
        <v>0</v>
      </c>
      <c r="O1082" s="25">
        <f t="shared" si="514"/>
        <v>0</v>
      </c>
      <c r="P1082" s="25">
        <f t="shared" si="514"/>
        <v>0</v>
      </c>
      <c r="Q1082" s="25">
        <f t="shared" si="514"/>
        <v>0</v>
      </c>
      <c r="R1082" s="25">
        <f t="shared" si="514"/>
        <v>0</v>
      </c>
      <c r="S1082" s="25">
        <f t="shared" si="514"/>
        <v>0</v>
      </c>
      <c r="T1082" s="25">
        <f t="shared" si="514"/>
        <v>0</v>
      </c>
      <c r="U1082" s="25">
        <f t="shared" si="514"/>
        <v>0</v>
      </c>
      <c r="V1082" s="25">
        <f t="shared" si="514"/>
        <v>0</v>
      </c>
      <c r="W1082" s="25">
        <f t="shared" si="514"/>
        <v>0</v>
      </c>
      <c r="X1082" s="25">
        <f t="shared" si="514"/>
        <v>0</v>
      </c>
      <c r="Y1082" s="25">
        <f t="shared" si="514"/>
        <v>0</v>
      </c>
    </row>
    <row r="1083" spans="1:34" s="4" customFormat="1" ht="17.25" customHeight="1" x14ac:dyDescent="0.25">
      <c r="A1083" s="1" t="s">
        <v>14</v>
      </c>
      <c r="B1083" s="1" t="s">
        <v>15</v>
      </c>
      <c r="C1083" s="1" t="s">
        <v>16</v>
      </c>
      <c r="D1083" s="1"/>
      <c r="E1083" s="1"/>
      <c r="F1083" s="1"/>
      <c r="G1083" s="1" t="s">
        <v>28</v>
      </c>
      <c r="H1083" s="1" t="s">
        <v>107</v>
      </c>
      <c r="I1083" s="1" t="s">
        <v>48</v>
      </c>
      <c r="J1083" s="1" t="s">
        <v>14</v>
      </c>
      <c r="K1083" s="1"/>
      <c r="L1083" s="25">
        <f t="shared" ref="L1083:Y1083" si="515">L3*27.9</f>
        <v>0</v>
      </c>
      <c r="M1083" s="25">
        <f t="shared" si="515"/>
        <v>0</v>
      </c>
      <c r="N1083" s="25">
        <f t="shared" si="515"/>
        <v>0</v>
      </c>
      <c r="O1083" s="25">
        <f t="shared" si="515"/>
        <v>0</v>
      </c>
      <c r="P1083" s="25">
        <f t="shared" si="515"/>
        <v>0</v>
      </c>
      <c r="Q1083" s="25">
        <f t="shared" si="515"/>
        <v>0</v>
      </c>
      <c r="R1083" s="25">
        <f t="shared" si="515"/>
        <v>0</v>
      </c>
      <c r="S1083" s="25">
        <f t="shared" si="515"/>
        <v>0</v>
      </c>
      <c r="T1083" s="25">
        <f t="shared" si="515"/>
        <v>0</v>
      </c>
      <c r="U1083" s="25">
        <f t="shared" si="515"/>
        <v>0</v>
      </c>
      <c r="V1083" s="25">
        <f t="shared" si="515"/>
        <v>0</v>
      </c>
      <c r="W1083" s="25">
        <f t="shared" si="515"/>
        <v>0</v>
      </c>
      <c r="X1083" s="25">
        <f t="shared" si="515"/>
        <v>0</v>
      </c>
      <c r="Y1083" s="25">
        <f t="shared" si="515"/>
        <v>0</v>
      </c>
    </row>
    <row r="1084" spans="1:34" s="4" customFormat="1" ht="17.25" customHeight="1" x14ac:dyDescent="0.25">
      <c r="A1084" s="1" t="s">
        <v>14</v>
      </c>
      <c r="B1084" s="1" t="s">
        <v>15</v>
      </c>
      <c r="C1084" s="1" t="s">
        <v>16</v>
      </c>
      <c r="D1084" s="1"/>
      <c r="E1084" s="1"/>
      <c r="F1084" s="1"/>
      <c r="G1084" s="1" t="s">
        <v>28</v>
      </c>
      <c r="H1084" s="1" t="s">
        <v>107</v>
      </c>
      <c r="I1084" s="1" t="s">
        <v>49</v>
      </c>
      <c r="J1084" s="1" t="s">
        <v>14</v>
      </c>
      <c r="K1084" s="1"/>
      <c r="L1084" s="25">
        <f t="shared" ref="L1084:Y1084" si="516">L4*27.9</f>
        <v>0</v>
      </c>
      <c r="M1084" s="25">
        <f t="shared" si="516"/>
        <v>0</v>
      </c>
      <c r="N1084" s="25">
        <f t="shared" si="516"/>
        <v>0</v>
      </c>
      <c r="O1084" s="25">
        <f t="shared" si="516"/>
        <v>0</v>
      </c>
      <c r="P1084" s="25">
        <f t="shared" si="516"/>
        <v>0</v>
      </c>
      <c r="Q1084" s="25">
        <f t="shared" si="516"/>
        <v>0</v>
      </c>
      <c r="R1084" s="25">
        <f t="shared" si="516"/>
        <v>0</v>
      </c>
      <c r="S1084" s="25">
        <f t="shared" si="516"/>
        <v>0</v>
      </c>
      <c r="T1084" s="25">
        <f t="shared" si="516"/>
        <v>0</v>
      </c>
      <c r="U1084" s="25">
        <f t="shared" si="516"/>
        <v>0</v>
      </c>
      <c r="V1084" s="25">
        <f t="shared" si="516"/>
        <v>0</v>
      </c>
      <c r="W1084" s="25">
        <f t="shared" si="516"/>
        <v>0</v>
      </c>
      <c r="X1084" s="25">
        <f t="shared" si="516"/>
        <v>0</v>
      </c>
      <c r="Y1084" s="25">
        <f t="shared" si="516"/>
        <v>0</v>
      </c>
    </row>
    <row r="1085" spans="1:34" s="4" customFormat="1" ht="17.25" customHeight="1" x14ac:dyDescent="0.25">
      <c r="A1085" s="1" t="s">
        <v>14</v>
      </c>
      <c r="B1085" s="1" t="s">
        <v>15</v>
      </c>
      <c r="C1085" s="1" t="s">
        <v>16</v>
      </c>
      <c r="D1085" s="1"/>
      <c r="E1085" s="1"/>
      <c r="F1085" s="1"/>
      <c r="G1085" s="1" t="s">
        <v>28</v>
      </c>
      <c r="H1085" s="1" t="s">
        <v>107</v>
      </c>
      <c r="I1085" s="1" t="s">
        <v>50</v>
      </c>
      <c r="J1085" s="1" t="s">
        <v>14</v>
      </c>
      <c r="K1085" s="1"/>
      <c r="L1085" s="25">
        <f t="shared" ref="L1085:Y1085" si="517">L5*27.9</f>
        <v>0</v>
      </c>
      <c r="M1085" s="25">
        <f t="shared" si="517"/>
        <v>0</v>
      </c>
      <c r="N1085" s="25">
        <f t="shared" si="517"/>
        <v>0</v>
      </c>
      <c r="O1085" s="25">
        <f t="shared" si="517"/>
        <v>0</v>
      </c>
      <c r="P1085" s="25">
        <f t="shared" si="517"/>
        <v>0</v>
      </c>
      <c r="Q1085" s="25">
        <f t="shared" si="517"/>
        <v>0</v>
      </c>
      <c r="R1085" s="25">
        <f t="shared" si="517"/>
        <v>0</v>
      </c>
      <c r="S1085" s="25">
        <f t="shared" si="517"/>
        <v>0</v>
      </c>
      <c r="T1085" s="25">
        <f t="shared" si="517"/>
        <v>0</v>
      </c>
      <c r="U1085" s="25">
        <f t="shared" si="517"/>
        <v>0</v>
      </c>
      <c r="V1085" s="25">
        <f t="shared" si="517"/>
        <v>0</v>
      </c>
      <c r="W1085" s="25">
        <f t="shared" si="517"/>
        <v>0</v>
      </c>
      <c r="X1085" s="25">
        <f t="shared" si="517"/>
        <v>0</v>
      </c>
      <c r="Y1085" s="25">
        <f t="shared" si="517"/>
        <v>0</v>
      </c>
    </row>
    <row r="1086" spans="1:34" s="4" customFormat="1" ht="17.25" customHeight="1" x14ac:dyDescent="0.25">
      <c r="A1086" s="1" t="s">
        <v>14</v>
      </c>
      <c r="B1086" s="1" t="s">
        <v>15</v>
      </c>
      <c r="C1086" s="1" t="s">
        <v>16</v>
      </c>
      <c r="D1086" s="1"/>
      <c r="E1086" s="1"/>
      <c r="F1086" s="1"/>
      <c r="G1086" s="1" t="s">
        <v>28</v>
      </c>
      <c r="H1086" s="1" t="s">
        <v>107</v>
      </c>
      <c r="I1086" s="1" t="s">
        <v>51</v>
      </c>
      <c r="J1086" s="1" t="s">
        <v>14</v>
      </c>
      <c r="K1086" s="1"/>
      <c r="L1086" s="25">
        <f t="shared" ref="L1086:Y1086" si="518">L6*27.9</f>
        <v>0</v>
      </c>
      <c r="M1086" s="25">
        <f t="shared" si="518"/>
        <v>0</v>
      </c>
      <c r="N1086" s="25">
        <f t="shared" si="518"/>
        <v>0</v>
      </c>
      <c r="O1086" s="25">
        <f t="shared" si="518"/>
        <v>0</v>
      </c>
      <c r="P1086" s="25">
        <f t="shared" si="518"/>
        <v>0</v>
      </c>
      <c r="Q1086" s="25">
        <f t="shared" si="518"/>
        <v>0</v>
      </c>
      <c r="R1086" s="25">
        <f t="shared" si="518"/>
        <v>0</v>
      </c>
      <c r="S1086" s="25">
        <f t="shared" si="518"/>
        <v>0</v>
      </c>
      <c r="T1086" s="25">
        <f t="shared" si="518"/>
        <v>0</v>
      </c>
      <c r="U1086" s="25">
        <f t="shared" si="518"/>
        <v>0</v>
      </c>
      <c r="V1086" s="25">
        <f t="shared" si="518"/>
        <v>0</v>
      </c>
      <c r="W1086" s="25">
        <f t="shared" si="518"/>
        <v>0</v>
      </c>
      <c r="X1086" s="25">
        <f t="shared" si="518"/>
        <v>0</v>
      </c>
      <c r="Y1086" s="25">
        <f t="shared" si="518"/>
        <v>0</v>
      </c>
    </row>
    <row r="1087" spans="1:34" s="4" customFormat="1" ht="17.25" customHeight="1" x14ac:dyDescent="0.25">
      <c r="A1087" s="1" t="s">
        <v>14</v>
      </c>
      <c r="B1087" s="1" t="s">
        <v>15</v>
      </c>
      <c r="C1087" s="1" t="s">
        <v>16</v>
      </c>
      <c r="D1087" s="1"/>
      <c r="E1087" s="1"/>
      <c r="F1087" s="1"/>
      <c r="G1087" s="1" t="s">
        <v>28</v>
      </c>
      <c r="H1087" s="1" t="s">
        <v>107</v>
      </c>
      <c r="I1087" s="1" t="s">
        <v>52</v>
      </c>
      <c r="J1087" s="1" t="s">
        <v>14</v>
      </c>
      <c r="K1087" s="1"/>
      <c r="L1087" s="25">
        <f t="shared" ref="L1087:Y1087" si="519">L7*27.9</f>
        <v>0</v>
      </c>
      <c r="M1087" s="25">
        <f t="shared" si="519"/>
        <v>0</v>
      </c>
      <c r="N1087" s="25">
        <f t="shared" si="519"/>
        <v>0</v>
      </c>
      <c r="O1087" s="25">
        <f t="shared" si="519"/>
        <v>0</v>
      </c>
      <c r="P1087" s="25">
        <f t="shared" si="519"/>
        <v>0</v>
      </c>
      <c r="Q1087" s="25">
        <f t="shared" si="519"/>
        <v>0</v>
      </c>
      <c r="R1087" s="25">
        <f t="shared" si="519"/>
        <v>0</v>
      </c>
      <c r="S1087" s="25">
        <f t="shared" si="519"/>
        <v>0</v>
      </c>
      <c r="T1087" s="25">
        <f t="shared" si="519"/>
        <v>0</v>
      </c>
      <c r="U1087" s="25">
        <f t="shared" si="519"/>
        <v>0</v>
      </c>
      <c r="V1087" s="25">
        <f t="shared" si="519"/>
        <v>0</v>
      </c>
      <c r="W1087" s="25">
        <f t="shared" si="519"/>
        <v>0</v>
      </c>
      <c r="X1087" s="25">
        <f t="shared" si="519"/>
        <v>0</v>
      </c>
      <c r="Y1087" s="25">
        <f t="shared" si="519"/>
        <v>0</v>
      </c>
    </row>
    <row r="1088" spans="1:34" s="4" customFormat="1" ht="17.25" customHeight="1" x14ac:dyDescent="0.25">
      <c r="A1088" s="1" t="s">
        <v>14</v>
      </c>
      <c r="B1088" s="1" t="s">
        <v>15</v>
      </c>
      <c r="C1088" s="1" t="s">
        <v>16</v>
      </c>
      <c r="D1088" s="1"/>
      <c r="E1088" s="1"/>
      <c r="F1088" s="1"/>
      <c r="G1088" s="1" t="s">
        <v>28</v>
      </c>
      <c r="H1088" s="1" t="s">
        <v>107</v>
      </c>
      <c r="I1088" s="1" t="s">
        <v>53</v>
      </c>
      <c r="J1088" s="1" t="s">
        <v>14</v>
      </c>
      <c r="K1088" s="1"/>
      <c r="L1088" s="25">
        <f t="shared" ref="L1088:Y1088" si="520">L8*27.9</f>
        <v>0</v>
      </c>
      <c r="M1088" s="25">
        <f t="shared" si="520"/>
        <v>0</v>
      </c>
      <c r="N1088" s="25">
        <f t="shared" si="520"/>
        <v>0</v>
      </c>
      <c r="O1088" s="25">
        <f t="shared" si="520"/>
        <v>0</v>
      </c>
      <c r="P1088" s="25">
        <f t="shared" si="520"/>
        <v>0</v>
      </c>
      <c r="Q1088" s="25">
        <f t="shared" si="520"/>
        <v>0</v>
      </c>
      <c r="R1088" s="25">
        <f t="shared" si="520"/>
        <v>0</v>
      </c>
      <c r="S1088" s="25">
        <f t="shared" si="520"/>
        <v>0</v>
      </c>
      <c r="T1088" s="25">
        <f t="shared" si="520"/>
        <v>0</v>
      </c>
      <c r="U1088" s="25">
        <f t="shared" si="520"/>
        <v>0</v>
      </c>
      <c r="V1088" s="25">
        <f t="shared" si="520"/>
        <v>0</v>
      </c>
      <c r="W1088" s="25">
        <f t="shared" si="520"/>
        <v>0</v>
      </c>
      <c r="X1088" s="25">
        <f t="shared" si="520"/>
        <v>0</v>
      </c>
      <c r="Y1088" s="25">
        <f t="shared" si="520"/>
        <v>0</v>
      </c>
    </row>
    <row r="1089" spans="1:25" s="4" customFormat="1" ht="17.25" customHeight="1" x14ac:dyDescent="0.25">
      <c r="A1089" s="1" t="s">
        <v>14</v>
      </c>
      <c r="B1089" s="1" t="s">
        <v>15</v>
      </c>
      <c r="C1089" s="1" t="s">
        <v>16</v>
      </c>
      <c r="D1089" s="1"/>
      <c r="E1089" s="1"/>
      <c r="F1089" s="1"/>
      <c r="G1089" s="1" t="s">
        <v>28</v>
      </c>
      <c r="H1089" s="1" t="s">
        <v>107</v>
      </c>
      <c r="I1089" s="1" t="s">
        <v>54</v>
      </c>
      <c r="J1089" s="1" t="s">
        <v>14</v>
      </c>
      <c r="K1089" s="1"/>
      <c r="L1089" s="25">
        <f t="shared" ref="L1089:Y1089" si="521">L9*27.9</f>
        <v>0</v>
      </c>
      <c r="M1089" s="25">
        <f t="shared" si="521"/>
        <v>0</v>
      </c>
      <c r="N1089" s="25">
        <f t="shared" si="521"/>
        <v>0</v>
      </c>
      <c r="O1089" s="25">
        <f t="shared" si="521"/>
        <v>0</v>
      </c>
      <c r="P1089" s="25">
        <f t="shared" si="521"/>
        <v>0</v>
      </c>
      <c r="Q1089" s="25">
        <f t="shared" si="521"/>
        <v>0</v>
      </c>
      <c r="R1089" s="25">
        <f t="shared" si="521"/>
        <v>0</v>
      </c>
      <c r="S1089" s="25">
        <f t="shared" si="521"/>
        <v>0</v>
      </c>
      <c r="T1089" s="25">
        <f t="shared" si="521"/>
        <v>0</v>
      </c>
      <c r="U1089" s="25">
        <f t="shared" si="521"/>
        <v>0</v>
      </c>
      <c r="V1089" s="25">
        <f t="shared" si="521"/>
        <v>0</v>
      </c>
      <c r="W1089" s="25">
        <f t="shared" si="521"/>
        <v>0</v>
      </c>
      <c r="X1089" s="25">
        <f t="shared" si="521"/>
        <v>0</v>
      </c>
      <c r="Y1089" s="25">
        <f t="shared" si="521"/>
        <v>0</v>
      </c>
    </row>
    <row r="1090" spans="1:25" s="4" customFormat="1" ht="17.25" customHeight="1" x14ac:dyDescent="0.25">
      <c r="A1090" s="1" t="s">
        <v>14</v>
      </c>
      <c r="B1090" s="1" t="s">
        <v>15</v>
      </c>
      <c r="C1090" s="1" t="s">
        <v>16</v>
      </c>
      <c r="D1090" s="1"/>
      <c r="E1090" s="1"/>
      <c r="F1090" s="1"/>
      <c r="G1090" s="1" t="s">
        <v>28</v>
      </c>
      <c r="H1090" s="1" t="s">
        <v>107</v>
      </c>
      <c r="I1090" s="1" t="s">
        <v>55</v>
      </c>
      <c r="J1090" s="1" t="s">
        <v>14</v>
      </c>
      <c r="K1090" s="1"/>
      <c r="L1090" s="25">
        <f t="shared" ref="L1090:Y1090" si="522">L10*27.9</f>
        <v>0</v>
      </c>
      <c r="M1090" s="25">
        <f t="shared" si="522"/>
        <v>0</v>
      </c>
      <c r="N1090" s="25">
        <f t="shared" si="522"/>
        <v>0</v>
      </c>
      <c r="O1090" s="25">
        <f t="shared" si="522"/>
        <v>0</v>
      </c>
      <c r="P1090" s="25">
        <f t="shared" si="522"/>
        <v>0</v>
      </c>
      <c r="Q1090" s="25">
        <f t="shared" si="522"/>
        <v>0</v>
      </c>
      <c r="R1090" s="25">
        <f t="shared" si="522"/>
        <v>0</v>
      </c>
      <c r="S1090" s="25">
        <f t="shared" si="522"/>
        <v>0</v>
      </c>
      <c r="T1090" s="25">
        <f t="shared" si="522"/>
        <v>0</v>
      </c>
      <c r="U1090" s="25">
        <f t="shared" si="522"/>
        <v>0</v>
      </c>
      <c r="V1090" s="25">
        <f t="shared" si="522"/>
        <v>0</v>
      </c>
      <c r="W1090" s="25">
        <f t="shared" si="522"/>
        <v>0</v>
      </c>
      <c r="X1090" s="25">
        <f t="shared" si="522"/>
        <v>0</v>
      </c>
      <c r="Y1090" s="25">
        <f t="shared" si="522"/>
        <v>0</v>
      </c>
    </row>
    <row r="1091" spans="1:25" s="4" customFormat="1" ht="17.25" customHeight="1" x14ac:dyDescent="0.25">
      <c r="A1091" s="1" t="s">
        <v>14</v>
      </c>
      <c r="B1091" s="1" t="s">
        <v>15</v>
      </c>
      <c r="C1091" s="1" t="s">
        <v>16</v>
      </c>
      <c r="D1091" s="1"/>
      <c r="E1091" s="1"/>
      <c r="F1091" s="1"/>
      <c r="G1091" s="1" t="s">
        <v>28</v>
      </c>
      <c r="H1091" s="1" t="s">
        <v>107</v>
      </c>
      <c r="I1091" s="1" t="s">
        <v>56</v>
      </c>
      <c r="J1091" s="1" t="s">
        <v>14</v>
      </c>
      <c r="K1091" s="1"/>
      <c r="L1091" s="25">
        <f t="shared" ref="L1091:Y1091" si="523">L11*27.9</f>
        <v>0</v>
      </c>
      <c r="M1091" s="25">
        <f t="shared" si="523"/>
        <v>0</v>
      </c>
      <c r="N1091" s="25">
        <f t="shared" si="523"/>
        <v>0</v>
      </c>
      <c r="O1091" s="25">
        <f t="shared" si="523"/>
        <v>0</v>
      </c>
      <c r="P1091" s="25">
        <f t="shared" si="523"/>
        <v>0</v>
      </c>
      <c r="Q1091" s="25">
        <f t="shared" si="523"/>
        <v>0</v>
      </c>
      <c r="R1091" s="25">
        <f t="shared" si="523"/>
        <v>0</v>
      </c>
      <c r="S1091" s="25">
        <f t="shared" si="523"/>
        <v>0</v>
      </c>
      <c r="T1091" s="25">
        <f t="shared" si="523"/>
        <v>0</v>
      </c>
      <c r="U1091" s="25">
        <f t="shared" si="523"/>
        <v>0</v>
      </c>
      <c r="V1091" s="25">
        <f t="shared" si="523"/>
        <v>0</v>
      </c>
      <c r="W1091" s="25">
        <f t="shared" si="523"/>
        <v>0</v>
      </c>
      <c r="X1091" s="25">
        <f t="shared" si="523"/>
        <v>0</v>
      </c>
      <c r="Y1091" s="25">
        <f t="shared" si="523"/>
        <v>0</v>
      </c>
    </row>
    <row r="1092" spans="1:25" s="4" customFormat="1" ht="17.25" customHeight="1" x14ac:dyDescent="0.25">
      <c r="A1092" s="1" t="s">
        <v>14</v>
      </c>
      <c r="B1092" s="1" t="s">
        <v>15</v>
      </c>
      <c r="C1092" s="1" t="s">
        <v>16</v>
      </c>
      <c r="D1092" s="1"/>
      <c r="E1092" s="1"/>
      <c r="F1092" s="1"/>
      <c r="G1092" s="1" t="s">
        <v>28</v>
      </c>
      <c r="H1092" s="1" t="s">
        <v>107</v>
      </c>
      <c r="I1092" s="1" t="s">
        <v>57</v>
      </c>
      <c r="J1092" s="1" t="s">
        <v>14</v>
      </c>
      <c r="K1092" s="1"/>
      <c r="L1092" s="25">
        <f t="shared" ref="L1092:Y1092" si="524">L12*27.9</f>
        <v>0</v>
      </c>
      <c r="M1092" s="25">
        <f t="shared" si="524"/>
        <v>0</v>
      </c>
      <c r="N1092" s="25">
        <f t="shared" si="524"/>
        <v>0</v>
      </c>
      <c r="O1092" s="25">
        <f t="shared" si="524"/>
        <v>0</v>
      </c>
      <c r="P1092" s="25">
        <f t="shared" si="524"/>
        <v>0</v>
      </c>
      <c r="Q1092" s="25">
        <f t="shared" si="524"/>
        <v>0</v>
      </c>
      <c r="R1092" s="25">
        <f t="shared" si="524"/>
        <v>0</v>
      </c>
      <c r="S1092" s="25">
        <f t="shared" si="524"/>
        <v>0</v>
      </c>
      <c r="T1092" s="25">
        <f t="shared" si="524"/>
        <v>0</v>
      </c>
      <c r="U1092" s="25">
        <f t="shared" si="524"/>
        <v>0</v>
      </c>
      <c r="V1092" s="25">
        <f t="shared" si="524"/>
        <v>0</v>
      </c>
      <c r="W1092" s="25">
        <f t="shared" si="524"/>
        <v>0</v>
      </c>
      <c r="X1092" s="25">
        <f t="shared" si="524"/>
        <v>0</v>
      </c>
      <c r="Y1092" s="25">
        <f t="shared" si="524"/>
        <v>0</v>
      </c>
    </row>
    <row r="1093" spans="1:25" s="4" customFormat="1" ht="17.25" customHeight="1" x14ac:dyDescent="0.25">
      <c r="A1093" s="1" t="s">
        <v>14</v>
      </c>
      <c r="B1093" s="1" t="s">
        <v>15</v>
      </c>
      <c r="C1093" s="1" t="s">
        <v>16</v>
      </c>
      <c r="D1093" s="1"/>
      <c r="E1093" s="1"/>
      <c r="F1093" s="1"/>
      <c r="G1093" s="1" t="s">
        <v>28</v>
      </c>
      <c r="H1093" s="1" t="s">
        <v>107</v>
      </c>
      <c r="I1093" s="1" t="s">
        <v>58</v>
      </c>
      <c r="J1093" s="1" t="s">
        <v>14</v>
      </c>
      <c r="K1093" s="1"/>
      <c r="L1093" s="25">
        <f t="shared" ref="L1093:Y1093" si="525">L13*27.9</f>
        <v>0</v>
      </c>
      <c r="M1093" s="25">
        <f t="shared" si="525"/>
        <v>0</v>
      </c>
      <c r="N1093" s="25">
        <f t="shared" si="525"/>
        <v>0</v>
      </c>
      <c r="O1093" s="25">
        <f t="shared" si="525"/>
        <v>0</v>
      </c>
      <c r="P1093" s="25">
        <f t="shared" si="525"/>
        <v>0</v>
      </c>
      <c r="Q1093" s="25">
        <f t="shared" si="525"/>
        <v>0</v>
      </c>
      <c r="R1093" s="25">
        <f t="shared" si="525"/>
        <v>0</v>
      </c>
      <c r="S1093" s="25">
        <f t="shared" si="525"/>
        <v>0</v>
      </c>
      <c r="T1093" s="25">
        <f t="shared" si="525"/>
        <v>0</v>
      </c>
      <c r="U1093" s="25">
        <f t="shared" si="525"/>
        <v>0</v>
      </c>
      <c r="V1093" s="25">
        <f t="shared" si="525"/>
        <v>0</v>
      </c>
      <c r="W1093" s="25">
        <f t="shared" si="525"/>
        <v>0</v>
      </c>
      <c r="X1093" s="25">
        <f t="shared" si="525"/>
        <v>0</v>
      </c>
      <c r="Y1093" s="25">
        <f t="shared" si="525"/>
        <v>0</v>
      </c>
    </row>
    <row r="1094" spans="1:25" s="4" customFormat="1" ht="17.25" customHeight="1" x14ac:dyDescent="0.25">
      <c r="A1094" s="1" t="s">
        <v>14</v>
      </c>
      <c r="B1094" s="1" t="s">
        <v>15</v>
      </c>
      <c r="C1094" s="1" t="s">
        <v>16</v>
      </c>
      <c r="D1094" s="1"/>
      <c r="E1094" s="1"/>
      <c r="F1094" s="1"/>
      <c r="G1094" s="1" t="s">
        <v>28</v>
      </c>
      <c r="H1094" s="1" t="s">
        <v>107</v>
      </c>
      <c r="I1094" s="1" t="s">
        <v>59</v>
      </c>
      <c r="J1094" s="1" t="s">
        <v>14</v>
      </c>
      <c r="K1094" s="1"/>
      <c r="L1094" s="25">
        <f t="shared" ref="L1094:Y1094" si="526">L14*27.9</f>
        <v>0</v>
      </c>
      <c r="M1094" s="25">
        <f t="shared" si="526"/>
        <v>0</v>
      </c>
      <c r="N1094" s="25">
        <f t="shared" si="526"/>
        <v>0</v>
      </c>
      <c r="O1094" s="25">
        <f t="shared" si="526"/>
        <v>0</v>
      </c>
      <c r="P1094" s="25">
        <f t="shared" si="526"/>
        <v>0</v>
      </c>
      <c r="Q1094" s="25">
        <f t="shared" si="526"/>
        <v>0</v>
      </c>
      <c r="R1094" s="25">
        <f t="shared" si="526"/>
        <v>0</v>
      </c>
      <c r="S1094" s="25">
        <f t="shared" si="526"/>
        <v>0</v>
      </c>
      <c r="T1094" s="25">
        <f t="shared" si="526"/>
        <v>0</v>
      </c>
      <c r="U1094" s="25">
        <f t="shared" si="526"/>
        <v>0</v>
      </c>
      <c r="V1094" s="25">
        <f t="shared" si="526"/>
        <v>0</v>
      </c>
      <c r="W1094" s="25">
        <f t="shared" si="526"/>
        <v>0</v>
      </c>
      <c r="X1094" s="25">
        <f t="shared" si="526"/>
        <v>0</v>
      </c>
      <c r="Y1094" s="25">
        <f t="shared" si="526"/>
        <v>0</v>
      </c>
    </row>
    <row r="1095" spans="1:25" s="4" customFormat="1" ht="17.25" customHeight="1" x14ac:dyDescent="0.25">
      <c r="A1095" s="1" t="s">
        <v>14</v>
      </c>
      <c r="B1095" s="1" t="s">
        <v>15</v>
      </c>
      <c r="C1095" s="1" t="s">
        <v>16</v>
      </c>
      <c r="D1095" s="1"/>
      <c r="E1095" s="1"/>
      <c r="F1095" s="1"/>
      <c r="G1095" s="1" t="s">
        <v>28</v>
      </c>
      <c r="H1095" s="1" t="s">
        <v>107</v>
      </c>
      <c r="I1095" s="1" t="s">
        <v>60</v>
      </c>
      <c r="J1095" s="1" t="s">
        <v>14</v>
      </c>
      <c r="K1095" s="1"/>
      <c r="L1095" s="25">
        <f t="shared" ref="L1095:Y1095" si="527">L15*27.9</f>
        <v>0</v>
      </c>
      <c r="M1095" s="25">
        <f t="shared" si="527"/>
        <v>0</v>
      </c>
      <c r="N1095" s="25">
        <f t="shared" si="527"/>
        <v>0</v>
      </c>
      <c r="O1095" s="25">
        <f t="shared" si="527"/>
        <v>0</v>
      </c>
      <c r="P1095" s="25">
        <f t="shared" si="527"/>
        <v>0</v>
      </c>
      <c r="Q1095" s="25">
        <f t="shared" si="527"/>
        <v>0</v>
      </c>
      <c r="R1095" s="25">
        <f t="shared" si="527"/>
        <v>0</v>
      </c>
      <c r="S1095" s="25">
        <f t="shared" si="527"/>
        <v>0</v>
      </c>
      <c r="T1095" s="25">
        <f t="shared" si="527"/>
        <v>0</v>
      </c>
      <c r="U1095" s="25">
        <f t="shared" si="527"/>
        <v>0</v>
      </c>
      <c r="V1095" s="25">
        <f t="shared" si="527"/>
        <v>0</v>
      </c>
      <c r="W1095" s="25">
        <f t="shared" si="527"/>
        <v>0</v>
      </c>
      <c r="X1095" s="25">
        <f t="shared" si="527"/>
        <v>0</v>
      </c>
      <c r="Y1095" s="25">
        <f t="shared" si="527"/>
        <v>0</v>
      </c>
    </row>
    <row r="1096" spans="1:25" s="4" customFormat="1" ht="17.25" customHeight="1" x14ac:dyDescent="0.25">
      <c r="A1096" s="1" t="s">
        <v>14</v>
      </c>
      <c r="B1096" s="1" t="s">
        <v>15</v>
      </c>
      <c r="C1096" s="1" t="s">
        <v>16</v>
      </c>
      <c r="D1096" s="1"/>
      <c r="E1096" s="1"/>
      <c r="F1096" s="1"/>
      <c r="G1096" s="1" t="s">
        <v>28</v>
      </c>
      <c r="H1096" s="1" t="s">
        <v>107</v>
      </c>
      <c r="I1096" s="1" t="s">
        <v>61</v>
      </c>
      <c r="J1096" s="1" t="s">
        <v>14</v>
      </c>
      <c r="K1096" s="1"/>
      <c r="L1096" s="25">
        <f t="shared" ref="L1096:Y1096" si="528">L16*27.9</f>
        <v>0</v>
      </c>
      <c r="M1096" s="25">
        <f t="shared" si="528"/>
        <v>0</v>
      </c>
      <c r="N1096" s="25">
        <f t="shared" si="528"/>
        <v>0</v>
      </c>
      <c r="O1096" s="25">
        <f t="shared" si="528"/>
        <v>0</v>
      </c>
      <c r="P1096" s="25">
        <f t="shared" si="528"/>
        <v>0</v>
      </c>
      <c r="Q1096" s="25">
        <f t="shared" si="528"/>
        <v>0</v>
      </c>
      <c r="R1096" s="25">
        <f t="shared" si="528"/>
        <v>0</v>
      </c>
      <c r="S1096" s="25">
        <f t="shared" si="528"/>
        <v>0</v>
      </c>
      <c r="T1096" s="25">
        <f t="shared" si="528"/>
        <v>0</v>
      </c>
      <c r="U1096" s="25">
        <f t="shared" si="528"/>
        <v>0</v>
      </c>
      <c r="V1096" s="25">
        <f t="shared" si="528"/>
        <v>0</v>
      </c>
      <c r="W1096" s="25">
        <f t="shared" si="528"/>
        <v>0</v>
      </c>
      <c r="X1096" s="25">
        <f t="shared" si="528"/>
        <v>0</v>
      </c>
      <c r="Y1096" s="25">
        <f t="shared" si="528"/>
        <v>0</v>
      </c>
    </row>
    <row r="1097" spans="1:25" s="4" customFormat="1" ht="17.25" customHeight="1" x14ac:dyDescent="0.25">
      <c r="A1097" s="1" t="s">
        <v>14</v>
      </c>
      <c r="B1097" s="1" t="s">
        <v>15</v>
      </c>
      <c r="C1097" s="1" t="s">
        <v>16</v>
      </c>
      <c r="D1097" s="1"/>
      <c r="E1097" s="1"/>
      <c r="F1097" s="1"/>
      <c r="G1097" s="1" t="s">
        <v>28</v>
      </c>
      <c r="H1097" s="1" t="s">
        <v>107</v>
      </c>
      <c r="I1097" s="1" t="s">
        <v>62</v>
      </c>
      <c r="J1097" s="1" t="s">
        <v>14</v>
      </c>
      <c r="K1097" s="1"/>
      <c r="L1097" s="25">
        <f t="shared" ref="L1097:Y1097" si="529">L17*27.9</f>
        <v>0</v>
      </c>
      <c r="M1097" s="25">
        <f t="shared" si="529"/>
        <v>0</v>
      </c>
      <c r="N1097" s="25">
        <f t="shared" si="529"/>
        <v>0</v>
      </c>
      <c r="O1097" s="25">
        <f t="shared" si="529"/>
        <v>0</v>
      </c>
      <c r="P1097" s="25">
        <f t="shared" si="529"/>
        <v>0</v>
      </c>
      <c r="Q1097" s="25">
        <f t="shared" si="529"/>
        <v>0</v>
      </c>
      <c r="R1097" s="25">
        <f t="shared" si="529"/>
        <v>0</v>
      </c>
      <c r="S1097" s="25">
        <f t="shared" si="529"/>
        <v>0</v>
      </c>
      <c r="T1097" s="25">
        <f t="shared" si="529"/>
        <v>0</v>
      </c>
      <c r="U1097" s="25">
        <f t="shared" si="529"/>
        <v>0</v>
      </c>
      <c r="V1097" s="25">
        <f t="shared" si="529"/>
        <v>0</v>
      </c>
      <c r="W1097" s="25">
        <f t="shared" si="529"/>
        <v>0</v>
      </c>
      <c r="X1097" s="25">
        <f t="shared" si="529"/>
        <v>0</v>
      </c>
      <c r="Y1097" s="25">
        <f t="shared" si="529"/>
        <v>0</v>
      </c>
    </row>
    <row r="1098" spans="1:25" s="4" customFormat="1" ht="17.25" customHeight="1" x14ac:dyDescent="0.25">
      <c r="A1098" s="1" t="s">
        <v>14</v>
      </c>
      <c r="B1098" s="1" t="s">
        <v>15</v>
      </c>
      <c r="C1098" s="1" t="s">
        <v>16</v>
      </c>
      <c r="D1098" s="1"/>
      <c r="E1098" s="1"/>
      <c r="F1098" s="1"/>
      <c r="G1098" s="1" t="s">
        <v>28</v>
      </c>
      <c r="H1098" s="1" t="s">
        <v>107</v>
      </c>
      <c r="I1098" s="1" t="s">
        <v>63</v>
      </c>
      <c r="J1098" s="1" t="s">
        <v>14</v>
      </c>
      <c r="K1098" s="1"/>
      <c r="L1098" s="25">
        <f t="shared" ref="L1098:Y1098" si="530">L18*27.9</f>
        <v>0</v>
      </c>
      <c r="M1098" s="25">
        <f t="shared" si="530"/>
        <v>0</v>
      </c>
      <c r="N1098" s="25">
        <f t="shared" si="530"/>
        <v>0</v>
      </c>
      <c r="O1098" s="25">
        <f t="shared" si="530"/>
        <v>0</v>
      </c>
      <c r="P1098" s="25">
        <f t="shared" si="530"/>
        <v>0</v>
      </c>
      <c r="Q1098" s="25">
        <f t="shared" si="530"/>
        <v>0</v>
      </c>
      <c r="R1098" s="25">
        <f t="shared" si="530"/>
        <v>0</v>
      </c>
      <c r="S1098" s="25">
        <f t="shared" si="530"/>
        <v>0</v>
      </c>
      <c r="T1098" s="25">
        <f t="shared" si="530"/>
        <v>0</v>
      </c>
      <c r="U1098" s="25">
        <f t="shared" si="530"/>
        <v>0</v>
      </c>
      <c r="V1098" s="25">
        <f t="shared" si="530"/>
        <v>0</v>
      </c>
      <c r="W1098" s="25">
        <f t="shared" si="530"/>
        <v>0</v>
      </c>
      <c r="X1098" s="25">
        <f t="shared" si="530"/>
        <v>0</v>
      </c>
      <c r="Y1098" s="25">
        <f t="shared" si="530"/>
        <v>0</v>
      </c>
    </row>
    <row r="1099" spans="1:25" s="4" customFormat="1" ht="17.25" customHeight="1" x14ac:dyDescent="0.25">
      <c r="A1099" s="1" t="s">
        <v>14</v>
      </c>
      <c r="B1099" s="1" t="s">
        <v>15</v>
      </c>
      <c r="C1099" s="1" t="s">
        <v>16</v>
      </c>
      <c r="D1099" s="1"/>
      <c r="E1099" s="1"/>
      <c r="F1099" s="1"/>
      <c r="G1099" s="1" t="s">
        <v>28</v>
      </c>
      <c r="H1099" s="1" t="s">
        <v>107</v>
      </c>
      <c r="I1099" s="1" t="s">
        <v>64</v>
      </c>
      <c r="J1099" s="1" t="s">
        <v>14</v>
      </c>
      <c r="K1099" s="1"/>
      <c r="L1099" s="25">
        <f t="shared" ref="L1099:Y1099" si="531">L19*27.9</f>
        <v>0</v>
      </c>
      <c r="M1099" s="25">
        <f t="shared" si="531"/>
        <v>0</v>
      </c>
      <c r="N1099" s="25">
        <f t="shared" si="531"/>
        <v>0</v>
      </c>
      <c r="O1099" s="25">
        <f t="shared" si="531"/>
        <v>0</v>
      </c>
      <c r="P1099" s="25">
        <f t="shared" si="531"/>
        <v>0</v>
      </c>
      <c r="Q1099" s="25">
        <f t="shared" si="531"/>
        <v>0</v>
      </c>
      <c r="R1099" s="25">
        <f t="shared" si="531"/>
        <v>0</v>
      </c>
      <c r="S1099" s="25">
        <f t="shared" si="531"/>
        <v>0</v>
      </c>
      <c r="T1099" s="25">
        <f t="shared" si="531"/>
        <v>0</v>
      </c>
      <c r="U1099" s="25">
        <f t="shared" si="531"/>
        <v>0</v>
      </c>
      <c r="V1099" s="25">
        <f t="shared" si="531"/>
        <v>0</v>
      </c>
      <c r="W1099" s="25">
        <f t="shared" si="531"/>
        <v>0</v>
      </c>
      <c r="X1099" s="25">
        <f t="shared" si="531"/>
        <v>0</v>
      </c>
      <c r="Y1099" s="25">
        <f t="shared" si="531"/>
        <v>0</v>
      </c>
    </row>
    <row r="1100" spans="1:25" s="4" customFormat="1" ht="17.25" customHeight="1" x14ac:dyDescent="0.25">
      <c r="A1100" s="1" t="s">
        <v>14</v>
      </c>
      <c r="B1100" s="1" t="s">
        <v>15</v>
      </c>
      <c r="C1100" s="1" t="s">
        <v>16</v>
      </c>
      <c r="D1100" s="1"/>
      <c r="E1100" s="1"/>
      <c r="F1100" s="1"/>
      <c r="G1100" s="1" t="s">
        <v>28</v>
      </c>
      <c r="H1100" s="1" t="s">
        <v>107</v>
      </c>
      <c r="I1100" s="1" t="s">
        <v>65</v>
      </c>
      <c r="J1100" s="1" t="s">
        <v>14</v>
      </c>
      <c r="K1100" s="1"/>
      <c r="L1100" s="25">
        <f t="shared" ref="L1100:Y1100" si="532">L20*27.9</f>
        <v>0</v>
      </c>
      <c r="M1100" s="25">
        <f t="shared" si="532"/>
        <v>0</v>
      </c>
      <c r="N1100" s="25">
        <f t="shared" si="532"/>
        <v>0</v>
      </c>
      <c r="O1100" s="25">
        <f t="shared" si="532"/>
        <v>0</v>
      </c>
      <c r="P1100" s="25">
        <f t="shared" si="532"/>
        <v>0</v>
      </c>
      <c r="Q1100" s="25">
        <f t="shared" si="532"/>
        <v>0</v>
      </c>
      <c r="R1100" s="25">
        <f t="shared" si="532"/>
        <v>0</v>
      </c>
      <c r="S1100" s="25">
        <f t="shared" si="532"/>
        <v>0</v>
      </c>
      <c r="T1100" s="25">
        <f t="shared" si="532"/>
        <v>0</v>
      </c>
      <c r="U1100" s="25">
        <f t="shared" si="532"/>
        <v>0</v>
      </c>
      <c r="V1100" s="25">
        <f t="shared" si="532"/>
        <v>0</v>
      </c>
      <c r="W1100" s="25">
        <f t="shared" si="532"/>
        <v>0</v>
      </c>
      <c r="X1100" s="25">
        <f t="shared" si="532"/>
        <v>0</v>
      </c>
      <c r="Y1100" s="25">
        <f t="shared" si="532"/>
        <v>0</v>
      </c>
    </row>
    <row r="1101" spans="1:25" s="4" customFormat="1" ht="17.25" customHeight="1" x14ac:dyDescent="0.25">
      <c r="A1101" s="1" t="s">
        <v>14</v>
      </c>
      <c r="B1101" s="1" t="s">
        <v>15</v>
      </c>
      <c r="C1101" s="1" t="s">
        <v>16</v>
      </c>
      <c r="D1101" s="1"/>
      <c r="E1101" s="1"/>
      <c r="F1101" s="1"/>
      <c r="G1101" s="1" t="s">
        <v>28</v>
      </c>
      <c r="H1101" s="1" t="s">
        <v>107</v>
      </c>
      <c r="I1101" s="1" t="s">
        <v>66</v>
      </c>
      <c r="J1101" s="1" t="s">
        <v>14</v>
      </c>
      <c r="K1101" s="1"/>
      <c r="L1101" s="25">
        <f t="shared" ref="L1101:Y1101" si="533">L21*27.9</f>
        <v>0</v>
      </c>
      <c r="M1101" s="25">
        <f t="shared" si="533"/>
        <v>0</v>
      </c>
      <c r="N1101" s="25">
        <f t="shared" si="533"/>
        <v>0</v>
      </c>
      <c r="O1101" s="25">
        <f t="shared" si="533"/>
        <v>0</v>
      </c>
      <c r="P1101" s="25">
        <f t="shared" si="533"/>
        <v>0</v>
      </c>
      <c r="Q1101" s="25">
        <f t="shared" si="533"/>
        <v>0</v>
      </c>
      <c r="R1101" s="25">
        <f t="shared" si="533"/>
        <v>0</v>
      </c>
      <c r="S1101" s="25">
        <f t="shared" si="533"/>
        <v>0</v>
      </c>
      <c r="T1101" s="25">
        <f t="shared" si="533"/>
        <v>0</v>
      </c>
      <c r="U1101" s="25">
        <f t="shared" si="533"/>
        <v>0</v>
      </c>
      <c r="V1101" s="25">
        <f t="shared" si="533"/>
        <v>0</v>
      </c>
      <c r="W1101" s="25">
        <f t="shared" si="533"/>
        <v>0</v>
      </c>
      <c r="X1101" s="25">
        <f t="shared" si="533"/>
        <v>0</v>
      </c>
      <c r="Y1101" s="25">
        <f t="shared" si="533"/>
        <v>0</v>
      </c>
    </row>
    <row r="1102" spans="1:25" s="4" customFormat="1" ht="17.25" customHeight="1" x14ac:dyDescent="0.25">
      <c r="A1102" s="1" t="s">
        <v>14</v>
      </c>
      <c r="B1102" s="1" t="s">
        <v>15</v>
      </c>
      <c r="C1102" s="1" t="s">
        <v>16</v>
      </c>
      <c r="D1102" s="1"/>
      <c r="E1102" s="1"/>
      <c r="F1102" s="1"/>
      <c r="G1102" s="1" t="s">
        <v>28</v>
      </c>
      <c r="H1102" s="1" t="s">
        <v>107</v>
      </c>
      <c r="I1102" s="1" t="s">
        <v>67</v>
      </c>
      <c r="J1102" s="1" t="s">
        <v>14</v>
      </c>
      <c r="K1102" s="1"/>
      <c r="L1102" s="25">
        <f t="shared" ref="L1102:Y1102" si="534">L22*27.9</f>
        <v>0</v>
      </c>
      <c r="M1102" s="25">
        <f t="shared" si="534"/>
        <v>0</v>
      </c>
      <c r="N1102" s="25">
        <f t="shared" si="534"/>
        <v>0</v>
      </c>
      <c r="O1102" s="25">
        <f t="shared" si="534"/>
        <v>0</v>
      </c>
      <c r="P1102" s="25">
        <f t="shared" si="534"/>
        <v>0</v>
      </c>
      <c r="Q1102" s="25">
        <f t="shared" si="534"/>
        <v>0</v>
      </c>
      <c r="R1102" s="25">
        <f t="shared" si="534"/>
        <v>0</v>
      </c>
      <c r="S1102" s="25">
        <f t="shared" si="534"/>
        <v>0</v>
      </c>
      <c r="T1102" s="25">
        <f t="shared" si="534"/>
        <v>0</v>
      </c>
      <c r="U1102" s="25">
        <f t="shared" si="534"/>
        <v>0</v>
      </c>
      <c r="V1102" s="25">
        <f t="shared" si="534"/>
        <v>0</v>
      </c>
      <c r="W1102" s="25">
        <f t="shared" si="534"/>
        <v>0</v>
      </c>
      <c r="X1102" s="25">
        <f t="shared" si="534"/>
        <v>0</v>
      </c>
      <c r="Y1102" s="25">
        <f t="shared" si="534"/>
        <v>0</v>
      </c>
    </row>
    <row r="1103" spans="1:25" s="4" customFormat="1" ht="17.25" customHeight="1" x14ac:dyDescent="0.25">
      <c r="A1103" s="1" t="s">
        <v>14</v>
      </c>
      <c r="B1103" s="1" t="s">
        <v>15</v>
      </c>
      <c r="C1103" s="1" t="s">
        <v>16</v>
      </c>
      <c r="D1103" s="1"/>
      <c r="E1103" s="1"/>
      <c r="F1103" s="1"/>
      <c r="G1103" s="1" t="s">
        <v>28</v>
      </c>
      <c r="H1103" s="1" t="s">
        <v>107</v>
      </c>
      <c r="I1103" s="1" t="s">
        <v>68</v>
      </c>
      <c r="J1103" s="1" t="s">
        <v>14</v>
      </c>
      <c r="K1103" s="1"/>
      <c r="L1103" s="25">
        <f t="shared" ref="L1103:Y1103" si="535">L23*27.9</f>
        <v>0</v>
      </c>
      <c r="M1103" s="25">
        <f t="shared" si="535"/>
        <v>0</v>
      </c>
      <c r="N1103" s="25">
        <f t="shared" si="535"/>
        <v>0</v>
      </c>
      <c r="O1103" s="25">
        <f t="shared" si="535"/>
        <v>0</v>
      </c>
      <c r="P1103" s="25">
        <f t="shared" si="535"/>
        <v>0</v>
      </c>
      <c r="Q1103" s="25">
        <f t="shared" si="535"/>
        <v>0</v>
      </c>
      <c r="R1103" s="25">
        <f t="shared" si="535"/>
        <v>0</v>
      </c>
      <c r="S1103" s="25">
        <f t="shared" si="535"/>
        <v>0</v>
      </c>
      <c r="T1103" s="25">
        <f t="shared" si="535"/>
        <v>0</v>
      </c>
      <c r="U1103" s="25">
        <f t="shared" si="535"/>
        <v>0</v>
      </c>
      <c r="V1103" s="25">
        <f t="shared" si="535"/>
        <v>0</v>
      </c>
      <c r="W1103" s="25">
        <f t="shared" si="535"/>
        <v>0</v>
      </c>
      <c r="X1103" s="25">
        <f t="shared" si="535"/>
        <v>0</v>
      </c>
      <c r="Y1103" s="25">
        <f t="shared" si="535"/>
        <v>0</v>
      </c>
    </row>
    <row r="1104" spans="1:25" s="4" customFormat="1" ht="17.25" customHeight="1" x14ac:dyDescent="0.25">
      <c r="A1104" s="1" t="s">
        <v>14</v>
      </c>
      <c r="B1104" s="1" t="s">
        <v>15</v>
      </c>
      <c r="C1104" s="1" t="s">
        <v>16</v>
      </c>
      <c r="D1104" s="1"/>
      <c r="E1104" s="1"/>
      <c r="F1104" s="1"/>
      <c r="G1104" s="1" t="s">
        <v>28</v>
      </c>
      <c r="H1104" s="1" t="s">
        <v>107</v>
      </c>
      <c r="I1104" s="1" t="s">
        <v>69</v>
      </c>
      <c r="J1104" s="1" t="s">
        <v>14</v>
      </c>
      <c r="K1104" s="1"/>
      <c r="L1104" s="25">
        <f t="shared" ref="L1104:Y1104" si="536">L24*27.9</f>
        <v>0</v>
      </c>
      <c r="M1104" s="25">
        <f t="shared" si="536"/>
        <v>0</v>
      </c>
      <c r="N1104" s="25">
        <f t="shared" si="536"/>
        <v>0</v>
      </c>
      <c r="O1104" s="25">
        <f t="shared" si="536"/>
        <v>0</v>
      </c>
      <c r="P1104" s="25">
        <f t="shared" si="536"/>
        <v>0</v>
      </c>
      <c r="Q1104" s="25">
        <f t="shared" si="536"/>
        <v>0</v>
      </c>
      <c r="R1104" s="25">
        <f t="shared" si="536"/>
        <v>0</v>
      </c>
      <c r="S1104" s="25">
        <f t="shared" si="536"/>
        <v>0</v>
      </c>
      <c r="T1104" s="25">
        <f t="shared" si="536"/>
        <v>0</v>
      </c>
      <c r="U1104" s="25">
        <f t="shared" si="536"/>
        <v>0</v>
      </c>
      <c r="V1104" s="25">
        <f t="shared" si="536"/>
        <v>0</v>
      </c>
      <c r="W1104" s="25">
        <f t="shared" si="536"/>
        <v>0</v>
      </c>
      <c r="X1104" s="25">
        <f t="shared" si="536"/>
        <v>0</v>
      </c>
      <c r="Y1104" s="25">
        <f t="shared" si="536"/>
        <v>0</v>
      </c>
    </row>
    <row r="1105" spans="1:25" s="4" customFormat="1" ht="17.25" customHeight="1" x14ac:dyDescent="0.25">
      <c r="A1105" s="1" t="s">
        <v>14</v>
      </c>
      <c r="B1105" s="1" t="s">
        <v>15</v>
      </c>
      <c r="C1105" s="1" t="s">
        <v>16</v>
      </c>
      <c r="D1105" s="1"/>
      <c r="E1105" s="1"/>
      <c r="F1105" s="1"/>
      <c r="G1105" s="1" t="s">
        <v>28</v>
      </c>
      <c r="H1105" s="1" t="s">
        <v>107</v>
      </c>
      <c r="I1105" s="1" t="s">
        <v>70</v>
      </c>
      <c r="J1105" s="1" t="s">
        <v>14</v>
      </c>
      <c r="K1105" s="1"/>
      <c r="L1105" s="25">
        <f t="shared" ref="L1105:Y1105" si="537">L25*27.9</f>
        <v>0</v>
      </c>
      <c r="M1105" s="25">
        <f t="shared" si="537"/>
        <v>0</v>
      </c>
      <c r="N1105" s="25">
        <f t="shared" si="537"/>
        <v>0</v>
      </c>
      <c r="O1105" s="25">
        <f t="shared" si="537"/>
        <v>0</v>
      </c>
      <c r="P1105" s="25">
        <f t="shared" si="537"/>
        <v>0</v>
      </c>
      <c r="Q1105" s="25">
        <f t="shared" si="537"/>
        <v>0</v>
      </c>
      <c r="R1105" s="25">
        <f t="shared" si="537"/>
        <v>0</v>
      </c>
      <c r="S1105" s="25">
        <f t="shared" si="537"/>
        <v>0</v>
      </c>
      <c r="T1105" s="25">
        <f t="shared" si="537"/>
        <v>0</v>
      </c>
      <c r="U1105" s="25">
        <f t="shared" si="537"/>
        <v>0</v>
      </c>
      <c r="V1105" s="25">
        <f t="shared" si="537"/>
        <v>0</v>
      </c>
      <c r="W1105" s="25">
        <f t="shared" si="537"/>
        <v>0</v>
      </c>
      <c r="X1105" s="25">
        <f t="shared" si="537"/>
        <v>0</v>
      </c>
      <c r="Y1105" s="25">
        <f t="shared" si="537"/>
        <v>0</v>
      </c>
    </row>
    <row r="1106" spans="1:25" s="4" customFormat="1" ht="17.25" customHeight="1" x14ac:dyDescent="0.25">
      <c r="A1106" s="1" t="s">
        <v>14</v>
      </c>
      <c r="B1106" s="1" t="s">
        <v>15</v>
      </c>
      <c r="C1106" s="1" t="s">
        <v>16</v>
      </c>
      <c r="D1106" s="1"/>
      <c r="E1106" s="1"/>
      <c r="F1106" s="1"/>
      <c r="G1106" s="1" t="s">
        <v>28</v>
      </c>
      <c r="H1106" s="1" t="s">
        <v>107</v>
      </c>
      <c r="I1106" s="1" t="s">
        <v>71</v>
      </c>
      <c r="J1106" s="1" t="s">
        <v>14</v>
      </c>
      <c r="K1106" s="1"/>
      <c r="L1106" s="25">
        <f t="shared" ref="L1106:Y1106" si="538">L26*27.9</f>
        <v>0</v>
      </c>
      <c r="M1106" s="25">
        <f t="shared" si="538"/>
        <v>0</v>
      </c>
      <c r="N1106" s="25">
        <f t="shared" si="538"/>
        <v>0</v>
      </c>
      <c r="O1106" s="25">
        <f t="shared" si="538"/>
        <v>0</v>
      </c>
      <c r="P1106" s="25">
        <f t="shared" si="538"/>
        <v>0</v>
      </c>
      <c r="Q1106" s="25">
        <f t="shared" si="538"/>
        <v>0</v>
      </c>
      <c r="R1106" s="25">
        <f t="shared" si="538"/>
        <v>0</v>
      </c>
      <c r="S1106" s="25">
        <f t="shared" si="538"/>
        <v>0</v>
      </c>
      <c r="T1106" s="25">
        <f t="shared" si="538"/>
        <v>0</v>
      </c>
      <c r="U1106" s="25">
        <f t="shared" si="538"/>
        <v>0</v>
      </c>
      <c r="V1106" s="25">
        <f t="shared" si="538"/>
        <v>0</v>
      </c>
      <c r="W1106" s="25">
        <f t="shared" si="538"/>
        <v>0</v>
      </c>
      <c r="X1106" s="25">
        <f t="shared" si="538"/>
        <v>0</v>
      </c>
      <c r="Y1106" s="25">
        <f t="shared" si="538"/>
        <v>0</v>
      </c>
    </row>
    <row r="1107" spans="1:25" s="4" customFormat="1" ht="17.25" customHeight="1" x14ac:dyDescent="0.25">
      <c r="A1107" s="1" t="s">
        <v>14</v>
      </c>
      <c r="B1107" s="1" t="s">
        <v>15</v>
      </c>
      <c r="C1107" s="1" t="s">
        <v>16</v>
      </c>
      <c r="D1107" s="1"/>
      <c r="E1107" s="1"/>
      <c r="F1107" s="1"/>
      <c r="G1107" s="1" t="s">
        <v>28</v>
      </c>
      <c r="H1107" s="1" t="s">
        <v>107</v>
      </c>
      <c r="I1107" s="1" t="s">
        <v>72</v>
      </c>
      <c r="J1107" s="1" t="s">
        <v>14</v>
      </c>
      <c r="K1107" s="1"/>
      <c r="L1107" s="25">
        <f t="shared" ref="L1107:Y1107" si="539">L27*27.9</f>
        <v>0</v>
      </c>
      <c r="M1107" s="25">
        <f t="shared" si="539"/>
        <v>0</v>
      </c>
      <c r="N1107" s="25">
        <f t="shared" si="539"/>
        <v>0</v>
      </c>
      <c r="O1107" s="25">
        <f t="shared" si="539"/>
        <v>0</v>
      </c>
      <c r="P1107" s="25">
        <f t="shared" si="539"/>
        <v>0</v>
      </c>
      <c r="Q1107" s="25">
        <f t="shared" si="539"/>
        <v>0</v>
      </c>
      <c r="R1107" s="25">
        <f t="shared" si="539"/>
        <v>0</v>
      </c>
      <c r="S1107" s="25">
        <f t="shared" si="539"/>
        <v>0</v>
      </c>
      <c r="T1107" s="25">
        <f t="shared" si="539"/>
        <v>0</v>
      </c>
      <c r="U1107" s="25">
        <f t="shared" si="539"/>
        <v>0</v>
      </c>
      <c r="V1107" s="25">
        <f t="shared" si="539"/>
        <v>0</v>
      </c>
      <c r="W1107" s="25">
        <f t="shared" si="539"/>
        <v>0</v>
      </c>
      <c r="X1107" s="25">
        <f t="shared" si="539"/>
        <v>0</v>
      </c>
      <c r="Y1107" s="25">
        <f t="shared" si="539"/>
        <v>0</v>
      </c>
    </row>
    <row r="1108" spans="1:25" s="4" customFormat="1" ht="17.25" customHeight="1" x14ac:dyDescent="0.25">
      <c r="A1108" s="1" t="s">
        <v>14</v>
      </c>
      <c r="B1108" s="1" t="s">
        <v>15</v>
      </c>
      <c r="C1108" s="1" t="s">
        <v>16</v>
      </c>
      <c r="D1108" s="1"/>
      <c r="E1108" s="1"/>
      <c r="F1108" s="1"/>
      <c r="G1108" s="1" t="s">
        <v>28</v>
      </c>
      <c r="H1108" s="1" t="s">
        <v>107</v>
      </c>
      <c r="I1108" s="1" t="s">
        <v>73</v>
      </c>
      <c r="J1108" s="1" t="s">
        <v>14</v>
      </c>
      <c r="K1108" s="1"/>
      <c r="L1108" s="25">
        <f t="shared" ref="L1108:Y1108" si="540">L28*27.9</f>
        <v>0</v>
      </c>
      <c r="M1108" s="25">
        <f t="shared" si="540"/>
        <v>0</v>
      </c>
      <c r="N1108" s="25">
        <f t="shared" si="540"/>
        <v>0</v>
      </c>
      <c r="O1108" s="25">
        <f t="shared" si="540"/>
        <v>0</v>
      </c>
      <c r="P1108" s="25">
        <f t="shared" si="540"/>
        <v>0</v>
      </c>
      <c r="Q1108" s="25">
        <f t="shared" si="540"/>
        <v>0</v>
      </c>
      <c r="R1108" s="25">
        <f t="shared" si="540"/>
        <v>0</v>
      </c>
      <c r="S1108" s="25">
        <f t="shared" si="540"/>
        <v>0</v>
      </c>
      <c r="T1108" s="25">
        <f t="shared" si="540"/>
        <v>0</v>
      </c>
      <c r="U1108" s="25">
        <f t="shared" si="540"/>
        <v>0</v>
      </c>
      <c r="V1108" s="25">
        <f t="shared" si="540"/>
        <v>0</v>
      </c>
      <c r="W1108" s="25">
        <f t="shared" si="540"/>
        <v>0</v>
      </c>
      <c r="X1108" s="25">
        <f t="shared" si="540"/>
        <v>0</v>
      </c>
      <c r="Y1108" s="25">
        <f t="shared" si="540"/>
        <v>0</v>
      </c>
    </row>
    <row r="1109" spans="1:25" s="4" customFormat="1" ht="17.25" customHeight="1" x14ac:dyDescent="0.25">
      <c r="A1109" s="1" t="s">
        <v>14</v>
      </c>
      <c r="B1109" s="1" t="s">
        <v>15</v>
      </c>
      <c r="C1109" s="1" t="s">
        <v>16</v>
      </c>
      <c r="D1109" s="1"/>
      <c r="E1109" s="1"/>
      <c r="F1109" s="1"/>
      <c r="G1109" s="1" t="s">
        <v>28</v>
      </c>
      <c r="H1109" s="1" t="s">
        <v>107</v>
      </c>
      <c r="I1109" s="1" t="s">
        <v>74</v>
      </c>
      <c r="J1109" s="1" t="s">
        <v>14</v>
      </c>
      <c r="K1109" s="1"/>
      <c r="L1109" s="25">
        <f t="shared" ref="L1109:Y1109" si="541">L29*27.9</f>
        <v>0</v>
      </c>
      <c r="M1109" s="25">
        <f t="shared" si="541"/>
        <v>0</v>
      </c>
      <c r="N1109" s="25">
        <f t="shared" si="541"/>
        <v>0</v>
      </c>
      <c r="O1109" s="25">
        <f t="shared" si="541"/>
        <v>0</v>
      </c>
      <c r="P1109" s="25">
        <f t="shared" si="541"/>
        <v>0</v>
      </c>
      <c r="Q1109" s="25">
        <f t="shared" si="541"/>
        <v>0</v>
      </c>
      <c r="R1109" s="25">
        <f t="shared" si="541"/>
        <v>0</v>
      </c>
      <c r="S1109" s="25">
        <f t="shared" si="541"/>
        <v>0</v>
      </c>
      <c r="T1109" s="25">
        <f t="shared" si="541"/>
        <v>0</v>
      </c>
      <c r="U1109" s="25">
        <f t="shared" si="541"/>
        <v>0</v>
      </c>
      <c r="V1109" s="25">
        <f t="shared" si="541"/>
        <v>0</v>
      </c>
      <c r="W1109" s="25">
        <f t="shared" si="541"/>
        <v>0</v>
      </c>
      <c r="X1109" s="25">
        <f t="shared" si="541"/>
        <v>0</v>
      </c>
      <c r="Y1109" s="25">
        <f t="shared" si="541"/>
        <v>0</v>
      </c>
    </row>
    <row r="1110" spans="1:25" s="4" customFormat="1" ht="17.25" customHeight="1" x14ac:dyDescent="0.25">
      <c r="A1110" s="1" t="s">
        <v>14</v>
      </c>
      <c r="B1110" s="1" t="s">
        <v>15</v>
      </c>
      <c r="C1110" s="1" t="s">
        <v>16</v>
      </c>
      <c r="D1110" s="1"/>
      <c r="E1110" s="1"/>
      <c r="F1110" s="1"/>
      <c r="G1110" s="1" t="s">
        <v>28</v>
      </c>
      <c r="H1110" s="1" t="s">
        <v>107</v>
      </c>
      <c r="I1110" s="1" t="s">
        <v>75</v>
      </c>
      <c r="J1110" s="1" t="s">
        <v>14</v>
      </c>
      <c r="K1110" s="1"/>
      <c r="L1110" s="25">
        <f t="shared" ref="L1110:Y1110" si="542">L30*27.9</f>
        <v>0</v>
      </c>
      <c r="M1110" s="25">
        <f t="shared" si="542"/>
        <v>0</v>
      </c>
      <c r="N1110" s="25">
        <f t="shared" si="542"/>
        <v>0</v>
      </c>
      <c r="O1110" s="25">
        <f t="shared" si="542"/>
        <v>0</v>
      </c>
      <c r="P1110" s="25">
        <f t="shared" si="542"/>
        <v>0</v>
      </c>
      <c r="Q1110" s="25">
        <f t="shared" si="542"/>
        <v>0</v>
      </c>
      <c r="R1110" s="25">
        <f t="shared" si="542"/>
        <v>0</v>
      </c>
      <c r="S1110" s="25">
        <f t="shared" si="542"/>
        <v>0</v>
      </c>
      <c r="T1110" s="25">
        <f t="shared" si="542"/>
        <v>0</v>
      </c>
      <c r="U1110" s="25">
        <f t="shared" si="542"/>
        <v>0</v>
      </c>
      <c r="V1110" s="25">
        <f t="shared" si="542"/>
        <v>0</v>
      </c>
      <c r="W1110" s="25">
        <f t="shared" si="542"/>
        <v>0</v>
      </c>
      <c r="X1110" s="25">
        <f t="shared" si="542"/>
        <v>0</v>
      </c>
      <c r="Y1110" s="25">
        <f t="shared" si="542"/>
        <v>0</v>
      </c>
    </row>
    <row r="1111" spans="1:25" s="4" customFormat="1" ht="17.25" customHeight="1" x14ac:dyDescent="0.25">
      <c r="A1111" s="1" t="s">
        <v>14</v>
      </c>
      <c r="B1111" s="1" t="s">
        <v>15</v>
      </c>
      <c r="C1111" s="1" t="s">
        <v>16</v>
      </c>
      <c r="D1111" s="1"/>
      <c r="E1111" s="1"/>
      <c r="F1111" s="1"/>
      <c r="G1111" s="1" t="s">
        <v>28</v>
      </c>
      <c r="H1111" s="1" t="s">
        <v>107</v>
      </c>
      <c r="I1111" s="1" t="s">
        <v>76</v>
      </c>
      <c r="J1111" s="1" t="s">
        <v>14</v>
      </c>
      <c r="K1111" s="1"/>
      <c r="L1111" s="25">
        <f t="shared" ref="L1111:Y1111" si="543">L31*27.9</f>
        <v>0</v>
      </c>
      <c r="M1111" s="25">
        <f t="shared" si="543"/>
        <v>0</v>
      </c>
      <c r="N1111" s="25">
        <f t="shared" si="543"/>
        <v>0</v>
      </c>
      <c r="O1111" s="25">
        <f t="shared" si="543"/>
        <v>0</v>
      </c>
      <c r="P1111" s="25">
        <f t="shared" si="543"/>
        <v>0</v>
      </c>
      <c r="Q1111" s="25">
        <f t="shared" si="543"/>
        <v>0</v>
      </c>
      <c r="R1111" s="25">
        <f t="shared" si="543"/>
        <v>0</v>
      </c>
      <c r="S1111" s="25">
        <f t="shared" si="543"/>
        <v>0</v>
      </c>
      <c r="T1111" s="25">
        <f t="shared" si="543"/>
        <v>0</v>
      </c>
      <c r="U1111" s="25">
        <f t="shared" si="543"/>
        <v>0</v>
      </c>
      <c r="V1111" s="25">
        <f t="shared" si="543"/>
        <v>0</v>
      </c>
      <c r="W1111" s="25">
        <f t="shared" si="543"/>
        <v>0</v>
      </c>
      <c r="X1111" s="25">
        <f t="shared" si="543"/>
        <v>0</v>
      </c>
      <c r="Y1111" s="25">
        <f t="shared" si="543"/>
        <v>0</v>
      </c>
    </row>
    <row r="1112" spans="1:25" s="4" customFormat="1" ht="17.25" customHeight="1" x14ac:dyDescent="0.25">
      <c r="A1112" s="1" t="s">
        <v>14</v>
      </c>
      <c r="B1112" s="1" t="s">
        <v>15</v>
      </c>
      <c r="C1112" s="1" t="s">
        <v>16</v>
      </c>
      <c r="D1112" s="1"/>
      <c r="E1112" s="1"/>
      <c r="F1112" s="1"/>
      <c r="G1112" s="1" t="s">
        <v>28</v>
      </c>
      <c r="H1112" s="1" t="s">
        <v>107</v>
      </c>
      <c r="I1112" s="1" t="s">
        <v>77</v>
      </c>
      <c r="J1112" s="1" t="s">
        <v>14</v>
      </c>
      <c r="K1112" s="1"/>
      <c r="L1112" s="25">
        <f t="shared" ref="L1112:Y1112" si="544">L32*27.9</f>
        <v>0</v>
      </c>
      <c r="M1112" s="25">
        <f t="shared" si="544"/>
        <v>0</v>
      </c>
      <c r="N1112" s="25">
        <f t="shared" si="544"/>
        <v>0</v>
      </c>
      <c r="O1112" s="25">
        <f t="shared" si="544"/>
        <v>0</v>
      </c>
      <c r="P1112" s="25">
        <f t="shared" si="544"/>
        <v>0</v>
      </c>
      <c r="Q1112" s="25">
        <f t="shared" si="544"/>
        <v>0</v>
      </c>
      <c r="R1112" s="25">
        <f t="shared" si="544"/>
        <v>0</v>
      </c>
      <c r="S1112" s="25">
        <f t="shared" si="544"/>
        <v>0</v>
      </c>
      <c r="T1112" s="25">
        <f t="shared" si="544"/>
        <v>0</v>
      </c>
      <c r="U1112" s="25">
        <f t="shared" si="544"/>
        <v>0</v>
      </c>
      <c r="V1112" s="25">
        <f t="shared" si="544"/>
        <v>0</v>
      </c>
      <c r="W1112" s="25">
        <f t="shared" si="544"/>
        <v>0</v>
      </c>
      <c r="X1112" s="25">
        <f t="shared" si="544"/>
        <v>0</v>
      </c>
      <c r="Y1112" s="25">
        <f t="shared" si="544"/>
        <v>0</v>
      </c>
    </row>
    <row r="1113" spans="1:25" s="4" customFormat="1" ht="17.25" customHeight="1" x14ac:dyDescent="0.25">
      <c r="A1113" s="1" t="s">
        <v>14</v>
      </c>
      <c r="B1113" s="1" t="s">
        <v>15</v>
      </c>
      <c r="C1113" s="1" t="s">
        <v>16</v>
      </c>
      <c r="D1113" s="1"/>
      <c r="E1113" s="1"/>
      <c r="F1113" s="1"/>
      <c r="G1113" s="1" t="s">
        <v>28</v>
      </c>
      <c r="H1113" s="1" t="s">
        <v>107</v>
      </c>
      <c r="I1113" s="1" t="s">
        <v>78</v>
      </c>
      <c r="J1113" s="1" t="s">
        <v>14</v>
      </c>
      <c r="K1113" s="1"/>
      <c r="L1113" s="25">
        <f t="shared" ref="L1113:Y1113" si="545">L33*27.9</f>
        <v>0</v>
      </c>
      <c r="M1113" s="25">
        <f t="shared" si="545"/>
        <v>0</v>
      </c>
      <c r="N1113" s="25">
        <f t="shared" si="545"/>
        <v>0</v>
      </c>
      <c r="O1113" s="25">
        <f t="shared" si="545"/>
        <v>0</v>
      </c>
      <c r="P1113" s="25">
        <f t="shared" si="545"/>
        <v>0</v>
      </c>
      <c r="Q1113" s="25">
        <f t="shared" si="545"/>
        <v>0</v>
      </c>
      <c r="R1113" s="25">
        <f t="shared" si="545"/>
        <v>0</v>
      </c>
      <c r="S1113" s="25">
        <f t="shared" si="545"/>
        <v>0</v>
      </c>
      <c r="T1113" s="25">
        <f t="shared" si="545"/>
        <v>0</v>
      </c>
      <c r="U1113" s="25">
        <f t="shared" si="545"/>
        <v>0</v>
      </c>
      <c r="V1113" s="25">
        <f t="shared" si="545"/>
        <v>0</v>
      </c>
      <c r="W1113" s="25">
        <f t="shared" si="545"/>
        <v>0</v>
      </c>
      <c r="X1113" s="25">
        <f t="shared" si="545"/>
        <v>0</v>
      </c>
      <c r="Y1113" s="25">
        <f t="shared" si="545"/>
        <v>0</v>
      </c>
    </row>
    <row r="1114" spans="1:25" s="4" customFormat="1" ht="17.25" customHeight="1" x14ac:dyDescent="0.25">
      <c r="A1114" s="1" t="s">
        <v>14</v>
      </c>
      <c r="B1114" s="1" t="s">
        <v>15</v>
      </c>
      <c r="C1114" s="1" t="s">
        <v>16</v>
      </c>
      <c r="D1114" s="1"/>
      <c r="E1114" s="1"/>
      <c r="F1114" s="1"/>
      <c r="G1114" s="1" t="s">
        <v>28</v>
      </c>
      <c r="H1114" s="1" t="s">
        <v>107</v>
      </c>
      <c r="I1114" s="1" t="s">
        <v>79</v>
      </c>
      <c r="J1114" s="1" t="s">
        <v>14</v>
      </c>
      <c r="K1114" s="1"/>
      <c r="L1114" s="25">
        <f t="shared" ref="L1114:Y1114" si="546">L34*27.9</f>
        <v>0</v>
      </c>
      <c r="M1114" s="25">
        <f t="shared" si="546"/>
        <v>0</v>
      </c>
      <c r="N1114" s="25">
        <f t="shared" si="546"/>
        <v>0</v>
      </c>
      <c r="O1114" s="25">
        <f t="shared" si="546"/>
        <v>0</v>
      </c>
      <c r="P1114" s="25">
        <f t="shared" si="546"/>
        <v>0</v>
      </c>
      <c r="Q1114" s="25">
        <f t="shared" si="546"/>
        <v>0</v>
      </c>
      <c r="R1114" s="25">
        <f t="shared" si="546"/>
        <v>0</v>
      </c>
      <c r="S1114" s="25">
        <f t="shared" si="546"/>
        <v>0</v>
      </c>
      <c r="T1114" s="25">
        <f t="shared" si="546"/>
        <v>0</v>
      </c>
      <c r="U1114" s="25">
        <f t="shared" si="546"/>
        <v>0</v>
      </c>
      <c r="V1114" s="25">
        <f t="shared" si="546"/>
        <v>0</v>
      </c>
      <c r="W1114" s="25">
        <f t="shared" si="546"/>
        <v>0</v>
      </c>
      <c r="X1114" s="25">
        <f t="shared" si="546"/>
        <v>0</v>
      </c>
      <c r="Y1114" s="25">
        <f t="shared" si="546"/>
        <v>0</v>
      </c>
    </row>
    <row r="1115" spans="1:25" s="4" customFormat="1" ht="17.25" customHeight="1" x14ac:dyDescent="0.25">
      <c r="A1115" s="1" t="s">
        <v>14</v>
      </c>
      <c r="B1115" s="1" t="s">
        <v>15</v>
      </c>
      <c r="C1115" s="1" t="s">
        <v>16</v>
      </c>
      <c r="D1115" s="1"/>
      <c r="E1115" s="1"/>
      <c r="F1115" s="1"/>
      <c r="G1115" s="1" t="s">
        <v>28</v>
      </c>
      <c r="H1115" s="1" t="s">
        <v>107</v>
      </c>
      <c r="I1115" s="1" t="s">
        <v>80</v>
      </c>
      <c r="J1115" s="1" t="s">
        <v>14</v>
      </c>
      <c r="K1115" s="1"/>
      <c r="L1115" s="25">
        <f t="shared" ref="L1115:Y1115" si="547">L35*27.9</f>
        <v>0</v>
      </c>
      <c r="M1115" s="25">
        <f t="shared" si="547"/>
        <v>0</v>
      </c>
      <c r="N1115" s="25">
        <f t="shared" si="547"/>
        <v>0</v>
      </c>
      <c r="O1115" s="25">
        <f t="shared" si="547"/>
        <v>0</v>
      </c>
      <c r="P1115" s="25">
        <f t="shared" si="547"/>
        <v>0</v>
      </c>
      <c r="Q1115" s="25">
        <f t="shared" si="547"/>
        <v>0</v>
      </c>
      <c r="R1115" s="25">
        <f t="shared" si="547"/>
        <v>0</v>
      </c>
      <c r="S1115" s="25">
        <f t="shared" si="547"/>
        <v>0</v>
      </c>
      <c r="T1115" s="25">
        <f t="shared" si="547"/>
        <v>0</v>
      </c>
      <c r="U1115" s="25">
        <f t="shared" si="547"/>
        <v>0</v>
      </c>
      <c r="V1115" s="25">
        <f t="shared" si="547"/>
        <v>0</v>
      </c>
      <c r="W1115" s="25">
        <f t="shared" si="547"/>
        <v>0</v>
      </c>
      <c r="X1115" s="25">
        <f t="shared" si="547"/>
        <v>0</v>
      </c>
      <c r="Y1115" s="25">
        <f t="shared" si="547"/>
        <v>0</v>
      </c>
    </row>
    <row r="1116" spans="1:25" s="4" customFormat="1" ht="17.25" customHeight="1" x14ac:dyDescent="0.25">
      <c r="A1116" s="1" t="s">
        <v>14</v>
      </c>
      <c r="B1116" s="1" t="s">
        <v>15</v>
      </c>
      <c r="C1116" s="1" t="s">
        <v>16</v>
      </c>
      <c r="D1116" s="1"/>
      <c r="E1116" s="1"/>
      <c r="F1116" s="1"/>
      <c r="G1116" s="1" t="s">
        <v>28</v>
      </c>
      <c r="H1116" s="1" t="s">
        <v>107</v>
      </c>
      <c r="I1116" s="1" t="s">
        <v>94</v>
      </c>
      <c r="J1116" s="1" t="s">
        <v>14</v>
      </c>
      <c r="K1116" s="1"/>
      <c r="L1116" s="25">
        <f t="shared" ref="L1116:Y1116" si="548">L36*27.9</f>
        <v>0</v>
      </c>
      <c r="M1116" s="25">
        <f t="shared" si="548"/>
        <v>0</v>
      </c>
      <c r="N1116" s="25">
        <f t="shared" si="548"/>
        <v>0</v>
      </c>
      <c r="O1116" s="25">
        <f t="shared" si="548"/>
        <v>0</v>
      </c>
      <c r="P1116" s="25">
        <f t="shared" si="548"/>
        <v>0</v>
      </c>
      <c r="Q1116" s="25">
        <f t="shared" si="548"/>
        <v>0</v>
      </c>
      <c r="R1116" s="25">
        <f t="shared" si="548"/>
        <v>0</v>
      </c>
      <c r="S1116" s="25">
        <f t="shared" si="548"/>
        <v>0</v>
      </c>
      <c r="T1116" s="25">
        <f t="shared" si="548"/>
        <v>0</v>
      </c>
      <c r="U1116" s="25">
        <f t="shared" si="548"/>
        <v>0</v>
      </c>
      <c r="V1116" s="25">
        <f t="shared" si="548"/>
        <v>0</v>
      </c>
      <c r="W1116" s="25">
        <f t="shared" si="548"/>
        <v>0</v>
      </c>
      <c r="X1116" s="25">
        <f t="shared" si="548"/>
        <v>0</v>
      </c>
      <c r="Y1116" s="25">
        <f t="shared" si="548"/>
        <v>0</v>
      </c>
    </row>
    <row r="1117" spans="1:25" s="4" customFormat="1" ht="17.25" customHeight="1" x14ac:dyDescent="0.25">
      <c r="A1117" s="1" t="s">
        <v>14</v>
      </c>
      <c r="B1117" s="1" t="s">
        <v>15</v>
      </c>
      <c r="C1117" s="1" t="s">
        <v>16</v>
      </c>
      <c r="D1117" s="1"/>
      <c r="E1117" s="1"/>
      <c r="F1117" s="1"/>
      <c r="G1117" s="1" t="s">
        <v>28</v>
      </c>
      <c r="H1117" s="1" t="s">
        <v>107</v>
      </c>
      <c r="I1117" s="1" t="s">
        <v>81</v>
      </c>
      <c r="J1117" s="1" t="s">
        <v>14</v>
      </c>
      <c r="K1117" s="1"/>
      <c r="L1117" s="25">
        <f t="shared" ref="L1117:Y1117" si="549">L37*27.9</f>
        <v>0</v>
      </c>
      <c r="M1117" s="25">
        <f t="shared" si="549"/>
        <v>0</v>
      </c>
      <c r="N1117" s="25">
        <f t="shared" si="549"/>
        <v>0</v>
      </c>
      <c r="O1117" s="25">
        <f t="shared" si="549"/>
        <v>0</v>
      </c>
      <c r="P1117" s="25">
        <f t="shared" si="549"/>
        <v>0</v>
      </c>
      <c r="Q1117" s="25">
        <f t="shared" si="549"/>
        <v>0</v>
      </c>
      <c r="R1117" s="25">
        <f t="shared" si="549"/>
        <v>0</v>
      </c>
      <c r="S1117" s="25">
        <f t="shared" si="549"/>
        <v>0</v>
      </c>
      <c r="T1117" s="25">
        <f t="shared" si="549"/>
        <v>0</v>
      </c>
      <c r="U1117" s="25">
        <f t="shared" si="549"/>
        <v>0</v>
      </c>
      <c r="V1117" s="25">
        <f t="shared" si="549"/>
        <v>0</v>
      </c>
      <c r="W1117" s="25">
        <f t="shared" si="549"/>
        <v>0</v>
      </c>
      <c r="X1117" s="25">
        <f t="shared" si="549"/>
        <v>0</v>
      </c>
      <c r="Y1117" s="25">
        <f t="shared" si="549"/>
        <v>0</v>
      </c>
    </row>
    <row r="1118" spans="1:25" s="4" customFormat="1" ht="17.25" customHeight="1" x14ac:dyDescent="0.25">
      <c r="A1118" s="1" t="s">
        <v>14</v>
      </c>
      <c r="B1118" s="1" t="s">
        <v>15</v>
      </c>
      <c r="C1118" s="1" t="s">
        <v>17</v>
      </c>
      <c r="D1118" s="1"/>
      <c r="E1118" s="1"/>
      <c r="F1118" s="1"/>
      <c r="G1118" s="1" t="s">
        <v>28</v>
      </c>
      <c r="H1118" s="1" t="s">
        <v>107</v>
      </c>
      <c r="I1118" s="1" t="s">
        <v>93</v>
      </c>
      <c r="J1118" s="1" t="s">
        <v>14</v>
      </c>
      <c r="K1118" s="1"/>
      <c r="L1118" s="25">
        <f t="shared" ref="L1118:Y1118" si="550">L38*27.9</f>
        <v>0</v>
      </c>
      <c r="M1118" s="25">
        <f t="shared" si="550"/>
        <v>0</v>
      </c>
      <c r="N1118" s="25">
        <f t="shared" si="550"/>
        <v>0</v>
      </c>
      <c r="O1118" s="25">
        <f t="shared" si="550"/>
        <v>0</v>
      </c>
      <c r="P1118" s="25">
        <f t="shared" si="550"/>
        <v>0</v>
      </c>
      <c r="Q1118" s="25">
        <f t="shared" si="550"/>
        <v>0</v>
      </c>
      <c r="R1118" s="25">
        <f t="shared" si="550"/>
        <v>0</v>
      </c>
      <c r="S1118" s="25">
        <f t="shared" si="550"/>
        <v>0</v>
      </c>
      <c r="T1118" s="25">
        <f t="shared" si="550"/>
        <v>0</v>
      </c>
      <c r="U1118" s="25">
        <f t="shared" si="550"/>
        <v>0</v>
      </c>
      <c r="V1118" s="25">
        <f t="shared" si="550"/>
        <v>0</v>
      </c>
      <c r="W1118" s="25">
        <f t="shared" si="550"/>
        <v>0</v>
      </c>
      <c r="X1118" s="25">
        <f t="shared" si="550"/>
        <v>0</v>
      </c>
      <c r="Y1118" s="25">
        <f t="shared" si="550"/>
        <v>0</v>
      </c>
    </row>
    <row r="1119" spans="1:25" s="4" customFormat="1" ht="17.25" customHeight="1" x14ac:dyDescent="0.25">
      <c r="A1119" s="1" t="s">
        <v>14</v>
      </c>
      <c r="B1119" s="1" t="s">
        <v>15</v>
      </c>
      <c r="C1119" s="1" t="s">
        <v>17</v>
      </c>
      <c r="D1119" s="1"/>
      <c r="E1119" s="1"/>
      <c r="F1119" s="1"/>
      <c r="G1119" s="1" t="s">
        <v>28</v>
      </c>
      <c r="H1119" s="1" t="s">
        <v>107</v>
      </c>
      <c r="I1119" s="1" t="s">
        <v>48</v>
      </c>
      <c r="J1119" s="1" t="s">
        <v>14</v>
      </c>
      <c r="K1119" s="1"/>
      <c r="L1119" s="25">
        <f t="shared" ref="L1119:Y1119" si="551">L39*27.9</f>
        <v>646885.77397649991</v>
      </c>
      <c r="M1119" s="25">
        <f t="shared" si="551"/>
        <v>705459.79878524994</v>
      </c>
      <c r="N1119" s="25">
        <f t="shared" si="551"/>
        <v>652927.79553525022</v>
      </c>
      <c r="O1119" s="25">
        <f t="shared" si="551"/>
        <v>639195.45041024988</v>
      </c>
      <c r="P1119" s="25">
        <f t="shared" si="551"/>
        <v>735910.69578524993</v>
      </c>
      <c r="Q1119" s="25">
        <f t="shared" si="551"/>
        <v>754364.19172274997</v>
      </c>
      <c r="R1119" s="25">
        <f t="shared" si="551"/>
        <v>725942.65353525023</v>
      </c>
      <c r="S1119" s="25">
        <f t="shared" si="551"/>
        <v>703661.76584774978</v>
      </c>
      <c r="T1119" s="25">
        <f t="shared" si="551"/>
        <v>720821.93984774977</v>
      </c>
      <c r="U1119" s="25">
        <f t="shared" si="551"/>
        <v>538074.49859774986</v>
      </c>
      <c r="V1119" s="25">
        <f t="shared" si="551"/>
        <v>453030.59517455753</v>
      </c>
      <c r="W1119" s="25">
        <f t="shared" si="551"/>
        <v>425928.77721462777</v>
      </c>
      <c r="X1119" s="25">
        <f t="shared" si="551"/>
        <v>401059.2607390614</v>
      </c>
      <c r="Y1119" s="25">
        <f t="shared" si="551"/>
        <v>378184.73043565144</v>
      </c>
    </row>
    <row r="1120" spans="1:25" s="4" customFormat="1" ht="17.25" customHeight="1" x14ac:dyDescent="0.25">
      <c r="A1120" s="1" t="s">
        <v>14</v>
      </c>
      <c r="B1120" s="1" t="s">
        <v>15</v>
      </c>
      <c r="C1120" s="1" t="s">
        <v>17</v>
      </c>
      <c r="D1120" s="1"/>
      <c r="E1120" s="1"/>
      <c r="F1120" s="1"/>
      <c r="G1120" s="1" t="s">
        <v>28</v>
      </c>
      <c r="H1120" s="1" t="s">
        <v>107</v>
      </c>
      <c r="I1120" s="1" t="s">
        <v>49</v>
      </c>
      <c r="J1120" s="1" t="s">
        <v>14</v>
      </c>
      <c r="K1120" s="1"/>
      <c r="L1120" s="25">
        <f t="shared" ref="L1120:Y1120" si="552">L40*27.9</f>
        <v>0</v>
      </c>
      <c r="M1120" s="25">
        <f t="shared" si="552"/>
        <v>0</v>
      </c>
      <c r="N1120" s="25">
        <f t="shared" si="552"/>
        <v>0</v>
      </c>
      <c r="O1120" s="25">
        <f t="shared" si="552"/>
        <v>0</v>
      </c>
      <c r="P1120" s="25">
        <f t="shared" si="552"/>
        <v>0</v>
      </c>
      <c r="Q1120" s="25">
        <f t="shared" si="552"/>
        <v>0</v>
      </c>
      <c r="R1120" s="25">
        <f t="shared" si="552"/>
        <v>0</v>
      </c>
      <c r="S1120" s="25">
        <f t="shared" si="552"/>
        <v>0</v>
      </c>
      <c r="T1120" s="25">
        <f t="shared" si="552"/>
        <v>0</v>
      </c>
      <c r="U1120" s="25">
        <f t="shared" si="552"/>
        <v>0</v>
      </c>
      <c r="V1120" s="25">
        <f t="shared" si="552"/>
        <v>0</v>
      </c>
      <c r="W1120" s="25">
        <f t="shared" si="552"/>
        <v>0</v>
      </c>
      <c r="X1120" s="25">
        <f t="shared" si="552"/>
        <v>0</v>
      </c>
      <c r="Y1120" s="25">
        <f t="shared" si="552"/>
        <v>0</v>
      </c>
    </row>
    <row r="1121" spans="1:25" s="4" customFormat="1" ht="17.25" customHeight="1" x14ac:dyDescent="0.25">
      <c r="A1121" s="1" t="s">
        <v>14</v>
      </c>
      <c r="B1121" s="1" t="s">
        <v>15</v>
      </c>
      <c r="C1121" s="1" t="s">
        <v>17</v>
      </c>
      <c r="D1121" s="1"/>
      <c r="E1121" s="1"/>
      <c r="F1121" s="1"/>
      <c r="G1121" s="1" t="s">
        <v>28</v>
      </c>
      <c r="H1121" s="1" t="s">
        <v>107</v>
      </c>
      <c r="I1121" s="1" t="s">
        <v>50</v>
      </c>
      <c r="J1121" s="1" t="s">
        <v>14</v>
      </c>
      <c r="K1121" s="1"/>
      <c r="L1121" s="25">
        <f t="shared" ref="L1121:Y1121" si="553">L41*27.9</f>
        <v>46496.499410250006</v>
      </c>
      <c r="M1121" s="25">
        <f t="shared" si="553"/>
        <v>56779.986035249996</v>
      </c>
      <c r="N1121" s="25">
        <f t="shared" si="553"/>
        <v>62657.766222750004</v>
      </c>
      <c r="O1121" s="25">
        <f t="shared" si="553"/>
        <v>43373.600097749993</v>
      </c>
      <c r="P1121" s="25">
        <f t="shared" si="553"/>
        <v>54067.164410250007</v>
      </c>
      <c r="Q1121" s="25">
        <f t="shared" si="553"/>
        <v>56327.849097749975</v>
      </c>
      <c r="R1121" s="25">
        <f t="shared" si="553"/>
        <v>54224.886597749974</v>
      </c>
      <c r="S1121" s="25">
        <f t="shared" si="553"/>
        <v>70733.142222750001</v>
      </c>
      <c r="T1121" s="25">
        <f t="shared" si="553"/>
        <v>93087.633597750013</v>
      </c>
      <c r="U1121" s="25">
        <f t="shared" si="553"/>
        <v>77252.325972749997</v>
      </c>
      <c r="V1121" s="25">
        <f t="shared" si="553"/>
        <v>71907.438550269304</v>
      </c>
      <c r="W1121" s="25">
        <f t="shared" si="553"/>
        <v>74361.582921568406</v>
      </c>
      <c r="X1121" s="25">
        <f t="shared" si="553"/>
        <v>76899.48531003407</v>
      </c>
      <c r="Y1121" s="25">
        <f t="shared" si="553"/>
        <v>79524.004310914999</v>
      </c>
    </row>
    <row r="1122" spans="1:25" s="4" customFormat="1" ht="17.25" customHeight="1" x14ac:dyDescent="0.25">
      <c r="A1122" s="1" t="s">
        <v>14</v>
      </c>
      <c r="B1122" s="1" t="s">
        <v>15</v>
      </c>
      <c r="C1122" s="1" t="s">
        <v>17</v>
      </c>
      <c r="D1122" s="1"/>
      <c r="E1122" s="1"/>
      <c r="F1122" s="1"/>
      <c r="G1122" s="1" t="s">
        <v>28</v>
      </c>
      <c r="H1122" s="1" t="s">
        <v>107</v>
      </c>
      <c r="I1122" s="1" t="s">
        <v>51</v>
      </c>
      <c r="J1122" s="1" t="s">
        <v>14</v>
      </c>
      <c r="K1122" s="1"/>
      <c r="L1122" s="25">
        <f t="shared" ref="L1122:Y1122" si="554">L42*27.9</f>
        <v>0</v>
      </c>
      <c r="M1122" s="25">
        <f t="shared" si="554"/>
        <v>0</v>
      </c>
      <c r="N1122" s="25">
        <f t="shared" si="554"/>
        <v>0</v>
      </c>
      <c r="O1122" s="25">
        <f t="shared" si="554"/>
        <v>0</v>
      </c>
      <c r="P1122" s="25">
        <f t="shared" si="554"/>
        <v>0</v>
      </c>
      <c r="Q1122" s="25">
        <f t="shared" si="554"/>
        <v>0</v>
      </c>
      <c r="R1122" s="25">
        <f t="shared" si="554"/>
        <v>0</v>
      </c>
      <c r="S1122" s="25">
        <f t="shared" si="554"/>
        <v>0</v>
      </c>
      <c r="T1122" s="25">
        <f t="shared" si="554"/>
        <v>0</v>
      </c>
      <c r="U1122" s="25">
        <f t="shared" si="554"/>
        <v>0</v>
      </c>
      <c r="V1122" s="25">
        <f t="shared" si="554"/>
        <v>0</v>
      </c>
      <c r="W1122" s="25">
        <f t="shared" si="554"/>
        <v>0</v>
      </c>
      <c r="X1122" s="25">
        <f t="shared" si="554"/>
        <v>0</v>
      </c>
      <c r="Y1122" s="25">
        <f t="shared" si="554"/>
        <v>0</v>
      </c>
    </row>
    <row r="1123" spans="1:25" s="4" customFormat="1" ht="17.25" customHeight="1" x14ac:dyDescent="0.25">
      <c r="A1123" s="1" t="s">
        <v>14</v>
      </c>
      <c r="B1123" s="1" t="s">
        <v>15</v>
      </c>
      <c r="C1123" s="1" t="s">
        <v>17</v>
      </c>
      <c r="D1123" s="1"/>
      <c r="E1123" s="1"/>
      <c r="F1123" s="1"/>
      <c r="G1123" s="1" t="s">
        <v>28</v>
      </c>
      <c r="H1123" s="1" t="s">
        <v>107</v>
      </c>
      <c r="I1123" s="1" t="s">
        <v>52</v>
      </c>
      <c r="J1123" s="1" t="s">
        <v>14</v>
      </c>
      <c r="K1123" s="1"/>
      <c r="L1123" s="25">
        <f t="shared" ref="L1123:Y1123" si="555">L43*27.9</f>
        <v>0</v>
      </c>
      <c r="M1123" s="25">
        <f t="shared" si="555"/>
        <v>0</v>
      </c>
      <c r="N1123" s="25">
        <f t="shared" si="555"/>
        <v>0</v>
      </c>
      <c r="O1123" s="25">
        <f t="shared" si="555"/>
        <v>0</v>
      </c>
      <c r="P1123" s="25">
        <f t="shared" si="555"/>
        <v>0</v>
      </c>
      <c r="Q1123" s="25">
        <f t="shared" si="555"/>
        <v>0</v>
      </c>
      <c r="R1123" s="25">
        <f t="shared" si="555"/>
        <v>0</v>
      </c>
      <c r="S1123" s="25">
        <f t="shared" si="555"/>
        <v>0</v>
      </c>
      <c r="T1123" s="25">
        <f t="shared" si="555"/>
        <v>0</v>
      </c>
      <c r="U1123" s="25">
        <f t="shared" si="555"/>
        <v>0</v>
      </c>
      <c r="V1123" s="25">
        <f t="shared" si="555"/>
        <v>0</v>
      </c>
      <c r="W1123" s="25">
        <f t="shared" si="555"/>
        <v>0</v>
      </c>
      <c r="X1123" s="25">
        <f t="shared" si="555"/>
        <v>0</v>
      </c>
      <c r="Y1123" s="25">
        <f t="shared" si="555"/>
        <v>0</v>
      </c>
    </row>
    <row r="1124" spans="1:25" s="4" customFormat="1" ht="17.25" customHeight="1" x14ac:dyDescent="0.25">
      <c r="A1124" s="1" t="s">
        <v>14</v>
      </c>
      <c r="B1124" s="1" t="s">
        <v>15</v>
      </c>
      <c r="C1124" s="1" t="s">
        <v>17</v>
      </c>
      <c r="D1124" s="1"/>
      <c r="E1124" s="1"/>
      <c r="F1124" s="1"/>
      <c r="G1124" s="1" t="s">
        <v>28</v>
      </c>
      <c r="H1124" s="1" t="s">
        <v>107</v>
      </c>
      <c r="I1124" s="1" t="s">
        <v>53</v>
      </c>
      <c r="J1124" s="1" t="s">
        <v>14</v>
      </c>
      <c r="K1124" s="1"/>
      <c r="L1124" s="25">
        <f t="shared" ref="L1124:Y1124" si="556">L44*27.9</f>
        <v>0</v>
      </c>
      <c r="M1124" s="25">
        <f t="shared" si="556"/>
        <v>0</v>
      </c>
      <c r="N1124" s="25">
        <f t="shared" si="556"/>
        <v>0</v>
      </c>
      <c r="O1124" s="25">
        <f t="shared" si="556"/>
        <v>0</v>
      </c>
      <c r="P1124" s="25">
        <f t="shared" si="556"/>
        <v>0</v>
      </c>
      <c r="Q1124" s="25">
        <f t="shared" si="556"/>
        <v>0</v>
      </c>
      <c r="R1124" s="25">
        <f t="shared" si="556"/>
        <v>0</v>
      </c>
      <c r="S1124" s="25">
        <f t="shared" si="556"/>
        <v>0</v>
      </c>
      <c r="T1124" s="25">
        <f t="shared" si="556"/>
        <v>0</v>
      </c>
      <c r="U1124" s="25">
        <f t="shared" si="556"/>
        <v>0</v>
      </c>
      <c r="V1124" s="25">
        <f t="shared" si="556"/>
        <v>0</v>
      </c>
      <c r="W1124" s="25">
        <f t="shared" si="556"/>
        <v>0</v>
      </c>
      <c r="X1124" s="25">
        <f t="shared" si="556"/>
        <v>0</v>
      </c>
      <c r="Y1124" s="25">
        <f t="shared" si="556"/>
        <v>0</v>
      </c>
    </row>
    <row r="1125" spans="1:25" s="4" customFormat="1" ht="17.25" customHeight="1" x14ac:dyDescent="0.25">
      <c r="A1125" s="1" t="s">
        <v>14</v>
      </c>
      <c r="B1125" s="1" t="s">
        <v>15</v>
      </c>
      <c r="C1125" s="1" t="s">
        <v>17</v>
      </c>
      <c r="D1125" s="1"/>
      <c r="E1125" s="1"/>
      <c r="F1125" s="1"/>
      <c r="G1125" s="1" t="s">
        <v>28</v>
      </c>
      <c r="H1125" s="1" t="s">
        <v>107</v>
      </c>
      <c r="I1125" s="1" t="s">
        <v>54</v>
      </c>
      <c r="J1125" s="1" t="s">
        <v>14</v>
      </c>
      <c r="K1125" s="1"/>
      <c r="L1125" s="25">
        <f t="shared" ref="L1125:Y1125" si="557">L45*27.9</f>
        <v>0</v>
      </c>
      <c r="M1125" s="25">
        <f t="shared" si="557"/>
        <v>0</v>
      </c>
      <c r="N1125" s="25">
        <f t="shared" si="557"/>
        <v>0</v>
      </c>
      <c r="O1125" s="25">
        <f t="shared" si="557"/>
        <v>0</v>
      </c>
      <c r="P1125" s="25">
        <f t="shared" si="557"/>
        <v>0</v>
      </c>
      <c r="Q1125" s="25">
        <f t="shared" si="557"/>
        <v>0</v>
      </c>
      <c r="R1125" s="25">
        <f t="shared" si="557"/>
        <v>0</v>
      </c>
      <c r="S1125" s="25">
        <f t="shared" si="557"/>
        <v>0</v>
      </c>
      <c r="T1125" s="25">
        <f t="shared" si="557"/>
        <v>0</v>
      </c>
      <c r="U1125" s="25">
        <f t="shared" si="557"/>
        <v>0</v>
      </c>
      <c r="V1125" s="25">
        <f t="shared" si="557"/>
        <v>0</v>
      </c>
      <c r="W1125" s="25">
        <f t="shared" si="557"/>
        <v>0</v>
      </c>
      <c r="X1125" s="25">
        <f t="shared" si="557"/>
        <v>0</v>
      </c>
      <c r="Y1125" s="25">
        <f t="shared" si="557"/>
        <v>0</v>
      </c>
    </row>
    <row r="1126" spans="1:25" s="4" customFormat="1" ht="17.25" customHeight="1" x14ac:dyDescent="0.25">
      <c r="A1126" s="1" t="s">
        <v>14</v>
      </c>
      <c r="B1126" s="1" t="s">
        <v>15</v>
      </c>
      <c r="C1126" s="1" t="s">
        <v>17</v>
      </c>
      <c r="D1126" s="1"/>
      <c r="E1126" s="1"/>
      <c r="F1126" s="1"/>
      <c r="G1126" s="1" t="s">
        <v>28</v>
      </c>
      <c r="H1126" s="1" t="s">
        <v>107</v>
      </c>
      <c r="I1126" s="1" t="s">
        <v>55</v>
      </c>
      <c r="J1126" s="1" t="s">
        <v>14</v>
      </c>
      <c r="K1126" s="1"/>
      <c r="L1126" s="25">
        <f t="shared" ref="L1126:Y1126" si="558">L46*27.9</f>
        <v>0</v>
      </c>
      <c r="M1126" s="25">
        <f t="shared" si="558"/>
        <v>0</v>
      </c>
      <c r="N1126" s="25">
        <f t="shared" si="558"/>
        <v>0</v>
      </c>
      <c r="O1126" s="25">
        <f t="shared" si="558"/>
        <v>0</v>
      </c>
      <c r="P1126" s="25">
        <f t="shared" si="558"/>
        <v>0</v>
      </c>
      <c r="Q1126" s="25">
        <f t="shared" si="558"/>
        <v>0</v>
      </c>
      <c r="R1126" s="25">
        <f t="shared" si="558"/>
        <v>0</v>
      </c>
      <c r="S1126" s="25">
        <f t="shared" si="558"/>
        <v>0</v>
      </c>
      <c r="T1126" s="25">
        <f t="shared" si="558"/>
        <v>0</v>
      </c>
      <c r="U1126" s="25">
        <f t="shared" si="558"/>
        <v>0</v>
      </c>
      <c r="V1126" s="25">
        <f t="shared" si="558"/>
        <v>0</v>
      </c>
      <c r="W1126" s="25">
        <f t="shared" si="558"/>
        <v>0</v>
      </c>
      <c r="X1126" s="25">
        <f t="shared" si="558"/>
        <v>0</v>
      </c>
      <c r="Y1126" s="25">
        <f t="shared" si="558"/>
        <v>0</v>
      </c>
    </row>
    <row r="1127" spans="1:25" s="4" customFormat="1" ht="17.25" customHeight="1" x14ac:dyDescent="0.25">
      <c r="A1127" s="1" t="s">
        <v>14</v>
      </c>
      <c r="B1127" s="1" t="s">
        <v>15</v>
      </c>
      <c r="C1127" s="1" t="s">
        <v>17</v>
      </c>
      <c r="D1127" s="1"/>
      <c r="E1127" s="1"/>
      <c r="F1127" s="1"/>
      <c r="G1127" s="1" t="s">
        <v>28</v>
      </c>
      <c r="H1127" s="1" t="s">
        <v>107</v>
      </c>
      <c r="I1127" s="1" t="s">
        <v>56</v>
      </c>
      <c r="J1127" s="1" t="s">
        <v>14</v>
      </c>
      <c r="K1127" s="1"/>
      <c r="L1127" s="25">
        <f t="shared" ref="L1127:Y1127" si="559">L47*27.9</f>
        <v>0</v>
      </c>
      <c r="M1127" s="25">
        <f t="shared" si="559"/>
        <v>0</v>
      </c>
      <c r="N1127" s="25">
        <f t="shared" si="559"/>
        <v>0</v>
      </c>
      <c r="O1127" s="25">
        <f t="shared" si="559"/>
        <v>0</v>
      </c>
      <c r="P1127" s="25">
        <f t="shared" si="559"/>
        <v>0</v>
      </c>
      <c r="Q1127" s="25">
        <f t="shared" si="559"/>
        <v>0</v>
      </c>
      <c r="R1127" s="25">
        <f t="shared" si="559"/>
        <v>0</v>
      </c>
      <c r="S1127" s="25">
        <f t="shared" si="559"/>
        <v>0</v>
      </c>
      <c r="T1127" s="25">
        <f t="shared" si="559"/>
        <v>0</v>
      </c>
      <c r="U1127" s="25">
        <f t="shared" si="559"/>
        <v>0</v>
      </c>
      <c r="V1127" s="25">
        <f t="shared" si="559"/>
        <v>0</v>
      </c>
      <c r="W1127" s="25">
        <f t="shared" si="559"/>
        <v>0</v>
      </c>
      <c r="X1127" s="25">
        <f t="shared" si="559"/>
        <v>0</v>
      </c>
      <c r="Y1127" s="25">
        <f t="shared" si="559"/>
        <v>0</v>
      </c>
    </row>
    <row r="1128" spans="1:25" s="4" customFormat="1" ht="17.25" customHeight="1" x14ac:dyDescent="0.25">
      <c r="A1128" s="1" t="s">
        <v>14</v>
      </c>
      <c r="B1128" s="1" t="s">
        <v>15</v>
      </c>
      <c r="C1128" s="1" t="s">
        <v>17</v>
      </c>
      <c r="D1128" s="1"/>
      <c r="E1128" s="1"/>
      <c r="F1128" s="1"/>
      <c r="G1128" s="1" t="s">
        <v>28</v>
      </c>
      <c r="H1128" s="1" t="s">
        <v>107</v>
      </c>
      <c r="I1128" s="1" t="s">
        <v>57</v>
      </c>
      <c r="J1128" s="1" t="s">
        <v>14</v>
      </c>
      <c r="K1128" s="1"/>
      <c r="L1128" s="25">
        <f t="shared" ref="L1128:Y1128" si="560">L48*27.9</f>
        <v>207922.42446524996</v>
      </c>
      <c r="M1128" s="25">
        <f t="shared" si="560"/>
        <v>214786.07347274994</v>
      </c>
      <c r="N1128" s="25">
        <f t="shared" si="560"/>
        <v>211263.61128524996</v>
      </c>
      <c r="O1128" s="25">
        <f t="shared" si="560"/>
        <v>198014.94753524999</v>
      </c>
      <c r="P1128" s="25">
        <f t="shared" si="560"/>
        <v>221073.93134774998</v>
      </c>
      <c r="Q1128" s="25">
        <f t="shared" si="560"/>
        <v>205711.79028525</v>
      </c>
      <c r="R1128" s="25">
        <f t="shared" si="560"/>
        <v>185512.83547274998</v>
      </c>
      <c r="S1128" s="25">
        <f t="shared" si="560"/>
        <v>156628.64553524996</v>
      </c>
      <c r="T1128" s="25">
        <f t="shared" si="560"/>
        <v>175628.91172275002</v>
      </c>
      <c r="U1128" s="25">
        <f t="shared" si="560"/>
        <v>191695.54522274999</v>
      </c>
      <c r="V1128" s="25">
        <f t="shared" si="560"/>
        <v>189489.02732411263</v>
      </c>
      <c r="W1128" s="25">
        <f t="shared" si="560"/>
        <v>183594.61049555047</v>
      </c>
      <c r="X1128" s="25">
        <f t="shared" si="560"/>
        <v>177889.96715174059</v>
      </c>
      <c r="Y1128" s="25">
        <f t="shared" si="560"/>
        <v>172368.7892593994</v>
      </c>
    </row>
    <row r="1129" spans="1:25" s="4" customFormat="1" ht="17.25" customHeight="1" x14ac:dyDescent="0.25">
      <c r="A1129" s="1" t="s">
        <v>14</v>
      </c>
      <c r="B1129" s="1" t="s">
        <v>15</v>
      </c>
      <c r="C1129" s="1" t="s">
        <v>17</v>
      </c>
      <c r="D1129" s="1"/>
      <c r="E1129" s="1"/>
      <c r="F1129" s="1"/>
      <c r="G1129" s="1" t="s">
        <v>28</v>
      </c>
      <c r="H1129" s="1" t="s">
        <v>107</v>
      </c>
      <c r="I1129" s="1" t="s">
        <v>58</v>
      </c>
      <c r="J1129" s="1" t="s">
        <v>14</v>
      </c>
      <c r="K1129" s="1"/>
      <c r="L1129" s="25">
        <f t="shared" ref="L1129:Y1129" si="561">L49*27.9</f>
        <v>1367914.0159102501</v>
      </c>
      <c r="M1129" s="25">
        <f t="shared" si="561"/>
        <v>1541503.05547275</v>
      </c>
      <c r="N1129" s="25">
        <f t="shared" si="561"/>
        <v>1404568.6522852497</v>
      </c>
      <c r="O1129" s="25">
        <f t="shared" si="561"/>
        <v>1272681.3590977499</v>
      </c>
      <c r="P1129" s="25">
        <f t="shared" si="561"/>
        <v>1434830.2826602496</v>
      </c>
      <c r="Q1129" s="25">
        <f t="shared" si="561"/>
        <v>1439646.0667852499</v>
      </c>
      <c r="R1129" s="25">
        <f t="shared" si="561"/>
        <v>1345927.5429727498</v>
      </c>
      <c r="S1129" s="25">
        <f t="shared" si="561"/>
        <v>1412444.2468477497</v>
      </c>
      <c r="T1129" s="25">
        <f t="shared" si="561"/>
        <v>1368650.0527852499</v>
      </c>
      <c r="U1129" s="25">
        <f t="shared" si="561"/>
        <v>1362183.4430977495</v>
      </c>
      <c r="V1129" s="25">
        <f t="shared" si="561"/>
        <v>1354680.2169628779</v>
      </c>
      <c r="W1129" s="25">
        <f t="shared" si="561"/>
        <v>1337447.2266324975</v>
      </c>
      <c r="X1129" s="25">
        <f t="shared" si="561"/>
        <v>1321353.9637903436</v>
      </c>
      <c r="Y1129" s="25">
        <f t="shared" si="561"/>
        <v>1306342.4242884428</v>
      </c>
    </row>
    <row r="1130" spans="1:25" s="4" customFormat="1" ht="17.25" customHeight="1" x14ac:dyDescent="0.25">
      <c r="A1130" s="1" t="s">
        <v>14</v>
      </c>
      <c r="B1130" s="1" t="s">
        <v>15</v>
      </c>
      <c r="C1130" s="1" t="s">
        <v>17</v>
      </c>
      <c r="D1130" s="1"/>
      <c r="E1130" s="1"/>
      <c r="F1130" s="1"/>
      <c r="G1130" s="1" t="s">
        <v>28</v>
      </c>
      <c r="H1130" s="1" t="s">
        <v>107</v>
      </c>
      <c r="I1130" s="1" t="s">
        <v>59</v>
      </c>
      <c r="J1130" s="1" t="s">
        <v>14</v>
      </c>
      <c r="K1130" s="1"/>
      <c r="L1130" s="25">
        <f t="shared" ref="L1130:Y1130" si="562">L50*27.9</f>
        <v>98786.661972749964</v>
      </c>
      <c r="M1130" s="25">
        <f t="shared" si="562"/>
        <v>98176.802847749976</v>
      </c>
      <c r="N1130" s="25">
        <f t="shared" si="562"/>
        <v>98828.721222749984</v>
      </c>
      <c r="O1130" s="25">
        <f t="shared" si="562"/>
        <v>95621.703410249975</v>
      </c>
      <c r="P1130" s="25">
        <f t="shared" si="562"/>
        <v>98040.11028524999</v>
      </c>
      <c r="Q1130" s="25">
        <f t="shared" si="562"/>
        <v>93003.515097749972</v>
      </c>
      <c r="R1130" s="25">
        <f t="shared" si="562"/>
        <v>95316.773847749995</v>
      </c>
      <c r="S1130" s="25">
        <f t="shared" si="562"/>
        <v>88261.334660249981</v>
      </c>
      <c r="T1130" s="25">
        <f t="shared" si="562"/>
        <v>95579.644160249984</v>
      </c>
      <c r="U1130" s="25">
        <f t="shared" si="562"/>
        <v>104738.04584774998</v>
      </c>
      <c r="V1130" s="25">
        <f t="shared" si="562"/>
        <v>107862.71560684807</v>
      </c>
      <c r="W1130" s="25">
        <f t="shared" si="562"/>
        <v>109481.34222165715</v>
      </c>
      <c r="X1130" s="25">
        <f t="shared" si="562"/>
        <v>111124.25852793049</v>
      </c>
      <c r="Y1130" s="25">
        <f t="shared" si="562"/>
        <v>112791.82902548918</v>
      </c>
    </row>
    <row r="1131" spans="1:25" s="4" customFormat="1" ht="17.25" customHeight="1" x14ac:dyDescent="0.25">
      <c r="A1131" s="1" t="s">
        <v>14</v>
      </c>
      <c r="B1131" s="1" t="s">
        <v>15</v>
      </c>
      <c r="C1131" s="1" t="s">
        <v>17</v>
      </c>
      <c r="D1131" s="1"/>
      <c r="E1131" s="1"/>
      <c r="F1131" s="1"/>
      <c r="G1131" s="1" t="s">
        <v>28</v>
      </c>
      <c r="H1131" s="1" t="s">
        <v>107</v>
      </c>
      <c r="I1131" s="1" t="s">
        <v>60</v>
      </c>
      <c r="J1131" s="1" t="s">
        <v>14</v>
      </c>
      <c r="K1131" s="1"/>
      <c r="L1131" s="25">
        <f t="shared" ref="L1131:Y1131" si="563">L51*27.9</f>
        <v>0</v>
      </c>
      <c r="M1131" s="25">
        <f t="shared" si="563"/>
        <v>0</v>
      </c>
      <c r="N1131" s="25">
        <f t="shared" si="563"/>
        <v>0</v>
      </c>
      <c r="O1131" s="25">
        <f t="shared" si="563"/>
        <v>0</v>
      </c>
      <c r="P1131" s="25">
        <f t="shared" si="563"/>
        <v>0</v>
      </c>
      <c r="Q1131" s="25">
        <f t="shared" si="563"/>
        <v>0</v>
      </c>
      <c r="R1131" s="25">
        <f t="shared" si="563"/>
        <v>0</v>
      </c>
      <c r="S1131" s="25">
        <f t="shared" si="563"/>
        <v>0</v>
      </c>
      <c r="T1131" s="25">
        <f t="shared" si="563"/>
        <v>0</v>
      </c>
      <c r="U1131" s="25">
        <f t="shared" si="563"/>
        <v>0</v>
      </c>
      <c r="V1131" s="25">
        <f t="shared" si="563"/>
        <v>0</v>
      </c>
      <c r="W1131" s="25">
        <f t="shared" si="563"/>
        <v>0</v>
      </c>
      <c r="X1131" s="25">
        <f t="shared" si="563"/>
        <v>0</v>
      </c>
      <c r="Y1131" s="25">
        <f t="shared" si="563"/>
        <v>0</v>
      </c>
    </row>
    <row r="1132" spans="1:25" s="4" customFormat="1" ht="17.25" customHeight="1" x14ac:dyDescent="0.25">
      <c r="A1132" s="1" t="s">
        <v>14</v>
      </c>
      <c r="B1132" s="1" t="s">
        <v>15</v>
      </c>
      <c r="C1132" s="1" t="s">
        <v>17</v>
      </c>
      <c r="D1132" s="1"/>
      <c r="E1132" s="1"/>
      <c r="F1132" s="1"/>
      <c r="G1132" s="1" t="s">
        <v>28</v>
      </c>
      <c r="H1132" s="1" t="s">
        <v>107</v>
      </c>
      <c r="I1132" s="1" t="s">
        <v>61</v>
      </c>
      <c r="J1132" s="1" t="s">
        <v>14</v>
      </c>
      <c r="K1132" s="1"/>
      <c r="L1132" s="25">
        <f t="shared" ref="L1132:Y1132" si="564">L52*27.9</f>
        <v>0</v>
      </c>
      <c r="M1132" s="25">
        <f t="shared" si="564"/>
        <v>0</v>
      </c>
      <c r="N1132" s="25">
        <f t="shared" si="564"/>
        <v>0</v>
      </c>
      <c r="O1132" s="25">
        <f t="shared" si="564"/>
        <v>0</v>
      </c>
      <c r="P1132" s="25">
        <f t="shared" si="564"/>
        <v>0</v>
      </c>
      <c r="Q1132" s="25">
        <f t="shared" si="564"/>
        <v>0</v>
      </c>
      <c r="R1132" s="25">
        <f t="shared" si="564"/>
        <v>0</v>
      </c>
      <c r="S1132" s="25">
        <f t="shared" si="564"/>
        <v>0</v>
      </c>
      <c r="T1132" s="25">
        <f t="shared" si="564"/>
        <v>0</v>
      </c>
      <c r="U1132" s="25">
        <f t="shared" si="564"/>
        <v>0</v>
      </c>
      <c r="V1132" s="25">
        <f t="shared" si="564"/>
        <v>0</v>
      </c>
      <c r="W1132" s="25">
        <f t="shared" si="564"/>
        <v>0</v>
      </c>
      <c r="X1132" s="25">
        <f t="shared" si="564"/>
        <v>0</v>
      </c>
      <c r="Y1132" s="25">
        <f t="shared" si="564"/>
        <v>0</v>
      </c>
    </row>
    <row r="1133" spans="1:25" s="4" customFormat="1" ht="17.25" customHeight="1" x14ac:dyDescent="0.25">
      <c r="A1133" s="1" t="s">
        <v>14</v>
      </c>
      <c r="B1133" s="1" t="s">
        <v>15</v>
      </c>
      <c r="C1133" s="1" t="s">
        <v>17</v>
      </c>
      <c r="D1133" s="1"/>
      <c r="E1133" s="1"/>
      <c r="F1133" s="1"/>
      <c r="G1133" s="1" t="s">
        <v>28</v>
      </c>
      <c r="H1133" s="1" t="s">
        <v>107</v>
      </c>
      <c r="I1133" s="1" t="s">
        <v>62</v>
      </c>
      <c r="J1133" s="1" t="s">
        <v>14</v>
      </c>
      <c r="K1133" s="1"/>
      <c r="L1133" s="25">
        <f t="shared" ref="L1133:Y1133" si="565">L53*27.9</f>
        <v>0</v>
      </c>
      <c r="M1133" s="25">
        <f t="shared" si="565"/>
        <v>0</v>
      </c>
      <c r="N1133" s="25">
        <f t="shared" si="565"/>
        <v>0</v>
      </c>
      <c r="O1133" s="25">
        <f t="shared" si="565"/>
        <v>0</v>
      </c>
      <c r="P1133" s="25">
        <f t="shared" si="565"/>
        <v>0</v>
      </c>
      <c r="Q1133" s="25">
        <f t="shared" si="565"/>
        <v>0</v>
      </c>
      <c r="R1133" s="25">
        <f t="shared" si="565"/>
        <v>0</v>
      </c>
      <c r="S1133" s="25">
        <f t="shared" si="565"/>
        <v>0</v>
      </c>
      <c r="T1133" s="25">
        <f t="shared" si="565"/>
        <v>0</v>
      </c>
      <c r="U1133" s="25">
        <f t="shared" si="565"/>
        <v>0</v>
      </c>
      <c r="V1133" s="25">
        <f t="shared" si="565"/>
        <v>0</v>
      </c>
      <c r="W1133" s="25">
        <f t="shared" si="565"/>
        <v>0</v>
      </c>
      <c r="X1133" s="25">
        <f t="shared" si="565"/>
        <v>0</v>
      </c>
      <c r="Y1133" s="25">
        <f t="shared" si="565"/>
        <v>0</v>
      </c>
    </row>
    <row r="1134" spans="1:25" s="4" customFormat="1" ht="17.25" customHeight="1" x14ac:dyDescent="0.25">
      <c r="A1134" s="1" t="s">
        <v>14</v>
      </c>
      <c r="B1134" s="1" t="s">
        <v>15</v>
      </c>
      <c r="C1134" s="1" t="s">
        <v>17</v>
      </c>
      <c r="D1134" s="1"/>
      <c r="E1134" s="1"/>
      <c r="F1134" s="1"/>
      <c r="G1134" s="1" t="s">
        <v>28</v>
      </c>
      <c r="H1134" s="1" t="s">
        <v>107</v>
      </c>
      <c r="I1134" s="1" t="s">
        <v>63</v>
      </c>
      <c r="J1134" s="1" t="s">
        <v>14</v>
      </c>
      <c r="K1134" s="1"/>
      <c r="L1134" s="25">
        <f t="shared" ref="L1134:Y1134" si="566">L54*27.9</f>
        <v>124550.68644899997</v>
      </c>
      <c r="M1134" s="25">
        <f t="shared" si="566"/>
        <v>133275.24697275</v>
      </c>
      <c r="N1134" s="25">
        <f t="shared" si="566"/>
        <v>135988.06859774998</v>
      </c>
      <c r="O1134" s="25">
        <f t="shared" si="566"/>
        <v>130415.21797275002</v>
      </c>
      <c r="P1134" s="25">
        <f t="shared" si="566"/>
        <v>137765.07191024997</v>
      </c>
      <c r="Q1134" s="25">
        <f t="shared" si="566"/>
        <v>131424.63997274995</v>
      </c>
      <c r="R1134" s="25">
        <f t="shared" si="566"/>
        <v>118501.93541024999</v>
      </c>
      <c r="S1134" s="25">
        <f t="shared" si="566"/>
        <v>117923.62072275</v>
      </c>
      <c r="T1134" s="25">
        <f t="shared" si="566"/>
        <v>119322.09078524998</v>
      </c>
      <c r="U1134" s="25">
        <f t="shared" si="566"/>
        <v>124127.36009774997</v>
      </c>
      <c r="V1134" s="25">
        <f t="shared" si="566"/>
        <v>125913.91971185859</v>
      </c>
      <c r="W1134" s="25">
        <f t="shared" si="566"/>
        <v>126699.94226469583</v>
      </c>
      <c r="X1134" s="25">
        <f t="shared" si="566"/>
        <v>128110.10582716667</v>
      </c>
      <c r="Y1134" s="25">
        <f t="shared" si="566"/>
        <v>130152.51897294467</v>
      </c>
    </row>
    <row r="1135" spans="1:25" s="4" customFormat="1" ht="17.25" customHeight="1" x14ac:dyDescent="0.25">
      <c r="A1135" s="1" t="s">
        <v>14</v>
      </c>
      <c r="B1135" s="1" t="s">
        <v>15</v>
      </c>
      <c r="C1135" s="1" t="s">
        <v>17</v>
      </c>
      <c r="D1135" s="1"/>
      <c r="E1135" s="1"/>
      <c r="F1135" s="1"/>
      <c r="G1135" s="1" t="s">
        <v>28</v>
      </c>
      <c r="H1135" s="1" t="s">
        <v>107</v>
      </c>
      <c r="I1135" s="1" t="s">
        <v>64</v>
      </c>
      <c r="J1135" s="1" t="s">
        <v>14</v>
      </c>
      <c r="K1135" s="1"/>
      <c r="L1135" s="25">
        <f t="shared" ref="L1135:Y1135" si="567">L55*27.9</f>
        <v>134137.46159774999</v>
      </c>
      <c r="M1135" s="25">
        <f t="shared" si="567"/>
        <v>137607.34972275002</v>
      </c>
      <c r="N1135" s="25">
        <f t="shared" si="567"/>
        <v>89849.071347749996</v>
      </c>
      <c r="O1135" s="25">
        <f t="shared" si="567"/>
        <v>103486.78316025001</v>
      </c>
      <c r="P1135" s="25">
        <f t="shared" si="567"/>
        <v>135336.15022274997</v>
      </c>
      <c r="Q1135" s="25">
        <f t="shared" si="567"/>
        <v>128827.48128525</v>
      </c>
      <c r="R1135" s="25">
        <f t="shared" si="567"/>
        <v>119627.02034775</v>
      </c>
      <c r="S1135" s="25">
        <f t="shared" si="567"/>
        <v>119931.94991025</v>
      </c>
      <c r="T1135" s="25">
        <f t="shared" si="567"/>
        <v>126661.42991024996</v>
      </c>
      <c r="U1135" s="25">
        <f t="shared" si="567"/>
        <v>120752.10528525001</v>
      </c>
      <c r="V1135" s="25">
        <f t="shared" si="567"/>
        <v>115055.9709388379</v>
      </c>
      <c r="W1135" s="25">
        <f t="shared" si="567"/>
        <v>111100.20138390735</v>
      </c>
      <c r="X1135" s="25">
        <f t="shared" si="567"/>
        <v>107282.15814218264</v>
      </c>
      <c r="Y1135" s="25">
        <f t="shared" si="567"/>
        <v>103596.98866729037</v>
      </c>
    </row>
    <row r="1136" spans="1:25" s="4" customFormat="1" ht="17.25" customHeight="1" x14ac:dyDescent="0.25">
      <c r="A1136" s="1" t="s">
        <v>14</v>
      </c>
      <c r="B1136" s="1" t="s">
        <v>15</v>
      </c>
      <c r="C1136" s="1" t="s">
        <v>17</v>
      </c>
      <c r="D1136" s="1"/>
      <c r="E1136" s="1"/>
      <c r="F1136" s="1"/>
      <c r="G1136" s="1" t="s">
        <v>28</v>
      </c>
      <c r="H1136" s="1" t="s">
        <v>107</v>
      </c>
      <c r="I1136" s="1" t="s">
        <v>65</v>
      </c>
      <c r="J1136" s="1" t="s">
        <v>14</v>
      </c>
      <c r="K1136" s="1"/>
      <c r="L1136" s="25">
        <f t="shared" ref="L1136:Y1136" si="568">L56*27.9</f>
        <v>0</v>
      </c>
      <c r="M1136" s="25">
        <f t="shared" si="568"/>
        <v>0</v>
      </c>
      <c r="N1136" s="25">
        <f t="shared" si="568"/>
        <v>0</v>
      </c>
      <c r="O1136" s="25">
        <f t="shared" si="568"/>
        <v>0</v>
      </c>
      <c r="P1136" s="25">
        <f t="shared" si="568"/>
        <v>0</v>
      </c>
      <c r="Q1136" s="25">
        <f t="shared" si="568"/>
        <v>0</v>
      </c>
      <c r="R1136" s="25">
        <f t="shared" si="568"/>
        <v>0</v>
      </c>
      <c r="S1136" s="25">
        <f t="shared" si="568"/>
        <v>0</v>
      </c>
      <c r="T1136" s="25">
        <f t="shared" si="568"/>
        <v>0</v>
      </c>
      <c r="U1136" s="25">
        <f t="shared" si="568"/>
        <v>0</v>
      </c>
      <c r="V1136" s="25">
        <f t="shared" si="568"/>
        <v>0</v>
      </c>
      <c r="W1136" s="25">
        <f t="shared" si="568"/>
        <v>0</v>
      </c>
      <c r="X1136" s="25">
        <f t="shared" si="568"/>
        <v>0</v>
      </c>
      <c r="Y1136" s="25">
        <f t="shared" si="568"/>
        <v>0</v>
      </c>
    </row>
    <row r="1137" spans="1:25" s="4" customFormat="1" ht="17.25" customHeight="1" x14ac:dyDescent="0.25">
      <c r="A1137" s="1" t="s">
        <v>14</v>
      </c>
      <c r="B1137" s="1" t="s">
        <v>15</v>
      </c>
      <c r="C1137" s="1" t="s">
        <v>17</v>
      </c>
      <c r="D1137" s="1"/>
      <c r="E1137" s="1"/>
      <c r="F1137" s="1"/>
      <c r="G1137" s="1" t="s">
        <v>28</v>
      </c>
      <c r="H1137" s="1" t="s">
        <v>107</v>
      </c>
      <c r="I1137" s="1" t="s">
        <v>66</v>
      </c>
      <c r="J1137" s="1" t="s">
        <v>14</v>
      </c>
      <c r="K1137" s="1"/>
      <c r="L1137" s="25">
        <f t="shared" ref="L1137:Y1137" si="569">L57*27.9</f>
        <v>357598.25684775005</v>
      </c>
      <c r="M1137" s="25">
        <f t="shared" si="569"/>
        <v>357493.10872274992</v>
      </c>
      <c r="N1137" s="25">
        <f t="shared" si="569"/>
        <v>345790.12241025007</v>
      </c>
      <c r="O1137" s="25">
        <f t="shared" si="569"/>
        <v>347167.56284775009</v>
      </c>
      <c r="P1137" s="25">
        <f t="shared" si="569"/>
        <v>352498.57278525003</v>
      </c>
      <c r="Q1137" s="25">
        <f t="shared" si="569"/>
        <v>360931.45241025003</v>
      </c>
      <c r="R1137" s="25">
        <f t="shared" si="569"/>
        <v>368554.69147274992</v>
      </c>
      <c r="S1137" s="25">
        <f t="shared" si="569"/>
        <v>363192.13709775003</v>
      </c>
      <c r="T1137" s="25">
        <f t="shared" si="569"/>
        <v>390036.45341025002</v>
      </c>
      <c r="U1137" s="25">
        <f t="shared" si="569"/>
        <v>415356.12191024993</v>
      </c>
      <c r="V1137" s="25">
        <f t="shared" si="569"/>
        <v>432478.28803288634</v>
      </c>
      <c r="W1137" s="25">
        <f t="shared" si="569"/>
        <v>448833.1573467463</v>
      </c>
      <c r="X1137" s="25">
        <f t="shared" si="569"/>
        <v>465806.51262110192</v>
      </c>
      <c r="Y1137" s="25">
        <f t="shared" si="569"/>
        <v>483421.74290761637</v>
      </c>
    </row>
    <row r="1138" spans="1:25" s="4" customFormat="1" ht="17.25" customHeight="1" x14ac:dyDescent="0.25">
      <c r="A1138" s="1" t="s">
        <v>14</v>
      </c>
      <c r="B1138" s="1" t="s">
        <v>15</v>
      </c>
      <c r="C1138" s="1" t="s">
        <v>17</v>
      </c>
      <c r="D1138" s="1"/>
      <c r="E1138" s="1"/>
      <c r="F1138" s="1"/>
      <c r="G1138" s="1" t="s">
        <v>28</v>
      </c>
      <c r="H1138" s="1" t="s">
        <v>107</v>
      </c>
      <c r="I1138" s="1" t="s">
        <v>67</v>
      </c>
      <c r="J1138" s="1" t="s">
        <v>14</v>
      </c>
      <c r="K1138" s="1"/>
      <c r="L1138" s="25">
        <f t="shared" ref="L1138:Y1138" si="570">L58*27.9</f>
        <v>429666.78172274999</v>
      </c>
      <c r="M1138" s="25">
        <f t="shared" si="570"/>
        <v>436848.39866025012</v>
      </c>
      <c r="N1138" s="25">
        <f t="shared" si="570"/>
        <v>427490.21553524997</v>
      </c>
      <c r="O1138" s="25">
        <f t="shared" si="570"/>
        <v>435092.42497274996</v>
      </c>
      <c r="P1138" s="25">
        <f t="shared" si="570"/>
        <v>475521.87903524982</v>
      </c>
      <c r="Q1138" s="25">
        <f t="shared" si="570"/>
        <v>515478.16653525003</v>
      </c>
      <c r="R1138" s="25">
        <f t="shared" si="570"/>
        <v>530062.21147275006</v>
      </c>
      <c r="S1138" s="25">
        <f t="shared" si="570"/>
        <v>570544.23959774978</v>
      </c>
      <c r="T1138" s="25">
        <f t="shared" si="570"/>
        <v>540450.84622274991</v>
      </c>
      <c r="U1138" s="25">
        <f t="shared" si="570"/>
        <v>634695.11066024983</v>
      </c>
      <c r="V1138" s="25">
        <f t="shared" si="570"/>
        <v>718455.58070395933</v>
      </c>
      <c r="W1138" s="25">
        <f t="shared" si="570"/>
        <v>790992.87615068094</v>
      </c>
      <c r="X1138" s="25">
        <f t="shared" si="570"/>
        <v>878234.57851057092</v>
      </c>
      <c r="Y1138" s="25">
        <f t="shared" si="570"/>
        <v>984372.11802808975</v>
      </c>
    </row>
    <row r="1139" spans="1:25" s="4" customFormat="1" ht="17.25" customHeight="1" x14ac:dyDescent="0.25">
      <c r="A1139" s="1" t="s">
        <v>14</v>
      </c>
      <c r="B1139" s="1" t="s">
        <v>15</v>
      </c>
      <c r="C1139" s="1" t="s">
        <v>17</v>
      </c>
      <c r="D1139" s="1"/>
      <c r="E1139" s="1"/>
      <c r="F1139" s="1"/>
      <c r="G1139" s="1" t="s">
        <v>28</v>
      </c>
      <c r="H1139" s="1" t="s">
        <v>107</v>
      </c>
      <c r="I1139" s="1" t="s">
        <v>68</v>
      </c>
      <c r="J1139" s="1" t="s">
        <v>14</v>
      </c>
      <c r="K1139" s="1"/>
      <c r="L1139" s="25">
        <f t="shared" ref="L1139:Y1139" si="571">L59*27.9</f>
        <v>0</v>
      </c>
      <c r="M1139" s="25">
        <f t="shared" si="571"/>
        <v>0</v>
      </c>
      <c r="N1139" s="25">
        <f t="shared" si="571"/>
        <v>0</v>
      </c>
      <c r="O1139" s="25">
        <f t="shared" si="571"/>
        <v>0</v>
      </c>
      <c r="P1139" s="25">
        <f t="shared" si="571"/>
        <v>0</v>
      </c>
      <c r="Q1139" s="25">
        <f t="shared" si="571"/>
        <v>0</v>
      </c>
      <c r="R1139" s="25">
        <f t="shared" si="571"/>
        <v>0</v>
      </c>
      <c r="S1139" s="25">
        <f t="shared" si="571"/>
        <v>0</v>
      </c>
      <c r="T1139" s="25">
        <f t="shared" si="571"/>
        <v>0</v>
      </c>
      <c r="U1139" s="25">
        <f t="shared" si="571"/>
        <v>0</v>
      </c>
      <c r="V1139" s="25">
        <f t="shared" si="571"/>
        <v>0</v>
      </c>
      <c r="W1139" s="25">
        <f t="shared" si="571"/>
        <v>0</v>
      </c>
      <c r="X1139" s="25">
        <f t="shared" si="571"/>
        <v>0</v>
      </c>
      <c r="Y1139" s="25">
        <f t="shared" si="571"/>
        <v>0</v>
      </c>
    </row>
    <row r="1140" spans="1:25" s="4" customFormat="1" ht="17.25" customHeight="1" x14ac:dyDescent="0.25">
      <c r="A1140" s="1" t="s">
        <v>14</v>
      </c>
      <c r="B1140" s="1" t="s">
        <v>15</v>
      </c>
      <c r="C1140" s="1" t="s">
        <v>17</v>
      </c>
      <c r="D1140" s="1"/>
      <c r="E1140" s="1"/>
      <c r="F1140" s="1"/>
      <c r="G1140" s="1" t="s">
        <v>28</v>
      </c>
      <c r="H1140" s="1" t="s">
        <v>107</v>
      </c>
      <c r="I1140" s="1" t="s">
        <v>69</v>
      </c>
      <c r="J1140" s="1" t="s">
        <v>14</v>
      </c>
      <c r="K1140" s="1"/>
      <c r="L1140" s="25">
        <f t="shared" ref="L1140:Y1140" si="572">L60*27.9</f>
        <v>0</v>
      </c>
      <c r="M1140" s="25">
        <f t="shared" si="572"/>
        <v>0</v>
      </c>
      <c r="N1140" s="25">
        <f t="shared" si="572"/>
        <v>0</v>
      </c>
      <c r="O1140" s="25">
        <f t="shared" si="572"/>
        <v>0</v>
      </c>
      <c r="P1140" s="25">
        <f t="shared" si="572"/>
        <v>0</v>
      </c>
      <c r="Q1140" s="25">
        <f t="shared" si="572"/>
        <v>0</v>
      </c>
      <c r="R1140" s="25">
        <f t="shared" si="572"/>
        <v>0</v>
      </c>
      <c r="S1140" s="25">
        <f t="shared" si="572"/>
        <v>0</v>
      </c>
      <c r="T1140" s="25">
        <f t="shared" si="572"/>
        <v>0</v>
      </c>
      <c r="U1140" s="25">
        <f t="shared" si="572"/>
        <v>0</v>
      </c>
      <c r="V1140" s="25">
        <f t="shared" si="572"/>
        <v>0</v>
      </c>
      <c r="W1140" s="25">
        <f t="shared" si="572"/>
        <v>0</v>
      </c>
      <c r="X1140" s="25">
        <f t="shared" si="572"/>
        <v>0</v>
      </c>
      <c r="Y1140" s="25">
        <f t="shared" si="572"/>
        <v>0</v>
      </c>
    </row>
    <row r="1141" spans="1:25" s="4" customFormat="1" ht="17.25" customHeight="1" x14ac:dyDescent="0.25">
      <c r="A1141" s="1" t="s">
        <v>14</v>
      </c>
      <c r="B1141" s="1" t="s">
        <v>15</v>
      </c>
      <c r="C1141" s="1" t="s">
        <v>17</v>
      </c>
      <c r="D1141" s="1"/>
      <c r="E1141" s="1"/>
      <c r="F1141" s="1"/>
      <c r="G1141" s="1" t="s">
        <v>28</v>
      </c>
      <c r="H1141" s="1" t="s">
        <v>107</v>
      </c>
      <c r="I1141" s="1" t="s">
        <v>70</v>
      </c>
      <c r="J1141" s="1" t="s">
        <v>14</v>
      </c>
      <c r="K1141" s="1"/>
      <c r="L1141" s="25">
        <f t="shared" ref="L1141:Y1141" si="573">L61*27.9</f>
        <v>0</v>
      </c>
      <c r="M1141" s="25">
        <f t="shared" si="573"/>
        <v>0</v>
      </c>
      <c r="N1141" s="25">
        <f t="shared" si="573"/>
        <v>0</v>
      </c>
      <c r="O1141" s="25">
        <f t="shared" si="573"/>
        <v>0</v>
      </c>
      <c r="P1141" s="25">
        <f t="shared" si="573"/>
        <v>0</v>
      </c>
      <c r="Q1141" s="25">
        <f t="shared" si="573"/>
        <v>0</v>
      </c>
      <c r="R1141" s="25">
        <f t="shared" si="573"/>
        <v>0</v>
      </c>
      <c r="S1141" s="25">
        <f t="shared" si="573"/>
        <v>0</v>
      </c>
      <c r="T1141" s="25">
        <f t="shared" si="573"/>
        <v>0</v>
      </c>
      <c r="U1141" s="25">
        <f t="shared" si="573"/>
        <v>0</v>
      </c>
      <c r="V1141" s="25">
        <f t="shared" si="573"/>
        <v>0</v>
      </c>
      <c r="W1141" s="25">
        <f t="shared" si="573"/>
        <v>0</v>
      </c>
      <c r="X1141" s="25">
        <f t="shared" si="573"/>
        <v>0</v>
      </c>
      <c r="Y1141" s="25">
        <f t="shared" si="573"/>
        <v>0</v>
      </c>
    </row>
    <row r="1142" spans="1:25" s="4" customFormat="1" ht="17.25" customHeight="1" x14ac:dyDescent="0.25">
      <c r="A1142" s="1" t="s">
        <v>14</v>
      </c>
      <c r="B1142" s="1" t="s">
        <v>15</v>
      </c>
      <c r="C1142" s="1" t="s">
        <v>17</v>
      </c>
      <c r="D1142" s="1"/>
      <c r="E1142" s="1"/>
      <c r="F1142" s="1"/>
      <c r="G1142" s="1" t="s">
        <v>28</v>
      </c>
      <c r="H1142" s="1" t="s">
        <v>107</v>
      </c>
      <c r="I1142" s="1" t="s">
        <v>71</v>
      </c>
      <c r="J1142" s="1" t="s">
        <v>14</v>
      </c>
      <c r="K1142" s="1"/>
      <c r="L1142" s="25">
        <f t="shared" ref="L1142:Y1142" si="574">L62*27.9</f>
        <v>0</v>
      </c>
      <c r="M1142" s="25">
        <f t="shared" si="574"/>
        <v>0</v>
      </c>
      <c r="N1142" s="25">
        <f t="shared" si="574"/>
        <v>0</v>
      </c>
      <c r="O1142" s="25">
        <f t="shared" si="574"/>
        <v>0</v>
      </c>
      <c r="P1142" s="25">
        <f t="shared" si="574"/>
        <v>0</v>
      </c>
      <c r="Q1142" s="25">
        <f t="shared" si="574"/>
        <v>0</v>
      </c>
      <c r="R1142" s="25">
        <f t="shared" si="574"/>
        <v>0</v>
      </c>
      <c r="S1142" s="25">
        <f t="shared" si="574"/>
        <v>0</v>
      </c>
      <c r="T1142" s="25">
        <f t="shared" si="574"/>
        <v>0</v>
      </c>
      <c r="U1142" s="25">
        <f t="shared" si="574"/>
        <v>0</v>
      </c>
      <c r="V1142" s="25">
        <f t="shared" si="574"/>
        <v>0</v>
      </c>
      <c r="W1142" s="25">
        <f t="shared" si="574"/>
        <v>0</v>
      </c>
      <c r="X1142" s="25">
        <f t="shared" si="574"/>
        <v>0</v>
      </c>
      <c r="Y1142" s="25">
        <f t="shared" si="574"/>
        <v>0</v>
      </c>
    </row>
    <row r="1143" spans="1:25" s="4" customFormat="1" ht="17.25" customHeight="1" x14ac:dyDescent="0.25">
      <c r="A1143" s="1" t="s">
        <v>14</v>
      </c>
      <c r="B1143" s="1" t="s">
        <v>15</v>
      </c>
      <c r="C1143" s="1" t="s">
        <v>17</v>
      </c>
      <c r="D1143" s="1"/>
      <c r="E1143" s="1"/>
      <c r="F1143" s="1"/>
      <c r="G1143" s="1" t="s">
        <v>28</v>
      </c>
      <c r="H1143" s="1" t="s">
        <v>107</v>
      </c>
      <c r="I1143" s="1" t="s">
        <v>72</v>
      </c>
      <c r="J1143" s="1" t="s">
        <v>14</v>
      </c>
      <c r="K1143" s="1"/>
      <c r="L1143" s="25">
        <f t="shared" ref="L1143:Y1143" si="575">L63*27.9</f>
        <v>345904.94416274998</v>
      </c>
      <c r="M1143" s="25">
        <f t="shared" si="575"/>
        <v>442568.45666025009</v>
      </c>
      <c r="N1143" s="25">
        <f t="shared" si="575"/>
        <v>499369.47378524992</v>
      </c>
      <c r="O1143" s="25">
        <f t="shared" si="575"/>
        <v>487203.83572274999</v>
      </c>
      <c r="P1143" s="25">
        <f t="shared" si="575"/>
        <v>548610.34072275006</v>
      </c>
      <c r="Q1143" s="25">
        <f t="shared" si="575"/>
        <v>615042.92609775008</v>
      </c>
      <c r="R1143" s="25">
        <f t="shared" si="575"/>
        <v>637471.02116025006</v>
      </c>
      <c r="S1143" s="25">
        <f t="shared" si="575"/>
        <v>588745.38003524998</v>
      </c>
      <c r="T1143" s="25">
        <f t="shared" si="575"/>
        <v>608975.87928524998</v>
      </c>
      <c r="U1143" s="25">
        <f t="shared" si="575"/>
        <v>442379.19003525004</v>
      </c>
      <c r="V1143" s="25">
        <f t="shared" si="575"/>
        <v>367593.39186832408</v>
      </c>
      <c r="W1143" s="25">
        <f t="shared" si="575"/>
        <v>348624.45088392711</v>
      </c>
      <c r="X1143" s="25">
        <f t="shared" si="575"/>
        <v>331094.8865724011</v>
      </c>
      <c r="Y1143" s="25">
        <f t="shared" si="575"/>
        <v>314858.83001212921</v>
      </c>
    </row>
    <row r="1144" spans="1:25" s="4" customFormat="1" ht="17.25" customHeight="1" x14ac:dyDescent="0.25">
      <c r="A1144" s="1" t="s">
        <v>14</v>
      </c>
      <c r="B1144" s="1" t="s">
        <v>15</v>
      </c>
      <c r="C1144" s="1" t="s">
        <v>17</v>
      </c>
      <c r="D1144" s="1"/>
      <c r="E1144" s="1"/>
      <c r="F1144" s="1"/>
      <c r="G1144" s="1" t="s">
        <v>28</v>
      </c>
      <c r="H1144" s="1" t="s">
        <v>107</v>
      </c>
      <c r="I1144" s="1" t="s">
        <v>73</v>
      </c>
      <c r="J1144" s="1" t="s">
        <v>14</v>
      </c>
      <c r="K1144" s="1"/>
      <c r="L1144" s="25">
        <f t="shared" ref="L1144:Y1144" si="576">L64*27.9</f>
        <v>0</v>
      </c>
      <c r="M1144" s="25">
        <f t="shared" si="576"/>
        <v>0</v>
      </c>
      <c r="N1144" s="25">
        <f t="shared" si="576"/>
        <v>0</v>
      </c>
      <c r="O1144" s="25">
        <f t="shared" si="576"/>
        <v>0</v>
      </c>
      <c r="P1144" s="25">
        <f t="shared" si="576"/>
        <v>0</v>
      </c>
      <c r="Q1144" s="25">
        <f t="shared" si="576"/>
        <v>0</v>
      </c>
      <c r="R1144" s="25">
        <f t="shared" si="576"/>
        <v>0</v>
      </c>
      <c r="S1144" s="25">
        <f t="shared" si="576"/>
        <v>0</v>
      </c>
      <c r="T1144" s="25">
        <f t="shared" si="576"/>
        <v>0</v>
      </c>
      <c r="U1144" s="25">
        <f t="shared" si="576"/>
        <v>0</v>
      </c>
      <c r="V1144" s="25">
        <f t="shared" si="576"/>
        <v>0</v>
      </c>
      <c r="W1144" s="25">
        <f t="shared" si="576"/>
        <v>0</v>
      </c>
      <c r="X1144" s="25">
        <f t="shared" si="576"/>
        <v>0</v>
      </c>
      <c r="Y1144" s="25">
        <f t="shared" si="576"/>
        <v>0</v>
      </c>
    </row>
    <row r="1145" spans="1:25" s="4" customFormat="1" ht="17.25" customHeight="1" x14ac:dyDescent="0.25">
      <c r="A1145" s="1" t="s">
        <v>14</v>
      </c>
      <c r="B1145" s="1" t="s">
        <v>15</v>
      </c>
      <c r="C1145" s="1" t="s">
        <v>17</v>
      </c>
      <c r="D1145" s="1"/>
      <c r="E1145" s="1"/>
      <c r="F1145" s="1"/>
      <c r="G1145" s="1" t="s">
        <v>28</v>
      </c>
      <c r="H1145" s="1" t="s">
        <v>107</v>
      </c>
      <c r="I1145" s="1" t="s">
        <v>74</v>
      </c>
      <c r="J1145" s="1" t="s">
        <v>14</v>
      </c>
      <c r="K1145" s="1"/>
      <c r="L1145" s="25">
        <f t="shared" ref="L1145:Y1145" si="577">L65*27.9</f>
        <v>194692.26678525002</v>
      </c>
      <c r="M1145" s="25">
        <f t="shared" si="577"/>
        <v>192347.46359774997</v>
      </c>
      <c r="N1145" s="25">
        <f t="shared" si="577"/>
        <v>191674.51559774994</v>
      </c>
      <c r="O1145" s="25">
        <f t="shared" si="577"/>
        <v>200496.44328524996</v>
      </c>
      <c r="P1145" s="25">
        <f t="shared" si="577"/>
        <v>194334.76316024998</v>
      </c>
      <c r="Q1145" s="25">
        <f t="shared" si="577"/>
        <v>197499.72172274999</v>
      </c>
      <c r="R1145" s="25">
        <f t="shared" si="577"/>
        <v>192978.35234775001</v>
      </c>
      <c r="S1145" s="25">
        <f t="shared" si="577"/>
        <v>183998.70247274998</v>
      </c>
      <c r="T1145" s="25">
        <f t="shared" si="577"/>
        <v>189087.87172274993</v>
      </c>
      <c r="U1145" s="25">
        <f t="shared" si="577"/>
        <v>200338.72109775001</v>
      </c>
      <c r="V1145" s="25">
        <f t="shared" si="577"/>
        <v>205183.06029073315</v>
      </c>
      <c r="W1145" s="25">
        <f t="shared" si="577"/>
        <v>207754.61581405386</v>
      </c>
      <c r="X1145" s="25">
        <f t="shared" si="577"/>
        <v>210358.40059525261</v>
      </c>
      <c r="Y1145" s="25">
        <f t="shared" si="577"/>
        <v>212994.81856302303</v>
      </c>
    </row>
    <row r="1146" spans="1:25" s="4" customFormat="1" ht="17.25" customHeight="1" x14ac:dyDescent="0.25">
      <c r="A1146" s="1" t="s">
        <v>14</v>
      </c>
      <c r="B1146" s="1" t="s">
        <v>15</v>
      </c>
      <c r="C1146" s="1" t="s">
        <v>17</v>
      </c>
      <c r="D1146" s="1"/>
      <c r="E1146" s="1"/>
      <c r="F1146" s="1"/>
      <c r="G1146" s="1" t="s">
        <v>28</v>
      </c>
      <c r="H1146" s="1" t="s">
        <v>107</v>
      </c>
      <c r="I1146" s="1" t="s">
        <v>75</v>
      </c>
      <c r="J1146" s="1" t="s">
        <v>14</v>
      </c>
      <c r="K1146" s="1"/>
      <c r="L1146" s="25">
        <f t="shared" ref="L1146:Y1146" si="578">L66*27.9</f>
        <v>437860.34421524999</v>
      </c>
      <c r="M1146" s="25">
        <f t="shared" si="578"/>
        <v>442116.31972275005</v>
      </c>
      <c r="N1146" s="25">
        <f t="shared" si="578"/>
        <v>456079.99072274996</v>
      </c>
      <c r="O1146" s="25">
        <f t="shared" si="578"/>
        <v>450854.12891024991</v>
      </c>
      <c r="P1146" s="25">
        <f t="shared" si="578"/>
        <v>462041.88941024989</v>
      </c>
      <c r="Q1146" s="25">
        <f t="shared" si="578"/>
        <v>480011.70397274994</v>
      </c>
      <c r="R1146" s="25">
        <f t="shared" si="578"/>
        <v>488497.15766024997</v>
      </c>
      <c r="S1146" s="25">
        <f t="shared" si="578"/>
        <v>471379.0429102499</v>
      </c>
      <c r="T1146" s="25">
        <f t="shared" si="578"/>
        <v>422190.75003525009</v>
      </c>
      <c r="U1146" s="25">
        <f t="shared" si="578"/>
        <v>458098.83472274989</v>
      </c>
      <c r="V1146" s="25">
        <f t="shared" si="578"/>
        <v>476068.13775383105</v>
      </c>
      <c r="W1146" s="25">
        <f t="shared" si="578"/>
        <v>477697.92057277757</v>
      </c>
      <c r="X1146" s="25">
        <f t="shared" si="578"/>
        <v>479333.28282840154</v>
      </c>
      <c r="Y1146" s="25">
        <f t="shared" si="578"/>
        <v>480974.2436214771</v>
      </c>
    </row>
    <row r="1147" spans="1:25" s="4" customFormat="1" ht="17.25" customHeight="1" x14ac:dyDescent="0.25">
      <c r="A1147" s="1" t="s">
        <v>14</v>
      </c>
      <c r="B1147" s="1" t="s">
        <v>15</v>
      </c>
      <c r="C1147" s="1" t="s">
        <v>17</v>
      </c>
      <c r="D1147" s="1"/>
      <c r="E1147" s="1"/>
      <c r="F1147" s="1"/>
      <c r="G1147" s="1" t="s">
        <v>28</v>
      </c>
      <c r="H1147" s="1" t="s">
        <v>107</v>
      </c>
      <c r="I1147" s="1" t="s">
        <v>76</v>
      </c>
      <c r="J1147" s="1" t="s">
        <v>14</v>
      </c>
      <c r="K1147" s="1"/>
      <c r="L1147" s="25">
        <f t="shared" ref="L1147:Y1147" si="579">L67*27.9</f>
        <v>0</v>
      </c>
      <c r="M1147" s="25">
        <f t="shared" si="579"/>
        <v>0</v>
      </c>
      <c r="N1147" s="25">
        <f t="shared" si="579"/>
        <v>0</v>
      </c>
      <c r="O1147" s="25">
        <f t="shared" si="579"/>
        <v>0</v>
      </c>
      <c r="P1147" s="25">
        <f t="shared" si="579"/>
        <v>0</v>
      </c>
      <c r="Q1147" s="25">
        <f t="shared" si="579"/>
        <v>0</v>
      </c>
      <c r="R1147" s="25">
        <f t="shared" si="579"/>
        <v>0</v>
      </c>
      <c r="S1147" s="25">
        <f t="shared" si="579"/>
        <v>0</v>
      </c>
      <c r="T1147" s="25">
        <f t="shared" si="579"/>
        <v>0</v>
      </c>
      <c r="U1147" s="25">
        <f t="shared" si="579"/>
        <v>0</v>
      </c>
      <c r="V1147" s="25">
        <f t="shared" si="579"/>
        <v>0</v>
      </c>
      <c r="W1147" s="25">
        <f t="shared" si="579"/>
        <v>0</v>
      </c>
      <c r="X1147" s="25">
        <f t="shared" si="579"/>
        <v>0</v>
      </c>
      <c r="Y1147" s="25">
        <f t="shared" si="579"/>
        <v>0</v>
      </c>
    </row>
    <row r="1148" spans="1:25" s="4" customFormat="1" ht="17.25" customHeight="1" x14ac:dyDescent="0.25">
      <c r="A1148" s="1" t="s">
        <v>14</v>
      </c>
      <c r="B1148" s="1" t="s">
        <v>15</v>
      </c>
      <c r="C1148" s="1" t="s">
        <v>17</v>
      </c>
      <c r="D1148" s="1"/>
      <c r="E1148" s="1"/>
      <c r="F1148" s="1"/>
      <c r="G1148" s="1" t="s">
        <v>28</v>
      </c>
      <c r="H1148" s="1" t="s">
        <v>107</v>
      </c>
      <c r="I1148" s="1" t="s">
        <v>77</v>
      </c>
      <c r="J1148" s="1" t="s">
        <v>14</v>
      </c>
      <c r="K1148" s="1"/>
      <c r="L1148" s="25">
        <f t="shared" ref="L1148:Y1148" si="580">L68*27.9</f>
        <v>376919.64540900005</v>
      </c>
      <c r="M1148" s="25">
        <f t="shared" si="580"/>
        <v>364580.09234774997</v>
      </c>
      <c r="N1148" s="25">
        <f t="shared" si="580"/>
        <v>194345.27797274999</v>
      </c>
      <c r="O1148" s="25">
        <f t="shared" si="580"/>
        <v>111530.61472274999</v>
      </c>
      <c r="P1148" s="25">
        <f t="shared" si="580"/>
        <v>135020.70584774998</v>
      </c>
      <c r="Q1148" s="25">
        <f t="shared" si="580"/>
        <v>240936.41216024992</v>
      </c>
      <c r="R1148" s="25">
        <f t="shared" si="580"/>
        <v>324581.74559775001</v>
      </c>
      <c r="S1148" s="25">
        <f t="shared" si="580"/>
        <v>339186.82016025</v>
      </c>
      <c r="T1148" s="25">
        <f t="shared" si="580"/>
        <v>383801.16959775006</v>
      </c>
      <c r="U1148" s="25">
        <f t="shared" si="580"/>
        <v>314498.0404102499</v>
      </c>
      <c r="V1148" s="25">
        <f t="shared" si="580"/>
        <v>330504.94042245665</v>
      </c>
      <c r="W1148" s="25">
        <f t="shared" si="580"/>
        <v>399804.43844814156</v>
      </c>
      <c r="X1148" s="25">
        <f t="shared" si="580"/>
        <v>485766.49164530059</v>
      </c>
      <c r="Y1148" s="25">
        <f t="shared" si="580"/>
        <v>592909.00746343669</v>
      </c>
    </row>
    <row r="1149" spans="1:25" s="4" customFormat="1" ht="17.25" customHeight="1" x14ac:dyDescent="0.25">
      <c r="A1149" s="1" t="s">
        <v>14</v>
      </c>
      <c r="B1149" s="1" t="s">
        <v>15</v>
      </c>
      <c r="C1149" s="1" t="s">
        <v>17</v>
      </c>
      <c r="D1149" s="1"/>
      <c r="E1149" s="1"/>
      <c r="F1149" s="1"/>
      <c r="G1149" s="1" t="s">
        <v>28</v>
      </c>
      <c r="H1149" s="1" t="s">
        <v>107</v>
      </c>
      <c r="I1149" s="1" t="s">
        <v>78</v>
      </c>
      <c r="J1149" s="1" t="s">
        <v>14</v>
      </c>
      <c r="K1149" s="1"/>
      <c r="L1149" s="25">
        <f t="shared" ref="L1149:Y1149" si="581">L69*27.9</f>
        <v>0</v>
      </c>
      <c r="M1149" s="25">
        <f t="shared" si="581"/>
        <v>0</v>
      </c>
      <c r="N1149" s="25">
        <f t="shared" si="581"/>
        <v>0</v>
      </c>
      <c r="O1149" s="25">
        <f t="shared" si="581"/>
        <v>0</v>
      </c>
      <c r="P1149" s="25">
        <f t="shared" si="581"/>
        <v>0</v>
      </c>
      <c r="Q1149" s="25">
        <f t="shared" si="581"/>
        <v>0</v>
      </c>
      <c r="R1149" s="25">
        <f t="shared" si="581"/>
        <v>0</v>
      </c>
      <c r="S1149" s="25">
        <f t="shared" si="581"/>
        <v>0</v>
      </c>
      <c r="T1149" s="25">
        <f t="shared" si="581"/>
        <v>0</v>
      </c>
      <c r="U1149" s="25">
        <f t="shared" si="581"/>
        <v>0</v>
      </c>
      <c r="V1149" s="25">
        <f t="shared" si="581"/>
        <v>0</v>
      </c>
      <c r="W1149" s="25">
        <f t="shared" si="581"/>
        <v>0</v>
      </c>
      <c r="X1149" s="25">
        <f t="shared" si="581"/>
        <v>0</v>
      </c>
      <c r="Y1149" s="25">
        <f t="shared" si="581"/>
        <v>0</v>
      </c>
    </row>
    <row r="1150" spans="1:25" s="4" customFormat="1" ht="17.25" customHeight="1" x14ac:dyDescent="0.25">
      <c r="A1150" s="1" t="s">
        <v>14</v>
      </c>
      <c r="B1150" s="1" t="s">
        <v>15</v>
      </c>
      <c r="C1150" s="1" t="s">
        <v>17</v>
      </c>
      <c r="D1150" s="1"/>
      <c r="E1150" s="1"/>
      <c r="F1150" s="1"/>
      <c r="G1150" s="1" t="s">
        <v>28</v>
      </c>
      <c r="H1150" s="1" t="s">
        <v>107</v>
      </c>
      <c r="I1150" s="1" t="s">
        <v>79</v>
      </c>
      <c r="J1150" s="1" t="s">
        <v>14</v>
      </c>
      <c r="K1150" s="1"/>
      <c r="L1150" s="25">
        <f t="shared" ref="L1150:Y1150" si="582">L70*27.9</f>
        <v>0</v>
      </c>
      <c r="M1150" s="25">
        <f t="shared" si="582"/>
        <v>0</v>
      </c>
      <c r="N1150" s="25">
        <f t="shared" si="582"/>
        <v>0</v>
      </c>
      <c r="O1150" s="25">
        <f t="shared" si="582"/>
        <v>0</v>
      </c>
      <c r="P1150" s="25">
        <f t="shared" si="582"/>
        <v>0</v>
      </c>
      <c r="Q1150" s="25">
        <f t="shared" si="582"/>
        <v>0</v>
      </c>
      <c r="R1150" s="25">
        <f t="shared" si="582"/>
        <v>0</v>
      </c>
      <c r="S1150" s="25">
        <f t="shared" si="582"/>
        <v>0</v>
      </c>
      <c r="T1150" s="25">
        <f t="shared" si="582"/>
        <v>0</v>
      </c>
      <c r="U1150" s="25">
        <f t="shared" si="582"/>
        <v>0</v>
      </c>
      <c r="V1150" s="25">
        <f t="shared" si="582"/>
        <v>0</v>
      </c>
      <c r="W1150" s="25">
        <f t="shared" si="582"/>
        <v>0</v>
      </c>
      <c r="X1150" s="25">
        <f t="shared" si="582"/>
        <v>0</v>
      </c>
      <c r="Y1150" s="25">
        <f t="shared" si="582"/>
        <v>0</v>
      </c>
    </row>
    <row r="1151" spans="1:25" s="4" customFormat="1" ht="17.25" customHeight="1" x14ac:dyDescent="0.25">
      <c r="A1151" s="1" t="s">
        <v>14</v>
      </c>
      <c r="B1151" s="1" t="s">
        <v>15</v>
      </c>
      <c r="C1151" s="1" t="s">
        <v>17</v>
      </c>
      <c r="D1151" s="1"/>
      <c r="E1151" s="1"/>
      <c r="F1151" s="1"/>
      <c r="G1151" s="1" t="s">
        <v>28</v>
      </c>
      <c r="H1151" s="1" t="s">
        <v>107</v>
      </c>
      <c r="I1151" s="1" t="s">
        <v>80</v>
      </c>
      <c r="J1151" s="1" t="s">
        <v>14</v>
      </c>
      <c r="K1151" s="1"/>
      <c r="L1151" s="25">
        <f t="shared" ref="L1151:Y1151" si="583">L71*27.9</f>
        <v>948940.79703524988</v>
      </c>
      <c r="M1151" s="25">
        <f t="shared" si="583"/>
        <v>1183189.7899102499</v>
      </c>
      <c r="N1151" s="25">
        <f t="shared" si="583"/>
        <v>1208278.1325352497</v>
      </c>
      <c r="O1151" s="25">
        <f t="shared" si="583"/>
        <v>1241978.10659775</v>
      </c>
      <c r="P1151" s="25">
        <f t="shared" si="583"/>
        <v>1331869.2386602496</v>
      </c>
      <c r="Q1151" s="25">
        <f t="shared" si="583"/>
        <v>1362425.28378525</v>
      </c>
      <c r="R1151" s="25">
        <f t="shared" si="583"/>
        <v>1389879.45922275</v>
      </c>
      <c r="S1151" s="25">
        <f t="shared" si="583"/>
        <v>1374002.0923477497</v>
      </c>
      <c r="T1151" s="25">
        <f t="shared" si="583"/>
        <v>1359165.6919102494</v>
      </c>
      <c r="U1151" s="25">
        <f t="shared" si="583"/>
        <v>1350408.9560602498</v>
      </c>
      <c r="V1151" s="25">
        <f t="shared" si="583"/>
        <v>1346638.7053259476</v>
      </c>
      <c r="W1151" s="25">
        <f t="shared" si="583"/>
        <v>1344524.696374621</v>
      </c>
      <c r="X1151" s="25">
        <f t="shared" si="583"/>
        <v>1342414.0060816866</v>
      </c>
      <c r="Y1151" s="25">
        <f t="shared" si="583"/>
        <v>1340306.6292373782</v>
      </c>
    </row>
    <row r="1152" spans="1:25" s="4" customFormat="1" ht="17.25" customHeight="1" x14ac:dyDescent="0.25">
      <c r="A1152" s="1" t="s">
        <v>14</v>
      </c>
      <c r="B1152" s="1" t="s">
        <v>15</v>
      </c>
      <c r="C1152" s="1" t="s">
        <v>17</v>
      </c>
      <c r="D1152" s="1"/>
      <c r="E1152" s="1"/>
      <c r="F1152" s="1"/>
      <c r="G1152" s="1" t="s">
        <v>28</v>
      </c>
      <c r="H1152" s="1" t="s">
        <v>107</v>
      </c>
      <c r="I1152" s="1" t="s">
        <v>94</v>
      </c>
      <c r="J1152" s="1" t="s">
        <v>14</v>
      </c>
      <c r="K1152" s="1"/>
      <c r="L1152" s="25">
        <f t="shared" ref="L1152:Y1152" si="584">L72*27.9</f>
        <v>0</v>
      </c>
      <c r="M1152" s="25">
        <f t="shared" si="584"/>
        <v>0</v>
      </c>
      <c r="N1152" s="25">
        <f t="shared" si="584"/>
        <v>0</v>
      </c>
      <c r="O1152" s="25">
        <f t="shared" si="584"/>
        <v>0</v>
      </c>
      <c r="P1152" s="25">
        <f t="shared" si="584"/>
        <v>0</v>
      </c>
      <c r="Q1152" s="25">
        <f t="shared" si="584"/>
        <v>0</v>
      </c>
      <c r="R1152" s="25">
        <f t="shared" si="584"/>
        <v>0</v>
      </c>
      <c r="S1152" s="25">
        <f t="shared" si="584"/>
        <v>0</v>
      </c>
      <c r="T1152" s="25">
        <f t="shared" si="584"/>
        <v>0</v>
      </c>
      <c r="U1152" s="25">
        <f t="shared" si="584"/>
        <v>0</v>
      </c>
      <c r="V1152" s="25">
        <f t="shared" si="584"/>
        <v>0</v>
      </c>
      <c r="W1152" s="25">
        <f t="shared" si="584"/>
        <v>0</v>
      </c>
      <c r="X1152" s="25">
        <f t="shared" si="584"/>
        <v>0</v>
      </c>
      <c r="Y1152" s="25">
        <f t="shared" si="584"/>
        <v>0</v>
      </c>
    </row>
    <row r="1153" spans="1:25" s="4" customFormat="1" ht="17.25" customHeight="1" x14ac:dyDescent="0.25">
      <c r="A1153" s="1" t="s">
        <v>14</v>
      </c>
      <c r="B1153" s="1" t="s">
        <v>15</v>
      </c>
      <c r="C1153" s="1" t="s">
        <v>17</v>
      </c>
      <c r="D1153" s="1"/>
      <c r="E1153" s="1"/>
      <c r="F1153" s="1"/>
      <c r="G1153" s="1" t="s">
        <v>28</v>
      </c>
      <c r="H1153" s="1" t="s">
        <v>107</v>
      </c>
      <c r="I1153" s="1" t="s">
        <v>81</v>
      </c>
      <c r="J1153" s="1" t="s">
        <v>14</v>
      </c>
      <c r="K1153" s="1"/>
      <c r="L1153" s="25">
        <f t="shared" ref="L1153:Y1153" si="585">L73*27.9</f>
        <v>154978.24056524996</v>
      </c>
      <c r="M1153" s="25">
        <f t="shared" si="585"/>
        <v>222577.54953524997</v>
      </c>
      <c r="N1153" s="25">
        <f t="shared" si="585"/>
        <v>162664.14791024997</v>
      </c>
      <c r="O1153" s="25">
        <f t="shared" si="585"/>
        <v>119732.16847274995</v>
      </c>
      <c r="P1153" s="25">
        <f t="shared" si="585"/>
        <v>116030.95447274999</v>
      </c>
      <c r="Q1153" s="25">
        <f t="shared" si="585"/>
        <v>126735.03359774999</v>
      </c>
      <c r="R1153" s="25">
        <f t="shared" si="585"/>
        <v>123727.79722275003</v>
      </c>
      <c r="S1153" s="25">
        <f t="shared" si="585"/>
        <v>105978.79372274998</v>
      </c>
      <c r="T1153" s="25">
        <f t="shared" si="585"/>
        <v>119038.19084774997</v>
      </c>
      <c r="U1153" s="25">
        <f t="shared" si="585"/>
        <v>104843.19397274997</v>
      </c>
      <c r="V1153" s="25">
        <f t="shared" si="585"/>
        <v>96431.160431016033</v>
      </c>
      <c r="W1153" s="25">
        <f t="shared" si="585"/>
        <v>94403.750244007024</v>
      </c>
      <c r="X1153" s="25">
        <f t="shared" si="585"/>
        <v>92601.46258141844</v>
      </c>
      <c r="Y1153" s="25">
        <f t="shared" si="585"/>
        <v>91015.714699390519</v>
      </c>
    </row>
    <row r="1154" spans="1:25" s="4" customFormat="1" ht="17.25" customHeight="1" x14ac:dyDescent="0.25">
      <c r="A1154" s="1" t="s">
        <v>14</v>
      </c>
      <c r="B1154" s="1" t="s">
        <v>15</v>
      </c>
      <c r="C1154" s="1" t="s">
        <v>18</v>
      </c>
      <c r="D1154" s="1"/>
      <c r="E1154" s="1"/>
      <c r="F1154" s="1"/>
      <c r="G1154" s="1" t="s">
        <v>28</v>
      </c>
      <c r="H1154" s="1" t="s">
        <v>107</v>
      </c>
      <c r="I1154" s="1" t="s">
        <v>93</v>
      </c>
      <c r="J1154" s="1" t="s">
        <v>14</v>
      </c>
      <c r="K1154" s="1"/>
      <c r="L1154" s="25">
        <f t="shared" ref="L1154:Y1154" si="586">L74*27.9</f>
        <v>0</v>
      </c>
      <c r="M1154" s="25">
        <f t="shared" si="586"/>
        <v>0</v>
      </c>
      <c r="N1154" s="25">
        <f t="shared" si="586"/>
        <v>0</v>
      </c>
      <c r="O1154" s="25">
        <f t="shared" si="586"/>
        <v>0</v>
      </c>
      <c r="P1154" s="25">
        <f t="shared" si="586"/>
        <v>0</v>
      </c>
      <c r="Q1154" s="25">
        <f t="shared" si="586"/>
        <v>0</v>
      </c>
      <c r="R1154" s="25">
        <f t="shared" si="586"/>
        <v>0</v>
      </c>
      <c r="S1154" s="25">
        <f t="shared" si="586"/>
        <v>0</v>
      </c>
      <c r="T1154" s="25">
        <f t="shared" si="586"/>
        <v>0</v>
      </c>
      <c r="U1154" s="25">
        <f t="shared" si="586"/>
        <v>0</v>
      </c>
      <c r="V1154" s="25">
        <f t="shared" si="586"/>
        <v>0</v>
      </c>
      <c r="W1154" s="25">
        <f t="shared" si="586"/>
        <v>0</v>
      </c>
      <c r="X1154" s="25">
        <f t="shared" si="586"/>
        <v>0</v>
      </c>
      <c r="Y1154" s="25">
        <f t="shared" si="586"/>
        <v>0</v>
      </c>
    </row>
    <row r="1155" spans="1:25" s="4" customFormat="1" ht="17.25" customHeight="1" x14ac:dyDescent="0.25">
      <c r="A1155" s="1" t="s">
        <v>14</v>
      </c>
      <c r="B1155" s="1" t="s">
        <v>15</v>
      </c>
      <c r="C1155" s="1" t="s">
        <v>18</v>
      </c>
      <c r="D1155" s="1"/>
      <c r="E1155" s="1"/>
      <c r="F1155" s="1"/>
      <c r="G1155" s="1" t="s">
        <v>28</v>
      </c>
      <c r="H1155" s="1" t="s">
        <v>107</v>
      </c>
      <c r="I1155" s="1" t="s">
        <v>48</v>
      </c>
      <c r="J1155" s="1" t="s">
        <v>14</v>
      </c>
      <c r="K1155" s="1"/>
      <c r="L1155" s="25">
        <f t="shared" ref="L1155:Y1155" si="587">L75*27.9</f>
        <v>1962.7644141000005</v>
      </c>
      <c r="M1155" s="25">
        <f t="shared" si="587"/>
        <v>2626.5054141000005</v>
      </c>
      <c r="N1155" s="25">
        <f t="shared" si="587"/>
        <v>2379.1719141000003</v>
      </c>
      <c r="O1155" s="25">
        <f t="shared" si="587"/>
        <v>1303.2084141000003</v>
      </c>
      <c r="P1155" s="25">
        <f t="shared" si="587"/>
        <v>894.75241410000024</v>
      </c>
      <c r="Q1155" s="25">
        <f t="shared" si="587"/>
        <v>1478.5599141000002</v>
      </c>
      <c r="R1155" s="25">
        <f t="shared" si="587"/>
        <v>1846.0029141</v>
      </c>
      <c r="S1155" s="25">
        <f t="shared" si="587"/>
        <v>1438.2813276130944</v>
      </c>
      <c r="T1155" s="25">
        <f t="shared" si="587"/>
        <v>1168.5567186043647</v>
      </c>
      <c r="U1155" s="25">
        <f t="shared" si="587"/>
        <v>991.84441410000011</v>
      </c>
      <c r="V1155" s="25">
        <f t="shared" si="587"/>
        <v>929.48791410000013</v>
      </c>
      <c r="W1155" s="25">
        <f t="shared" si="587"/>
        <v>954.77369551541858</v>
      </c>
      <c r="X1155" s="25">
        <f t="shared" si="587"/>
        <v>1400.1247694961396</v>
      </c>
      <c r="Y1155" s="25">
        <f t="shared" si="587"/>
        <v>1571.7471136777854</v>
      </c>
    </row>
    <row r="1156" spans="1:25" s="4" customFormat="1" ht="17.25" customHeight="1" x14ac:dyDescent="0.25">
      <c r="A1156" s="1" t="s">
        <v>14</v>
      </c>
      <c r="B1156" s="1" t="s">
        <v>15</v>
      </c>
      <c r="C1156" s="1" t="s">
        <v>18</v>
      </c>
      <c r="D1156" s="1"/>
      <c r="E1156" s="1"/>
      <c r="F1156" s="1"/>
      <c r="G1156" s="1" t="s">
        <v>28</v>
      </c>
      <c r="H1156" s="1" t="s">
        <v>107</v>
      </c>
      <c r="I1156" s="1" t="s">
        <v>49</v>
      </c>
      <c r="J1156" s="1" t="s">
        <v>14</v>
      </c>
      <c r="K1156" s="1"/>
      <c r="L1156" s="25">
        <f t="shared" ref="L1156:Y1156" si="588">L76*27.9</f>
        <v>0</v>
      </c>
      <c r="M1156" s="25">
        <f t="shared" si="588"/>
        <v>0</v>
      </c>
      <c r="N1156" s="25">
        <f t="shared" si="588"/>
        <v>0</v>
      </c>
      <c r="O1156" s="25">
        <f t="shared" si="588"/>
        <v>0</v>
      </c>
      <c r="P1156" s="25">
        <f t="shared" si="588"/>
        <v>0</v>
      </c>
      <c r="Q1156" s="25">
        <f t="shared" si="588"/>
        <v>0</v>
      </c>
      <c r="R1156" s="25">
        <f t="shared" si="588"/>
        <v>0</v>
      </c>
      <c r="S1156" s="25">
        <f t="shared" si="588"/>
        <v>0</v>
      </c>
      <c r="T1156" s="25">
        <f t="shared" si="588"/>
        <v>0</v>
      </c>
      <c r="U1156" s="25">
        <f t="shared" si="588"/>
        <v>0</v>
      </c>
      <c r="V1156" s="25">
        <f t="shared" si="588"/>
        <v>0</v>
      </c>
      <c r="W1156" s="25">
        <f t="shared" si="588"/>
        <v>0</v>
      </c>
      <c r="X1156" s="25">
        <f t="shared" si="588"/>
        <v>0</v>
      </c>
      <c r="Y1156" s="25">
        <f t="shared" si="588"/>
        <v>0</v>
      </c>
    </row>
    <row r="1157" spans="1:25" s="4" customFormat="1" ht="17.25" customHeight="1" x14ac:dyDescent="0.25">
      <c r="A1157" s="1" t="s">
        <v>14</v>
      </c>
      <c r="B1157" s="1" t="s">
        <v>15</v>
      </c>
      <c r="C1157" s="1" t="s">
        <v>18</v>
      </c>
      <c r="D1157" s="1"/>
      <c r="E1157" s="1"/>
      <c r="F1157" s="1"/>
      <c r="G1157" s="1" t="s">
        <v>28</v>
      </c>
      <c r="H1157" s="1" t="s">
        <v>107</v>
      </c>
      <c r="I1157" s="1" t="s">
        <v>50</v>
      </c>
      <c r="J1157" s="1" t="s">
        <v>14</v>
      </c>
      <c r="K1157" s="1"/>
      <c r="L1157" s="25">
        <f t="shared" ref="L1157:Y1157" si="589">L77*27.9</f>
        <v>0</v>
      </c>
      <c r="M1157" s="25">
        <f t="shared" si="589"/>
        <v>0</v>
      </c>
      <c r="N1157" s="25">
        <f t="shared" si="589"/>
        <v>0</v>
      </c>
      <c r="O1157" s="25">
        <f t="shared" si="589"/>
        <v>0</v>
      </c>
      <c r="P1157" s="25">
        <f t="shared" si="589"/>
        <v>0</v>
      </c>
      <c r="Q1157" s="25">
        <f t="shared" si="589"/>
        <v>0</v>
      </c>
      <c r="R1157" s="25">
        <f t="shared" si="589"/>
        <v>0</v>
      </c>
      <c r="S1157" s="25">
        <f t="shared" si="589"/>
        <v>0</v>
      </c>
      <c r="T1157" s="25">
        <f t="shared" si="589"/>
        <v>0</v>
      </c>
      <c r="U1157" s="25">
        <f t="shared" si="589"/>
        <v>0</v>
      </c>
      <c r="V1157" s="25">
        <f t="shared" si="589"/>
        <v>0</v>
      </c>
      <c r="W1157" s="25">
        <f t="shared" si="589"/>
        <v>0</v>
      </c>
      <c r="X1157" s="25">
        <f t="shared" si="589"/>
        <v>0</v>
      </c>
      <c r="Y1157" s="25">
        <f t="shared" si="589"/>
        <v>0</v>
      </c>
    </row>
    <row r="1158" spans="1:25" s="4" customFormat="1" ht="17.25" customHeight="1" x14ac:dyDescent="0.25">
      <c r="A1158" s="1" t="s">
        <v>14</v>
      </c>
      <c r="B1158" s="1" t="s">
        <v>15</v>
      </c>
      <c r="C1158" s="1" t="s">
        <v>18</v>
      </c>
      <c r="D1158" s="1"/>
      <c r="E1158" s="1"/>
      <c r="F1158" s="1"/>
      <c r="G1158" s="1" t="s">
        <v>28</v>
      </c>
      <c r="H1158" s="1" t="s">
        <v>107</v>
      </c>
      <c r="I1158" s="1" t="s">
        <v>51</v>
      </c>
      <c r="J1158" s="1" t="s">
        <v>14</v>
      </c>
      <c r="K1158" s="1"/>
      <c r="L1158" s="25">
        <f t="shared" ref="L1158:Y1158" si="590">L78*27.9</f>
        <v>635.7009141000002</v>
      </c>
      <c r="M1158" s="25">
        <f t="shared" si="590"/>
        <v>742.83691410000006</v>
      </c>
      <c r="N1158" s="25">
        <f t="shared" si="590"/>
        <v>610.59091410000008</v>
      </c>
      <c r="O1158" s="25">
        <f t="shared" si="590"/>
        <v>409.29241410000003</v>
      </c>
      <c r="P1158" s="25">
        <f t="shared" si="590"/>
        <v>413.47741410000009</v>
      </c>
      <c r="Q1158" s="25">
        <f t="shared" si="590"/>
        <v>591.33991410000021</v>
      </c>
      <c r="R1158" s="25">
        <f t="shared" si="590"/>
        <v>726.09691410000005</v>
      </c>
      <c r="S1158" s="25">
        <f t="shared" si="590"/>
        <v>790.83640424549003</v>
      </c>
      <c r="T1158" s="25">
        <f t="shared" si="590"/>
        <v>949.11474414849681</v>
      </c>
      <c r="U1158" s="25">
        <f t="shared" si="590"/>
        <v>909.81841410000027</v>
      </c>
      <c r="V1158" s="25">
        <f t="shared" si="590"/>
        <v>851.6469141</v>
      </c>
      <c r="W1158" s="25">
        <f t="shared" si="590"/>
        <v>711.04982092270632</v>
      </c>
      <c r="X1158" s="25">
        <f t="shared" si="590"/>
        <v>968.30853099167689</v>
      </c>
      <c r="Y1158" s="25">
        <f t="shared" si="590"/>
        <v>1087.0003894691558</v>
      </c>
    </row>
    <row r="1159" spans="1:25" s="4" customFormat="1" ht="17.25" customHeight="1" x14ac:dyDescent="0.25">
      <c r="A1159" s="1" t="s">
        <v>14</v>
      </c>
      <c r="B1159" s="1" t="s">
        <v>15</v>
      </c>
      <c r="C1159" s="1" t="s">
        <v>18</v>
      </c>
      <c r="D1159" s="1"/>
      <c r="E1159" s="1"/>
      <c r="F1159" s="1"/>
      <c r="G1159" s="1" t="s">
        <v>28</v>
      </c>
      <c r="H1159" s="1" t="s">
        <v>107</v>
      </c>
      <c r="I1159" s="1" t="s">
        <v>52</v>
      </c>
      <c r="J1159" s="1" t="s">
        <v>14</v>
      </c>
      <c r="K1159" s="1"/>
      <c r="L1159" s="25">
        <f t="shared" ref="L1159:Y1159" si="591">L79*27.9</f>
        <v>0</v>
      </c>
      <c r="M1159" s="25">
        <f t="shared" si="591"/>
        <v>0</v>
      </c>
      <c r="N1159" s="25">
        <f t="shared" si="591"/>
        <v>0</v>
      </c>
      <c r="O1159" s="25">
        <f t="shared" si="591"/>
        <v>0</v>
      </c>
      <c r="P1159" s="25">
        <f t="shared" si="591"/>
        <v>0</v>
      </c>
      <c r="Q1159" s="25">
        <f t="shared" si="591"/>
        <v>0</v>
      </c>
      <c r="R1159" s="25">
        <f t="shared" si="591"/>
        <v>0</v>
      </c>
      <c r="S1159" s="25">
        <f t="shared" si="591"/>
        <v>0</v>
      </c>
      <c r="T1159" s="25">
        <f t="shared" si="591"/>
        <v>0</v>
      </c>
      <c r="U1159" s="25">
        <f t="shared" si="591"/>
        <v>0</v>
      </c>
      <c r="V1159" s="25">
        <f t="shared" si="591"/>
        <v>0</v>
      </c>
      <c r="W1159" s="25">
        <f t="shared" si="591"/>
        <v>0</v>
      </c>
      <c r="X1159" s="25">
        <f t="shared" si="591"/>
        <v>0</v>
      </c>
      <c r="Y1159" s="25">
        <f t="shared" si="591"/>
        <v>0</v>
      </c>
    </row>
    <row r="1160" spans="1:25" s="4" customFormat="1" ht="17.25" customHeight="1" x14ac:dyDescent="0.25">
      <c r="A1160" s="1" t="s">
        <v>14</v>
      </c>
      <c r="B1160" s="1" t="s">
        <v>15</v>
      </c>
      <c r="C1160" s="1" t="s">
        <v>18</v>
      </c>
      <c r="D1160" s="1"/>
      <c r="E1160" s="1"/>
      <c r="F1160" s="1"/>
      <c r="G1160" s="1" t="s">
        <v>28</v>
      </c>
      <c r="H1160" s="1" t="s">
        <v>107</v>
      </c>
      <c r="I1160" s="1" t="s">
        <v>53</v>
      </c>
      <c r="J1160" s="1" t="s">
        <v>14</v>
      </c>
      <c r="K1160" s="1"/>
      <c r="L1160" s="25">
        <f t="shared" ref="L1160:Y1160" si="592">L80*27.9</f>
        <v>26.783414099999998</v>
      </c>
      <c r="M1160" s="25">
        <f t="shared" si="592"/>
        <v>37.664414100000002</v>
      </c>
      <c r="N1160" s="25">
        <f t="shared" si="592"/>
        <v>57.75241410000001</v>
      </c>
      <c r="O1160" s="25">
        <f t="shared" si="592"/>
        <v>32.223914100000002</v>
      </c>
      <c r="P1160" s="25">
        <f t="shared" si="592"/>
        <v>16.739414100000001</v>
      </c>
      <c r="Q1160" s="25">
        <f t="shared" si="592"/>
        <v>32.642414100000011</v>
      </c>
      <c r="R1160" s="25">
        <f t="shared" si="592"/>
        <v>54.82291410000002</v>
      </c>
      <c r="S1160" s="25">
        <f t="shared" si="592"/>
        <v>76.051383834238607</v>
      </c>
      <c r="T1160" s="25">
        <f t="shared" si="592"/>
        <v>105.70207067807958</v>
      </c>
      <c r="U1160" s="25">
        <f t="shared" si="592"/>
        <v>110.0649141</v>
      </c>
      <c r="V1160" s="25">
        <f t="shared" si="592"/>
        <v>98.765414100000001</v>
      </c>
      <c r="W1160" s="25">
        <f t="shared" si="592"/>
        <v>77.647505240504273</v>
      </c>
      <c r="X1160" s="25">
        <f t="shared" si="592"/>
        <v>104.0636529359044</v>
      </c>
      <c r="Y1160" s="25">
        <f t="shared" si="592"/>
        <v>116.81947408124996</v>
      </c>
    </row>
    <row r="1161" spans="1:25" s="4" customFormat="1" ht="17.25" customHeight="1" x14ac:dyDescent="0.25">
      <c r="A1161" s="1" t="s">
        <v>14</v>
      </c>
      <c r="B1161" s="1" t="s">
        <v>15</v>
      </c>
      <c r="C1161" s="1" t="s">
        <v>18</v>
      </c>
      <c r="D1161" s="1"/>
      <c r="E1161" s="1"/>
      <c r="F1161" s="1"/>
      <c r="G1161" s="1" t="s">
        <v>28</v>
      </c>
      <c r="H1161" s="1" t="s">
        <v>107</v>
      </c>
      <c r="I1161" s="1" t="s">
        <v>54</v>
      </c>
      <c r="J1161" s="1" t="s">
        <v>14</v>
      </c>
      <c r="K1161" s="1"/>
      <c r="L1161" s="25">
        <f t="shared" ref="L1161:Y1161" si="593">L81*27.9</f>
        <v>0</v>
      </c>
      <c r="M1161" s="25">
        <f t="shared" si="593"/>
        <v>0</v>
      </c>
      <c r="N1161" s="25">
        <f t="shared" si="593"/>
        <v>0</v>
      </c>
      <c r="O1161" s="25">
        <f t="shared" si="593"/>
        <v>0</v>
      </c>
      <c r="P1161" s="25">
        <f t="shared" si="593"/>
        <v>0</v>
      </c>
      <c r="Q1161" s="25">
        <f t="shared" si="593"/>
        <v>0</v>
      </c>
      <c r="R1161" s="25">
        <f t="shared" si="593"/>
        <v>0</v>
      </c>
      <c r="S1161" s="25">
        <f t="shared" si="593"/>
        <v>0</v>
      </c>
      <c r="T1161" s="25">
        <f t="shared" si="593"/>
        <v>0</v>
      </c>
      <c r="U1161" s="25">
        <f t="shared" si="593"/>
        <v>0</v>
      </c>
      <c r="V1161" s="25">
        <f t="shared" si="593"/>
        <v>0</v>
      </c>
      <c r="W1161" s="25">
        <f t="shared" si="593"/>
        <v>0</v>
      </c>
      <c r="X1161" s="25">
        <f t="shared" si="593"/>
        <v>0</v>
      </c>
      <c r="Y1161" s="25">
        <f t="shared" si="593"/>
        <v>0</v>
      </c>
    </row>
    <row r="1162" spans="1:25" s="4" customFormat="1" ht="17.25" customHeight="1" x14ac:dyDescent="0.25">
      <c r="A1162" s="1" t="s">
        <v>14</v>
      </c>
      <c r="B1162" s="1" t="s">
        <v>15</v>
      </c>
      <c r="C1162" s="1" t="s">
        <v>18</v>
      </c>
      <c r="D1162" s="1"/>
      <c r="E1162" s="1"/>
      <c r="F1162" s="1"/>
      <c r="G1162" s="1" t="s">
        <v>28</v>
      </c>
      <c r="H1162" s="1" t="s">
        <v>107</v>
      </c>
      <c r="I1162" s="1" t="s">
        <v>55</v>
      </c>
      <c r="J1162" s="1" t="s">
        <v>14</v>
      </c>
      <c r="K1162" s="1"/>
      <c r="L1162" s="25">
        <f t="shared" ref="L1162:Y1162" si="594">L82*27.9</f>
        <v>0</v>
      </c>
      <c r="M1162" s="25">
        <f t="shared" si="594"/>
        <v>0</v>
      </c>
      <c r="N1162" s="25">
        <f t="shared" si="594"/>
        <v>0</v>
      </c>
      <c r="O1162" s="25">
        <f t="shared" si="594"/>
        <v>0</v>
      </c>
      <c r="P1162" s="25">
        <f t="shared" si="594"/>
        <v>0</v>
      </c>
      <c r="Q1162" s="25">
        <f t="shared" si="594"/>
        <v>0</v>
      </c>
      <c r="R1162" s="25">
        <f t="shared" si="594"/>
        <v>0</v>
      </c>
      <c r="S1162" s="25">
        <f t="shared" si="594"/>
        <v>0</v>
      </c>
      <c r="T1162" s="25">
        <f t="shared" si="594"/>
        <v>0</v>
      </c>
      <c r="U1162" s="25">
        <f t="shared" si="594"/>
        <v>0</v>
      </c>
      <c r="V1162" s="25">
        <f t="shared" si="594"/>
        <v>0</v>
      </c>
      <c r="W1162" s="25">
        <f t="shared" si="594"/>
        <v>0</v>
      </c>
      <c r="X1162" s="25">
        <f t="shared" si="594"/>
        <v>0</v>
      </c>
      <c r="Y1162" s="25">
        <f t="shared" si="594"/>
        <v>0</v>
      </c>
    </row>
    <row r="1163" spans="1:25" s="4" customFormat="1" ht="17.25" customHeight="1" x14ac:dyDescent="0.25">
      <c r="A1163" s="1" t="s">
        <v>14</v>
      </c>
      <c r="B1163" s="1" t="s">
        <v>15</v>
      </c>
      <c r="C1163" s="1" t="s">
        <v>18</v>
      </c>
      <c r="D1163" s="1"/>
      <c r="E1163" s="1"/>
      <c r="F1163" s="1"/>
      <c r="G1163" s="1" t="s">
        <v>28</v>
      </c>
      <c r="H1163" s="1" t="s">
        <v>107</v>
      </c>
      <c r="I1163" s="1" t="s">
        <v>56</v>
      </c>
      <c r="J1163" s="1" t="s">
        <v>14</v>
      </c>
      <c r="K1163" s="1"/>
      <c r="L1163" s="25">
        <f t="shared" ref="L1163:Y1163" si="595">L83*27.9</f>
        <v>0</v>
      </c>
      <c r="M1163" s="25">
        <f t="shared" si="595"/>
        <v>0</v>
      </c>
      <c r="N1163" s="25">
        <f t="shared" si="595"/>
        <v>0</v>
      </c>
      <c r="O1163" s="25">
        <f t="shared" si="595"/>
        <v>0</v>
      </c>
      <c r="P1163" s="25">
        <f t="shared" si="595"/>
        <v>0</v>
      </c>
      <c r="Q1163" s="25">
        <f t="shared" si="595"/>
        <v>0</v>
      </c>
      <c r="R1163" s="25">
        <f t="shared" si="595"/>
        <v>0</v>
      </c>
      <c r="S1163" s="25">
        <f t="shared" si="595"/>
        <v>0</v>
      </c>
      <c r="T1163" s="25">
        <f t="shared" si="595"/>
        <v>0</v>
      </c>
      <c r="U1163" s="25">
        <f t="shared" si="595"/>
        <v>0</v>
      </c>
      <c r="V1163" s="25">
        <f t="shared" si="595"/>
        <v>0</v>
      </c>
      <c r="W1163" s="25">
        <f t="shared" si="595"/>
        <v>0</v>
      </c>
      <c r="X1163" s="25">
        <f t="shared" si="595"/>
        <v>0</v>
      </c>
      <c r="Y1163" s="25">
        <f t="shared" si="595"/>
        <v>0</v>
      </c>
    </row>
    <row r="1164" spans="1:25" s="4" customFormat="1" ht="17.25" customHeight="1" x14ac:dyDescent="0.25">
      <c r="A1164" s="1" t="s">
        <v>14</v>
      </c>
      <c r="B1164" s="1" t="s">
        <v>15</v>
      </c>
      <c r="C1164" s="1" t="s">
        <v>18</v>
      </c>
      <c r="D1164" s="1"/>
      <c r="E1164" s="1"/>
      <c r="F1164" s="1"/>
      <c r="G1164" s="1" t="s">
        <v>28</v>
      </c>
      <c r="H1164" s="1" t="s">
        <v>107</v>
      </c>
      <c r="I1164" s="1" t="s">
        <v>57</v>
      </c>
      <c r="J1164" s="1" t="s">
        <v>14</v>
      </c>
      <c r="K1164" s="1"/>
      <c r="L1164" s="25">
        <f t="shared" ref="L1164:Y1164" si="596">L84*27.9</f>
        <v>17.157914099999999</v>
      </c>
      <c r="M1164" s="25">
        <f t="shared" si="596"/>
        <v>28.457414100000005</v>
      </c>
      <c r="N1164" s="25">
        <f t="shared" si="596"/>
        <v>26.783414099999998</v>
      </c>
      <c r="O1164" s="25">
        <f t="shared" si="596"/>
        <v>17.576414099999997</v>
      </c>
      <c r="P1164" s="25">
        <f t="shared" si="596"/>
        <v>13.809914100000002</v>
      </c>
      <c r="Q1164" s="25">
        <f t="shared" si="596"/>
        <v>19.668914099999999</v>
      </c>
      <c r="R1164" s="25">
        <f t="shared" si="596"/>
        <v>17.994914100000003</v>
      </c>
      <c r="S1164" s="25">
        <f t="shared" si="596"/>
        <v>17.900134200872941</v>
      </c>
      <c r="T1164" s="25">
        <f t="shared" si="596"/>
        <v>19.637320800290986</v>
      </c>
      <c r="U1164" s="25">
        <f t="shared" si="596"/>
        <v>18.831914100000002</v>
      </c>
      <c r="V1164" s="25">
        <f t="shared" si="596"/>
        <v>17.157914099999999</v>
      </c>
      <c r="W1164" s="25">
        <f t="shared" si="596"/>
        <v>14.749077552040216</v>
      </c>
      <c r="X1164" s="25">
        <f t="shared" si="596"/>
        <v>20.436860966533132</v>
      </c>
      <c r="Y1164" s="25">
        <f t="shared" si="596"/>
        <v>22.942009899665528</v>
      </c>
    </row>
    <row r="1165" spans="1:25" s="4" customFormat="1" ht="17.25" customHeight="1" x14ac:dyDescent="0.25">
      <c r="A1165" s="1" t="s">
        <v>14</v>
      </c>
      <c r="B1165" s="1" t="s">
        <v>15</v>
      </c>
      <c r="C1165" s="1" t="s">
        <v>18</v>
      </c>
      <c r="D1165" s="1"/>
      <c r="E1165" s="1"/>
      <c r="F1165" s="1"/>
      <c r="G1165" s="1" t="s">
        <v>28</v>
      </c>
      <c r="H1165" s="1" t="s">
        <v>107</v>
      </c>
      <c r="I1165" s="1" t="s">
        <v>58</v>
      </c>
      <c r="J1165" s="1" t="s">
        <v>14</v>
      </c>
      <c r="K1165" s="1"/>
      <c r="L1165" s="25">
        <f t="shared" ref="L1165:Y1165" si="597">L85*27.9</f>
        <v>1799.9679141000001</v>
      </c>
      <c r="M1165" s="25">
        <f t="shared" si="597"/>
        <v>2277.8949141000003</v>
      </c>
      <c r="N1165" s="25">
        <f t="shared" si="597"/>
        <v>2311.3749141000003</v>
      </c>
      <c r="O1165" s="25">
        <f t="shared" si="597"/>
        <v>1842.2364141000003</v>
      </c>
      <c r="P1165" s="25">
        <f t="shared" si="597"/>
        <v>1916.3109141000002</v>
      </c>
      <c r="Q1165" s="25">
        <f t="shared" si="597"/>
        <v>2048.1384140999999</v>
      </c>
      <c r="R1165" s="25">
        <f t="shared" si="597"/>
        <v>1772.3469141</v>
      </c>
      <c r="S1165" s="25">
        <f t="shared" si="597"/>
        <v>1809.1754628992242</v>
      </c>
      <c r="T1165" s="25">
        <f t="shared" si="597"/>
        <v>1942.5370970330748</v>
      </c>
      <c r="U1165" s="25">
        <f t="shared" si="597"/>
        <v>1931.7954141</v>
      </c>
      <c r="V1165" s="25">
        <f t="shared" si="597"/>
        <v>1884.5049141000002</v>
      </c>
      <c r="W1165" s="25">
        <f t="shared" si="597"/>
        <v>1555.7643290647588</v>
      </c>
      <c r="X1165" s="25">
        <f t="shared" si="597"/>
        <v>2103.7082415069822</v>
      </c>
      <c r="Y1165" s="25">
        <f t="shared" si="597"/>
        <v>2361.5733241181442</v>
      </c>
    </row>
    <row r="1166" spans="1:25" s="4" customFormat="1" ht="17.25" customHeight="1" x14ac:dyDescent="0.25">
      <c r="A1166" s="1" t="s">
        <v>14</v>
      </c>
      <c r="B1166" s="1" t="s">
        <v>15</v>
      </c>
      <c r="C1166" s="1" t="s">
        <v>18</v>
      </c>
      <c r="D1166" s="1"/>
      <c r="E1166" s="1"/>
      <c r="F1166" s="1"/>
      <c r="G1166" s="1" t="s">
        <v>28</v>
      </c>
      <c r="H1166" s="1" t="s">
        <v>107</v>
      </c>
      <c r="I1166" s="1" t="s">
        <v>59</v>
      </c>
      <c r="J1166" s="1" t="s">
        <v>14</v>
      </c>
      <c r="K1166" s="1"/>
      <c r="L1166" s="25">
        <f t="shared" ref="L1166:Y1166" si="598">L86*27.9</f>
        <v>555.34891410000012</v>
      </c>
      <c r="M1166" s="25">
        <f t="shared" si="598"/>
        <v>989.75191410000014</v>
      </c>
      <c r="N1166" s="25">
        <f t="shared" si="598"/>
        <v>1024.9059141000002</v>
      </c>
      <c r="O1166" s="25">
        <f t="shared" si="598"/>
        <v>538.1904141</v>
      </c>
      <c r="P1166" s="25">
        <f t="shared" si="598"/>
        <v>407.19991410000006</v>
      </c>
      <c r="Q1166" s="25">
        <f t="shared" si="598"/>
        <v>595.94341410000015</v>
      </c>
      <c r="R1166" s="25">
        <f t="shared" si="598"/>
        <v>784.26841410000009</v>
      </c>
      <c r="S1166" s="25">
        <f t="shared" si="598"/>
        <v>826.88490151804092</v>
      </c>
      <c r="T1166" s="25">
        <f t="shared" si="598"/>
        <v>880.91840990601384</v>
      </c>
      <c r="U1166" s="25">
        <f t="shared" si="598"/>
        <v>944.13541410000016</v>
      </c>
      <c r="V1166" s="25">
        <f t="shared" si="598"/>
        <v>912.74791410000012</v>
      </c>
      <c r="W1166" s="25">
        <f t="shared" si="598"/>
        <v>740.34664175429293</v>
      </c>
      <c r="X1166" s="25">
        <f t="shared" si="598"/>
        <v>998.26697316926573</v>
      </c>
      <c r="Y1166" s="25">
        <f t="shared" si="598"/>
        <v>1120.6310300357911</v>
      </c>
    </row>
    <row r="1167" spans="1:25" s="4" customFormat="1" ht="17.25" customHeight="1" x14ac:dyDescent="0.25">
      <c r="A1167" s="1" t="s">
        <v>14</v>
      </c>
      <c r="B1167" s="1" t="s">
        <v>15</v>
      </c>
      <c r="C1167" s="1" t="s">
        <v>18</v>
      </c>
      <c r="D1167" s="1"/>
      <c r="E1167" s="1"/>
      <c r="F1167" s="1"/>
      <c r="G1167" s="1" t="s">
        <v>28</v>
      </c>
      <c r="H1167" s="1" t="s">
        <v>107</v>
      </c>
      <c r="I1167" s="1" t="s">
        <v>60</v>
      </c>
      <c r="J1167" s="1" t="s">
        <v>14</v>
      </c>
      <c r="K1167" s="1"/>
      <c r="L1167" s="25">
        <f t="shared" ref="L1167:Y1167" si="599">L87*27.9</f>
        <v>0</v>
      </c>
      <c r="M1167" s="25">
        <f t="shared" si="599"/>
        <v>0</v>
      </c>
      <c r="N1167" s="25">
        <f t="shared" si="599"/>
        <v>0</v>
      </c>
      <c r="O1167" s="25">
        <f t="shared" si="599"/>
        <v>0</v>
      </c>
      <c r="P1167" s="25">
        <f t="shared" si="599"/>
        <v>0</v>
      </c>
      <c r="Q1167" s="25">
        <f t="shared" si="599"/>
        <v>0</v>
      </c>
      <c r="R1167" s="25">
        <f t="shared" si="599"/>
        <v>0</v>
      </c>
      <c r="S1167" s="25">
        <f t="shared" si="599"/>
        <v>0</v>
      </c>
      <c r="T1167" s="25">
        <f t="shared" si="599"/>
        <v>0</v>
      </c>
      <c r="U1167" s="25">
        <f t="shared" si="599"/>
        <v>0</v>
      </c>
      <c r="V1167" s="25">
        <f t="shared" si="599"/>
        <v>0</v>
      </c>
      <c r="W1167" s="25">
        <f t="shared" si="599"/>
        <v>0</v>
      </c>
      <c r="X1167" s="25">
        <f t="shared" si="599"/>
        <v>0</v>
      </c>
      <c r="Y1167" s="25">
        <f t="shared" si="599"/>
        <v>0</v>
      </c>
    </row>
    <row r="1168" spans="1:25" s="4" customFormat="1" ht="17.25" customHeight="1" x14ac:dyDescent="0.25">
      <c r="A1168" s="1" t="s">
        <v>14</v>
      </c>
      <c r="B1168" s="1" t="s">
        <v>15</v>
      </c>
      <c r="C1168" s="1" t="s">
        <v>18</v>
      </c>
      <c r="D1168" s="1"/>
      <c r="E1168" s="1"/>
      <c r="F1168" s="1"/>
      <c r="G1168" s="1" t="s">
        <v>28</v>
      </c>
      <c r="H1168" s="1" t="s">
        <v>107</v>
      </c>
      <c r="I1168" s="1" t="s">
        <v>61</v>
      </c>
      <c r="J1168" s="1" t="s">
        <v>14</v>
      </c>
      <c r="K1168" s="1"/>
      <c r="L1168" s="25">
        <f t="shared" ref="L1168:Y1168" si="600">L88*27.9</f>
        <v>0</v>
      </c>
      <c r="M1168" s="25">
        <f t="shared" si="600"/>
        <v>0</v>
      </c>
      <c r="N1168" s="25">
        <f t="shared" si="600"/>
        <v>0</v>
      </c>
      <c r="O1168" s="25">
        <f t="shared" si="600"/>
        <v>0</v>
      </c>
      <c r="P1168" s="25">
        <f t="shared" si="600"/>
        <v>0</v>
      </c>
      <c r="Q1168" s="25">
        <f t="shared" si="600"/>
        <v>0</v>
      </c>
      <c r="R1168" s="25">
        <f t="shared" si="600"/>
        <v>0</v>
      </c>
      <c r="S1168" s="25">
        <f t="shared" si="600"/>
        <v>0</v>
      </c>
      <c r="T1168" s="25">
        <f t="shared" si="600"/>
        <v>0</v>
      </c>
      <c r="U1168" s="25">
        <f t="shared" si="600"/>
        <v>0</v>
      </c>
      <c r="V1168" s="25">
        <f t="shared" si="600"/>
        <v>0</v>
      </c>
      <c r="W1168" s="25">
        <f t="shared" si="600"/>
        <v>0</v>
      </c>
      <c r="X1168" s="25">
        <f t="shared" si="600"/>
        <v>0</v>
      </c>
      <c r="Y1168" s="25">
        <f t="shared" si="600"/>
        <v>0</v>
      </c>
    </row>
    <row r="1169" spans="1:25" s="4" customFormat="1" ht="17.25" customHeight="1" x14ac:dyDescent="0.25">
      <c r="A1169" s="1" t="s">
        <v>14</v>
      </c>
      <c r="B1169" s="1" t="s">
        <v>15</v>
      </c>
      <c r="C1169" s="1" t="s">
        <v>18</v>
      </c>
      <c r="D1169" s="1"/>
      <c r="E1169" s="1"/>
      <c r="F1169" s="1"/>
      <c r="G1169" s="1" t="s">
        <v>28</v>
      </c>
      <c r="H1169" s="1" t="s">
        <v>107</v>
      </c>
      <c r="I1169" s="1" t="s">
        <v>62</v>
      </c>
      <c r="J1169" s="1" t="s">
        <v>14</v>
      </c>
      <c r="K1169" s="1"/>
      <c r="L1169" s="25">
        <f t="shared" ref="L1169:Y1169" si="601">L89*27.9</f>
        <v>0</v>
      </c>
      <c r="M1169" s="25">
        <f t="shared" si="601"/>
        <v>0</v>
      </c>
      <c r="N1169" s="25">
        <f t="shared" si="601"/>
        <v>0</v>
      </c>
      <c r="O1169" s="25">
        <f t="shared" si="601"/>
        <v>0</v>
      </c>
      <c r="P1169" s="25">
        <f t="shared" si="601"/>
        <v>0</v>
      </c>
      <c r="Q1169" s="25">
        <f t="shared" si="601"/>
        <v>0</v>
      </c>
      <c r="R1169" s="25">
        <f t="shared" si="601"/>
        <v>0</v>
      </c>
      <c r="S1169" s="25">
        <f t="shared" si="601"/>
        <v>0</v>
      </c>
      <c r="T1169" s="25">
        <f t="shared" si="601"/>
        <v>0</v>
      </c>
      <c r="U1169" s="25">
        <f t="shared" si="601"/>
        <v>0</v>
      </c>
      <c r="V1169" s="25">
        <f t="shared" si="601"/>
        <v>0</v>
      </c>
      <c r="W1169" s="25">
        <f t="shared" si="601"/>
        <v>0</v>
      </c>
      <c r="X1169" s="25">
        <f t="shared" si="601"/>
        <v>0</v>
      </c>
      <c r="Y1169" s="25">
        <f t="shared" si="601"/>
        <v>0</v>
      </c>
    </row>
    <row r="1170" spans="1:25" s="4" customFormat="1" ht="17.25" customHeight="1" x14ac:dyDescent="0.25">
      <c r="A1170" s="1" t="s">
        <v>14</v>
      </c>
      <c r="B1170" s="1" t="s">
        <v>15</v>
      </c>
      <c r="C1170" s="1" t="s">
        <v>18</v>
      </c>
      <c r="D1170" s="1"/>
      <c r="E1170" s="1"/>
      <c r="F1170" s="1"/>
      <c r="G1170" s="1" t="s">
        <v>28</v>
      </c>
      <c r="H1170" s="1" t="s">
        <v>107</v>
      </c>
      <c r="I1170" s="1" t="s">
        <v>63</v>
      </c>
      <c r="J1170" s="1" t="s">
        <v>14</v>
      </c>
      <c r="K1170" s="1"/>
      <c r="L1170" s="25">
        <f t="shared" ref="L1170:Y1170" si="602">L90*27.9</f>
        <v>2874.6759140999998</v>
      </c>
      <c r="M1170" s="25">
        <f t="shared" si="602"/>
        <v>4155.2859141000008</v>
      </c>
      <c r="N1170" s="25">
        <f t="shared" si="602"/>
        <v>4754.9964141000019</v>
      </c>
      <c r="O1170" s="25">
        <f t="shared" si="602"/>
        <v>3290.2464141</v>
      </c>
      <c r="P1170" s="25">
        <f t="shared" si="602"/>
        <v>3903.7674141000002</v>
      </c>
      <c r="Q1170" s="25">
        <f t="shared" si="602"/>
        <v>5694.5289141000012</v>
      </c>
      <c r="R1170" s="25">
        <f t="shared" si="602"/>
        <v>6402.630914100002</v>
      </c>
      <c r="S1170" s="25">
        <f t="shared" si="602"/>
        <v>6703.0854057663455</v>
      </c>
      <c r="T1170" s="25">
        <f t="shared" si="602"/>
        <v>6917.0974113221164</v>
      </c>
      <c r="U1170" s="25">
        <f t="shared" si="602"/>
        <v>8004.648914100002</v>
      </c>
      <c r="V1170" s="25">
        <f t="shared" si="602"/>
        <v>7170.1599141000015</v>
      </c>
      <c r="W1170" s="25">
        <f t="shared" si="602"/>
        <v>5831.3023288979148</v>
      </c>
      <c r="X1170" s="25">
        <f t="shared" si="602"/>
        <v>8003.482949610252</v>
      </c>
      <c r="Y1170" s="25">
        <f t="shared" si="602"/>
        <v>8984.5212549945918</v>
      </c>
    </row>
    <row r="1171" spans="1:25" s="4" customFormat="1" ht="17.25" customHeight="1" x14ac:dyDescent="0.25">
      <c r="A1171" s="1" t="s">
        <v>14</v>
      </c>
      <c r="B1171" s="1" t="s">
        <v>15</v>
      </c>
      <c r="C1171" s="1" t="s">
        <v>18</v>
      </c>
      <c r="D1171" s="1"/>
      <c r="E1171" s="1"/>
      <c r="F1171" s="1"/>
      <c r="G1171" s="1" t="s">
        <v>28</v>
      </c>
      <c r="H1171" s="1" t="s">
        <v>107</v>
      </c>
      <c r="I1171" s="1" t="s">
        <v>64</v>
      </c>
      <c r="J1171" s="1" t="s">
        <v>14</v>
      </c>
      <c r="K1171" s="1"/>
      <c r="L1171" s="25">
        <f t="shared" ref="L1171:Y1171" si="603">L91*27.9</f>
        <v>0</v>
      </c>
      <c r="M1171" s="25">
        <f t="shared" si="603"/>
        <v>0</v>
      </c>
      <c r="N1171" s="25">
        <f t="shared" si="603"/>
        <v>0</v>
      </c>
      <c r="O1171" s="25">
        <f t="shared" si="603"/>
        <v>0</v>
      </c>
      <c r="P1171" s="25">
        <f t="shared" si="603"/>
        <v>0</v>
      </c>
      <c r="Q1171" s="25">
        <f t="shared" si="603"/>
        <v>0</v>
      </c>
      <c r="R1171" s="25">
        <f t="shared" si="603"/>
        <v>0</v>
      </c>
      <c r="S1171" s="25">
        <f t="shared" si="603"/>
        <v>0</v>
      </c>
      <c r="T1171" s="25">
        <f t="shared" si="603"/>
        <v>0</v>
      </c>
      <c r="U1171" s="25">
        <f t="shared" si="603"/>
        <v>0</v>
      </c>
      <c r="V1171" s="25">
        <f t="shared" si="603"/>
        <v>0</v>
      </c>
      <c r="W1171" s="25">
        <f t="shared" si="603"/>
        <v>0</v>
      </c>
      <c r="X1171" s="25">
        <f t="shared" si="603"/>
        <v>0</v>
      </c>
      <c r="Y1171" s="25">
        <f t="shared" si="603"/>
        <v>0</v>
      </c>
    </row>
    <row r="1172" spans="1:25" s="4" customFormat="1" ht="17.25" customHeight="1" x14ac:dyDescent="0.25">
      <c r="A1172" s="1" t="s">
        <v>14</v>
      </c>
      <c r="B1172" s="1" t="s">
        <v>15</v>
      </c>
      <c r="C1172" s="1" t="s">
        <v>18</v>
      </c>
      <c r="D1172" s="1"/>
      <c r="E1172" s="1"/>
      <c r="F1172" s="1"/>
      <c r="G1172" s="1" t="s">
        <v>28</v>
      </c>
      <c r="H1172" s="1" t="s">
        <v>107</v>
      </c>
      <c r="I1172" s="1" t="s">
        <v>65</v>
      </c>
      <c r="J1172" s="1" t="s">
        <v>14</v>
      </c>
      <c r="K1172" s="1"/>
      <c r="L1172" s="25">
        <f t="shared" ref="L1172:Y1172" si="604">L92*27.9</f>
        <v>0</v>
      </c>
      <c r="M1172" s="25">
        <f t="shared" si="604"/>
        <v>0</v>
      </c>
      <c r="N1172" s="25">
        <f t="shared" si="604"/>
        <v>0</v>
      </c>
      <c r="O1172" s="25">
        <f t="shared" si="604"/>
        <v>0</v>
      </c>
      <c r="P1172" s="25">
        <f t="shared" si="604"/>
        <v>0</v>
      </c>
      <c r="Q1172" s="25">
        <f t="shared" si="604"/>
        <v>0</v>
      </c>
      <c r="R1172" s="25">
        <f t="shared" si="604"/>
        <v>0</v>
      </c>
      <c r="S1172" s="25">
        <f t="shared" si="604"/>
        <v>0</v>
      </c>
      <c r="T1172" s="25">
        <f t="shared" si="604"/>
        <v>0</v>
      </c>
      <c r="U1172" s="25">
        <f t="shared" si="604"/>
        <v>0</v>
      </c>
      <c r="V1172" s="25">
        <f t="shared" si="604"/>
        <v>0</v>
      </c>
      <c r="W1172" s="25">
        <f t="shared" si="604"/>
        <v>0</v>
      </c>
      <c r="X1172" s="25">
        <f t="shared" si="604"/>
        <v>0</v>
      </c>
      <c r="Y1172" s="25">
        <f t="shared" si="604"/>
        <v>0</v>
      </c>
    </row>
    <row r="1173" spans="1:25" s="4" customFormat="1" ht="17.25" customHeight="1" x14ac:dyDescent="0.25">
      <c r="A1173" s="1" t="s">
        <v>14</v>
      </c>
      <c r="B1173" s="1" t="s">
        <v>15</v>
      </c>
      <c r="C1173" s="1" t="s">
        <v>18</v>
      </c>
      <c r="D1173" s="1"/>
      <c r="E1173" s="1"/>
      <c r="F1173" s="1"/>
      <c r="G1173" s="1" t="s">
        <v>28</v>
      </c>
      <c r="H1173" s="1" t="s">
        <v>107</v>
      </c>
      <c r="I1173" s="1" t="s">
        <v>66</v>
      </c>
      <c r="J1173" s="1" t="s">
        <v>14</v>
      </c>
      <c r="K1173" s="1"/>
      <c r="L1173" s="25">
        <f t="shared" ref="L1173:Y1173" si="605">L93*27.9</f>
        <v>148.14841410000002</v>
      </c>
      <c r="M1173" s="25">
        <f t="shared" si="605"/>
        <v>265.32841410000003</v>
      </c>
      <c r="N1173" s="25">
        <f t="shared" si="605"/>
        <v>293.7864141</v>
      </c>
      <c r="O1173" s="25">
        <f t="shared" si="605"/>
        <v>143.12641410000001</v>
      </c>
      <c r="P1173" s="25">
        <f t="shared" si="605"/>
        <v>123.87541410000003</v>
      </c>
      <c r="Q1173" s="25">
        <f t="shared" si="605"/>
        <v>240.63691410000004</v>
      </c>
      <c r="R1173" s="25">
        <f t="shared" si="605"/>
        <v>268.67641410000004</v>
      </c>
      <c r="S1173" s="25">
        <f t="shared" si="605"/>
        <v>412.86284664704169</v>
      </c>
      <c r="T1173" s="25">
        <f t="shared" si="605"/>
        <v>556.12055828234747</v>
      </c>
      <c r="U1173" s="25">
        <f t="shared" si="605"/>
        <v>659.13691410000013</v>
      </c>
      <c r="V1173" s="25">
        <f t="shared" si="605"/>
        <v>586.31791410000005</v>
      </c>
      <c r="W1173" s="25">
        <f t="shared" si="605"/>
        <v>437.26392146085715</v>
      </c>
      <c r="X1173" s="25">
        <f t="shared" si="605"/>
        <v>577.91687380033943</v>
      </c>
      <c r="Y1173" s="25">
        <f t="shared" si="605"/>
        <v>648.75592317189523</v>
      </c>
    </row>
    <row r="1174" spans="1:25" s="4" customFormat="1" ht="17.25" customHeight="1" x14ac:dyDescent="0.25">
      <c r="A1174" s="1" t="s">
        <v>14</v>
      </c>
      <c r="B1174" s="1" t="s">
        <v>15</v>
      </c>
      <c r="C1174" s="1" t="s">
        <v>18</v>
      </c>
      <c r="D1174" s="1"/>
      <c r="E1174" s="1"/>
      <c r="F1174" s="1"/>
      <c r="G1174" s="1" t="s">
        <v>28</v>
      </c>
      <c r="H1174" s="1" t="s">
        <v>107</v>
      </c>
      <c r="I1174" s="1" t="s">
        <v>67</v>
      </c>
      <c r="J1174" s="1" t="s">
        <v>14</v>
      </c>
      <c r="K1174" s="1"/>
      <c r="L1174" s="25">
        <f t="shared" ref="L1174:Y1174" si="606">L94*27.9</f>
        <v>7452.6474141000008</v>
      </c>
      <c r="M1174" s="25">
        <f t="shared" si="606"/>
        <v>13599.993914100001</v>
      </c>
      <c r="N1174" s="25">
        <f t="shared" si="606"/>
        <v>15202.011914100003</v>
      </c>
      <c r="O1174" s="25">
        <f t="shared" si="606"/>
        <v>9545.5659141000015</v>
      </c>
      <c r="P1174" s="25">
        <f t="shared" si="606"/>
        <v>10788.510914100003</v>
      </c>
      <c r="Q1174" s="25">
        <f t="shared" si="606"/>
        <v>14324.835914100002</v>
      </c>
      <c r="R1174" s="25">
        <f t="shared" si="606"/>
        <v>15059.721914100004</v>
      </c>
      <c r="S1174" s="25">
        <f t="shared" si="606"/>
        <v>14714.2647332581</v>
      </c>
      <c r="T1174" s="25">
        <f t="shared" si="606"/>
        <v>13344.923020486034</v>
      </c>
      <c r="U1174" s="25">
        <f t="shared" si="606"/>
        <v>16432.401914100006</v>
      </c>
      <c r="V1174" s="25">
        <f t="shared" si="606"/>
        <v>15037.122914100002</v>
      </c>
      <c r="W1174" s="25">
        <f t="shared" si="606"/>
        <v>12246.44846963927</v>
      </c>
      <c r="X1174" s="25">
        <f t="shared" si="606"/>
        <v>16832.010279373208</v>
      </c>
      <c r="Y1174" s="25">
        <f t="shared" si="606"/>
        <v>18895.217799225462</v>
      </c>
    </row>
    <row r="1175" spans="1:25" s="4" customFormat="1" ht="17.25" customHeight="1" x14ac:dyDescent="0.25">
      <c r="A1175" s="1" t="s">
        <v>14</v>
      </c>
      <c r="B1175" s="1" t="s">
        <v>15</v>
      </c>
      <c r="C1175" s="1" t="s">
        <v>18</v>
      </c>
      <c r="D1175" s="1"/>
      <c r="E1175" s="1"/>
      <c r="F1175" s="1"/>
      <c r="G1175" s="1" t="s">
        <v>28</v>
      </c>
      <c r="H1175" s="1" t="s">
        <v>107</v>
      </c>
      <c r="I1175" s="1" t="s">
        <v>68</v>
      </c>
      <c r="J1175" s="1" t="s">
        <v>14</v>
      </c>
      <c r="K1175" s="1"/>
      <c r="L1175" s="25">
        <f t="shared" ref="L1175:Y1175" si="607">L95*27.9</f>
        <v>0</v>
      </c>
      <c r="M1175" s="25">
        <f t="shared" si="607"/>
        <v>0</v>
      </c>
      <c r="N1175" s="25">
        <f t="shared" si="607"/>
        <v>0</v>
      </c>
      <c r="O1175" s="25">
        <f t="shared" si="607"/>
        <v>0</v>
      </c>
      <c r="P1175" s="25">
        <f t="shared" si="607"/>
        <v>0</v>
      </c>
      <c r="Q1175" s="25">
        <f t="shared" si="607"/>
        <v>0</v>
      </c>
      <c r="R1175" s="25">
        <f t="shared" si="607"/>
        <v>0</v>
      </c>
      <c r="S1175" s="25">
        <f t="shared" si="607"/>
        <v>0</v>
      </c>
      <c r="T1175" s="25">
        <f t="shared" si="607"/>
        <v>0</v>
      </c>
      <c r="U1175" s="25">
        <f t="shared" si="607"/>
        <v>0</v>
      </c>
      <c r="V1175" s="25">
        <f t="shared" si="607"/>
        <v>0</v>
      </c>
      <c r="W1175" s="25">
        <f t="shared" si="607"/>
        <v>0</v>
      </c>
      <c r="X1175" s="25">
        <f t="shared" si="607"/>
        <v>0</v>
      </c>
      <c r="Y1175" s="25">
        <f t="shared" si="607"/>
        <v>0</v>
      </c>
    </row>
    <row r="1176" spans="1:25" s="4" customFormat="1" ht="17.25" customHeight="1" x14ac:dyDescent="0.25">
      <c r="A1176" s="1" t="s">
        <v>14</v>
      </c>
      <c r="B1176" s="1" t="s">
        <v>15</v>
      </c>
      <c r="C1176" s="1" t="s">
        <v>18</v>
      </c>
      <c r="D1176" s="1"/>
      <c r="E1176" s="1"/>
      <c r="F1176" s="1"/>
      <c r="G1176" s="1" t="s">
        <v>28</v>
      </c>
      <c r="H1176" s="1" t="s">
        <v>107</v>
      </c>
      <c r="I1176" s="1" t="s">
        <v>69</v>
      </c>
      <c r="J1176" s="1" t="s">
        <v>14</v>
      </c>
      <c r="K1176" s="1"/>
      <c r="L1176" s="25">
        <f t="shared" ref="L1176:Y1176" si="608">L96*27.9</f>
        <v>0</v>
      </c>
      <c r="M1176" s="25">
        <f t="shared" si="608"/>
        <v>0</v>
      </c>
      <c r="N1176" s="25">
        <f t="shared" si="608"/>
        <v>0</v>
      </c>
      <c r="O1176" s="25">
        <f t="shared" si="608"/>
        <v>0</v>
      </c>
      <c r="P1176" s="25">
        <f t="shared" si="608"/>
        <v>0</v>
      </c>
      <c r="Q1176" s="25">
        <f t="shared" si="608"/>
        <v>0</v>
      </c>
      <c r="R1176" s="25">
        <f t="shared" si="608"/>
        <v>0</v>
      </c>
      <c r="S1176" s="25">
        <f t="shared" si="608"/>
        <v>0</v>
      </c>
      <c r="T1176" s="25">
        <f t="shared" si="608"/>
        <v>0</v>
      </c>
      <c r="U1176" s="25">
        <f t="shared" si="608"/>
        <v>0</v>
      </c>
      <c r="V1176" s="25">
        <f t="shared" si="608"/>
        <v>0</v>
      </c>
      <c r="W1176" s="25">
        <f t="shared" si="608"/>
        <v>0</v>
      </c>
      <c r="X1176" s="25">
        <f t="shared" si="608"/>
        <v>0</v>
      </c>
      <c r="Y1176" s="25">
        <f t="shared" si="608"/>
        <v>0</v>
      </c>
    </row>
    <row r="1177" spans="1:25" s="4" customFormat="1" ht="17.25" customHeight="1" x14ac:dyDescent="0.25">
      <c r="A1177" s="1" t="s">
        <v>14</v>
      </c>
      <c r="B1177" s="1" t="s">
        <v>15</v>
      </c>
      <c r="C1177" s="1" t="s">
        <v>18</v>
      </c>
      <c r="D1177" s="1"/>
      <c r="E1177" s="1"/>
      <c r="F1177" s="1"/>
      <c r="G1177" s="1" t="s">
        <v>28</v>
      </c>
      <c r="H1177" s="1" t="s">
        <v>107</v>
      </c>
      <c r="I1177" s="1" t="s">
        <v>70</v>
      </c>
      <c r="J1177" s="1" t="s">
        <v>14</v>
      </c>
      <c r="K1177" s="1"/>
      <c r="L1177" s="25">
        <f t="shared" ref="L1177:Y1177" si="609">L97*27.9</f>
        <v>0</v>
      </c>
      <c r="M1177" s="25">
        <f t="shared" si="609"/>
        <v>0</v>
      </c>
      <c r="N1177" s="25">
        <f t="shared" si="609"/>
        <v>0</v>
      </c>
      <c r="O1177" s="25">
        <f t="shared" si="609"/>
        <v>0</v>
      </c>
      <c r="P1177" s="25">
        <f t="shared" si="609"/>
        <v>0</v>
      </c>
      <c r="Q1177" s="25">
        <f t="shared" si="609"/>
        <v>0</v>
      </c>
      <c r="R1177" s="25">
        <f t="shared" si="609"/>
        <v>0</v>
      </c>
      <c r="S1177" s="25">
        <f t="shared" si="609"/>
        <v>0</v>
      </c>
      <c r="T1177" s="25">
        <f t="shared" si="609"/>
        <v>0</v>
      </c>
      <c r="U1177" s="25">
        <f t="shared" si="609"/>
        <v>0</v>
      </c>
      <c r="V1177" s="25">
        <f t="shared" si="609"/>
        <v>0</v>
      </c>
      <c r="W1177" s="25">
        <f t="shared" si="609"/>
        <v>0</v>
      </c>
      <c r="X1177" s="25">
        <f t="shared" si="609"/>
        <v>0</v>
      </c>
      <c r="Y1177" s="25">
        <f t="shared" si="609"/>
        <v>0</v>
      </c>
    </row>
    <row r="1178" spans="1:25" s="4" customFormat="1" ht="17.25" customHeight="1" x14ac:dyDescent="0.25">
      <c r="A1178" s="1" t="s">
        <v>14</v>
      </c>
      <c r="B1178" s="1" t="s">
        <v>15</v>
      </c>
      <c r="C1178" s="1" t="s">
        <v>18</v>
      </c>
      <c r="D1178" s="1"/>
      <c r="E1178" s="1"/>
      <c r="F1178" s="1"/>
      <c r="G1178" s="1" t="s">
        <v>28</v>
      </c>
      <c r="H1178" s="1" t="s">
        <v>107</v>
      </c>
      <c r="I1178" s="1" t="s">
        <v>71</v>
      </c>
      <c r="J1178" s="1" t="s">
        <v>14</v>
      </c>
      <c r="K1178" s="1"/>
      <c r="L1178" s="25">
        <f t="shared" ref="L1178:Y1178" si="610">L98*27.9</f>
        <v>0</v>
      </c>
      <c r="M1178" s="25">
        <f t="shared" si="610"/>
        <v>0</v>
      </c>
      <c r="N1178" s="25">
        <f t="shared" si="610"/>
        <v>0</v>
      </c>
      <c r="O1178" s="25">
        <f t="shared" si="610"/>
        <v>0</v>
      </c>
      <c r="P1178" s="25">
        <f t="shared" si="610"/>
        <v>0</v>
      </c>
      <c r="Q1178" s="25">
        <f t="shared" si="610"/>
        <v>0</v>
      </c>
      <c r="R1178" s="25">
        <f t="shared" si="610"/>
        <v>0</v>
      </c>
      <c r="S1178" s="25">
        <f t="shared" si="610"/>
        <v>0</v>
      </c>
      <c r="T1178" s="25">
        <f t="shared" si="610"/>
        <v>0</v>
      </c>
      <c r="U1178" s="25">
        <f t="shared" si="610"/>
        <v>0</v>
      </c>
      <c r="V1178" s="25">
        <f t="shared" si="610"/>
        <v>0</v>
      </c>
      <c r="W1178" s="25">
        <f t="shared" si="610"/>
        <v>0</v>
      </c>
      <c r="X1178" s="25">
        <f t="shared" si="610"/>
        <v>0</v>
      </c>
      <c r="Y1178" s="25">
        <f t="shared" si="610"/>
        <v>0</v>
      </c>
    </row>
    <row r="1179" spans="1:25" s="4" customFormat="1" ht="17.25" customHeight="1" x14ac:dyDescent="0.25">
      <c r="A1179" s="1" t="s">
        <v>14</v>
      </c>
      <c r="B1179" s="1" t="s">
        <v>15</v>
      </c>
      <c r="C1179" s="1" t="s">
        <v>18</v>
      </c>
      <c r="D1179" s="1"/>
      <c r="E1179" s="1"/>
      <c r="F1179" s="1"/>
      <c r="G1179" s="1" t="s">
        <v>28</v>
      </c>
      <c r="H1179" s="1" t="s">
        <v>107</v>
      </c>
      <c r="I1179" s="1" t="s">
        <v>72</v>
      </c>
      <c r="J1179" s="1" t="s">
        <v>14</v>
      </c>
      <c r="K1179" s="1"/>
      <c r="L1179" s="25">
        <f t="shared" ref="L1179:Y1179" si="611">L99*27.9</f>
        <v>68.63341410000001</v>
      </c>
      <c r="M1179" s="25">
        <f t="shared" si="611"/>
        <v>93.324914100000001</v>
      </c>
      <c r="N1179" s="25">
        <f t="shared" si="611"/>
        <v>104.62441410000002</v>
      </c>
      <c r="O1179" s="25">
        <f t="shared" si="611"/>
        <v>65.285414100000011</v>
      </c>
      <c r="P1179" s="25">
        <f t="shared" si="611"/>
        <v>41.849414100000004</v>
      </c>
      <c r="Q1179" s="25">
        <f t="shared" si="611"/>
        <v>66.1224141</v>
      </c>
      <c r="R1179" s="25">
        <f t="shared" si="611"/>
        <v>100.43941410000001</v>
      </c>
      <c r="S1179" s="25">
        <f t="shared" si="611"/>
        <v>91.126966712997117</v>
      </c>
      <c r="T1179" s="25">
        <f t="shared" si="611"/>
        <v>96.637764970999058</v>
      </c>
      <c r="U1179" s="25">
        <f t="shared" si="611"/>
        <v>79.095914100000016</v>
      </c>
      <c r="V1179" s="25">
        <f t="shared" si="611"/>
        <v>78.258914100000013</v>
      </c>
      <c r="W1179" s="25">
        <f t="shared" si="611"/>
        <v>72.380479437698028</v>
      </c>
      <c r="X1179" s="25">
        <f t="shared" si="611"/>
        <v>101.16087079751149</v>
      </c>
      <c r="Y1179" s="25">
        <f t="shared" si="611"/>
        <v>113.56087931985186</v>
      </c>
    </row>
    <row r="1180" spans="1:25" s="4" customFormat="1" ht="17.25" customHeight="1" x14ac:dyDescent="0.25">
      <c r="A1180" s="1" t="s">
        <v>14</v>
      </c>
      <c r="B1180" s="1" t="s">
        <v>15</v>
      </c>
      <c r="C1180" s="1" t="s">
        <v>18</v>
      </c>
      <c r="D1180" s="1"/>
      <c r="E1180" s="1"/>
      <c r="F1180" s="1"/>
      <c r="G1180" s="1" t="s">
        <v>28</v>
      </c>
      <c r="H1180" s="1" t="s">
        <v>107</v>
      </c>
      <c r="I1180" s="1" t="s">
        <v>73</v>
      </c>
      <c r="J1180" s="1" t="s">
        <v>14</v>
      </c>
      <c r="K1180" s="1"/>
      <c r="L1180" s="25">
        <f t="shared" ref="L1180:Y1180" si="612">L100*27.9</f>
        <v>42.686414100000007</v>
      </c>
      <c r="M1180" s="25">
        <f t="shared" si="612"/>
        <v>87.047414099999997</v>
      </c>
      <c r="N1180" s="25">
        <f t="shared" si="612"/>
        <v>89.139914099999999</v>
      </c>
      <c r="O1180" s="25">
        <f t="shared" si="612"/>
        <v>42.686414100000007</v>
      </c>
      <c r="P1180" s="25">
        <f t="shared" si="612"/>
        <v>30.968414100000007</v>
      </c>
      <c r="Q1180" s="25">
        <f t="shared" si="612"/>
        <v>66.959414100000018</v>
      </c>
      <c r="R1180" s="25">
        <f t="shared" si="612"/>
        <v>100.02091410000001</v>
      </c>
      <c r="S1180" s="25">
        <f t="shared" si="612"/>
        <v>75.768128745974792</v>
      </c>
      <c r="T1180" s="25">
        <f t="shared" si="612"/>
        <v>81.61365231532497</v>
      </c>
      <c r="U1180" s="25">
        <f t="shared" si="612"/>
        <v>61.937414100000005</v>
      </c>
      <c r="V1180" s="25">
        <f t="shared" si="612"/>
        <v>19.668914099999999</v>
      </c>
      <c r="W1180" s="25">
        <f t="shared" si="612"/>
        <v>39.710903111465136</v>
      </c>
      <c r="X1180" s="25">
        <f t="shared" si="612"/>
        <v>72.773723720439165</v>
      </c>
      <c r="Y1180" s="25">
        <f t="shared" si="612"/>
        <v>81.694137571331055</v>
      </c>
    </row>
    <row r="1181" spans="1:25" s="4" customFormat="1" ht="17.25" customHeight="1" x14ac:dyDescent="0.25">
      <c r="A1181" s="1" t="s">
        <v>14</v>
      </c>
      <c r="B1181" s="1" t="s">
        <v>15</v>
      </c>
      <c r="C1181" s="1" t="s">
        <v>18</v>
      </c>
      <c r="D1181" s="1"/>
      <c r="E1181" s="1"/>
      <c r="F1181" s="1"/>
      <c r="G1181" s="1" t="s">
        <v>28</v>
      </c>
      <c r="H1181" s="1" t="s">
        <v>107</v>
      </c>
      <c r="I1181" s="1" t="s">
        <v>74</v>
      </c>
      <c r="J1181" s="1" t="s">
        <v>14</v>
      </c>
      <c r="K1181" s="1"/>
      <c r="L1181" s="25">
        <f t="shared" ref="L1181:Y1181" si="613">L101*27.9</f>
        <v>556.1859141000001</v>
      </c>
      <c r="M1181" s="25">
        <f t="shared" si="613"/>
        <v>751.62541410000006</v>
      </c>
      <c r="N1181" s="25">
        <f t="shared" si="613"/>
        <v>873.82741410000017</v>
      </c>
      <c r="O1181" s="25">
        <f t="shared" si="613"/>
        <v>527.30941410000014</v>
      </c>
      <c r="P1181" s="25">
        <f t="shared" si="613"/>
        <v>328.52191410000006</v>
      </c>
      <c r="Q1181" s="25">
        <f t="shared" si="613"/>
        <v>454.90891410000006</v>
      </c>
      <c r="R1181" s="25">
        <f t="shared" si="613"/>
        <v>616.03141410000012</v>
      </c>
      <c r="S1181" s="25">
        <f t="shared" si="613"/>
        <v>744.1731298012611</v>
      </c>
      <c r="T1181" s="25">
        <f t="shared" si="613"/>
        <v>787.50381933375422</v>
      </c>
      <c r="U1181" s="25">
        <f t="shared" si="613"/>
        <v>870.89791410000021</v>
      </c>
      <c r="V1181" s="25">
        <f t="shared" si="613"/>
        <v>1066.7559141000002</v>
      </c>
      <c r="W1181" s="25">
        <f t="shared" si="613"/>
        <v>777.01493873694005</v>
      </c>
      <c r="X1181" s="25">
        <f t="shared" si="613"/>
        <v>959.90718206824545</v>
      </c>
      <c r="Y1181" s="25">
        <f t="shared" si="613"/>
        <v>1077.5692333281279</v>
      </c>
    </row>
    <row r="1182" spans="1:25" s="4" customFormat="1" ht="17.25" customHeight="1" x14ac:dyDescent="0.25">
      <c r="A1182" s="1" t="s">
        <v>14</v>
      </c>
      <c r="B1182" s="1" t="s">
        <v>15</v>
      </c>
      <c r="C1182" s="1" t="s">
        <v>18</v>
      </c>
      <c r="D1182" s="1"/>
      <c r="E1182" s="1"/>
      <c r="F1182" s="1"/>
      <c r="G1182" s="1" t="s">
        <v>28</v>
      </c>
      <c r="H1182" s="1" t="s">
        <v>107</v>
      </c>
      <c r="I1182" s="1" t="s">
        <v>75</v>
      </c>
      <c r="J1182" s="1" t="s">
        <v>14</v>
      </c>
      <c r="K1182" s="1"/>
      <c r="L1182" s="25">
        <f t="shared" ref="L1182:Y1182" si="614">L102*27.9</f>
        <v>9.2064141000000017</v>
      </c>
      <c r="M1182" s="25">
        <f t="shared" si="614"/>
        <v>11.298914100000001</v>
      </c>
      <c r="N1182" s="25">
        <f t="shared" si="614"/>
        <v>10.461914100000001</v>
      </c>
      <c r="O1182" s="25">
        <f t="shared" si="614"/>
        <v>7.5324141000000004</v>
      </c>
      <c r="P1182" s="25">
        <f t="shared" si="614"/>
        <v>6.6954141000000016</v>
      </c>
      <c r="Q1182" s="25">
        <f t="shared" si="614"/>
        <v>6.6954141000000016</v>
      </c>
      <c r="R1182" s="25">
        <f t="shared" si="614"/>
        <v>4.1844141000000006</v>
      </c>
      <c r="S1182" s="25">
        <f t="shared" si="614"/>
        <v>6.469656284287101</v>
      </c>
      <c r="T1182" s="25">
        <f t="shared" si="614"/>
        <v>8.1546614947623652</v>
      </c>
      <c r="U1182" s="25">
        <f t="shared" si="614"/>
        <v>10.880414100000003</v>
      </c>
      <c r="V1182" s="25">
        <f t="shared" si="614"/>
        <v>9.2064141000000017</v>
      </c>
      <c r="W1182" s="25">
        <f t="shared" si="614"/>
        <v>6.6933595426067729</v>
      </c>
      <c r="X1182" s="25">
        <f t="shared" si="614"/>
        <v>8.900956223839815</v>
      </c>
      <c r="Y1182" s="25">
        <f t="shared" si="614"/>
        <v>9.9920753298807323</v>
      </c>
    </row>
    <row r="1183" spans="1:25" s="4" customFormat="1" ht="17.25" customHeight="1" x14ac:dyDescent="0.25">
      <c r="A1183" s="1" t="s">
        <v>14</v>
      </c>
      <c r="B1183" s="1" t="s">
        <v>15</v>
      </c>
      <c r="C1183" s="1" t="s">
        <v>18</v>
      </c>
      <c r="D1183" s="1"/>
      <c r="E1183" s="1"/>
      <c r="F1183" s="1"/>
      <c r="G1183" s="1" t="s">
        <v>28</v>
      </c>
      <c r="H1183" s="1" t="s">
        <v>107</v>
      </c>
      <c r="I1183" s="1" t="s">
        <v>76</v>
      </c>
      <c r="J1183" s="1" t="s">
        <v>14</v>
      </c>
      <c r="K1183" s="1"/>
      <c r="L1183" s="25">
        <f t="shared" ref="L1183:Y1183" si="615">L103*27.9</f>
        <v>0</v>
      </c>
      <c r="M1183" s="25">
        <f t="shared" si="615"/>
        <v>0</v>
      </c>
      <c r="N1183" s="25">
        <f t="shared" si="615"/>
        <v>0</v>
      </c>
      <c r="O1183" s="25">
        <f t="shared" si="615"/>
        <v>0</v>
      </c>
      <c r="P1183" s="25">
        <f t="shared" si="615"/>
        <v>0</v>
      </c>
      <c r="Q1183" s="25">
        <f t="shared" si="615"/>
        <v>0</v>
      </c>
      <c r="R1183" s="25">
        <f t="shared" si="615"/>
        <v>0</v>
      </c>
      <c r="S1183" s="25">
        <f t="shared" si="615"/>
        <v>0</v>
      </c>
      <c r="T1183" s="25">
        <f t="shared" si="615"/>
        <v>0</v>
      </c>
      <c r="U1183" s="25">
        <f t="shared" si="615"/>
        <v>0</v>
      </c>
      <c r="V1183" s="25">
        <f t="shared" si="615"/>
        <v>0</v>
      </c>
      <c r="W1183" s="25">
        <f t="shared" si="615"/>
        <v>0</v>
      </c>
      <c r="X1183" s="25">
        <f t="shared" si="615"/>
        <v>0</v>
      </c>
      <c r="Y1183" s="25">
        <f t="shared" si="615"/>
        <v>0</v>
      </c>
    </row>
    <row r="1184" spans="1:25" s="4" customFormat="1" ht="17.25" customHeight="1" x14ac:dyDescent="0.25">
      <c r="A1184" s="1" t="s">
        <v>14</v>
      </c>
      <c r="B1184" s="1" t="s">
        <v>15</v>
      </c>
      <c r="C1184" s="1" t="s">
        <v>18</v>
      </c>
      <c r="D1184" s="1"/>
      <c r="E1184" s="1"/>
      <c r="F1184" s="1"/>
      <c r="G1184" s="1" t="s">
        <v>28</v>
      </c>
      <c r="H1184" s="1" t="s">
        <v>107</v>
      </c>
      <c r="I1184" s="1" t="s">
        <v>77</v>
      </c>
      <c r="J1184" s="1" t="s">
        <v>14</v>
      </c>
      <c r="K1184" s="1"/>
      <c r="L1184" s="25">
        <f t="shared" ref="L1184:Y1184" si="616">L104*27.9</f>
        <v>3152.9784141000005</v>
      </c>
      <c r="M1184" s="25">
        <f t="shared" si="616"/>
        <v>4084.1409141000004</v>
      </c>
      <c r="N1184" s="25">
        <f t="shared" si="616"/>
        <v>3750.5964140999999</v>
      </c>
      <c r="O1184" s="25">
        <f t="shared" si="616"/>
        <v>2902.2969141000003</v>
      </c>
      <c r="P1184" s="25">
        <f t="shared" si="616"/>
        <v>2275.8024141000001</v>
      </c>
      <c r="Q1184" s="25">
        <f t="shared" si="616"/>
        <v>2853.3324140999998</v>
      </c>
      <c r="R1184" s="25">
        <f t="shared" si="616"/>
        <v>3759.3849141000005</v>
      </c>
      <c r="S1184" s="25">
        <f t="shared" si="616"/>
        <v>3019.6593232716782</v>
      </c>
      <c r="T1184" s="25">
        <f t="shared" si="616"/>
        <v>2454.9812171572262</v>
      </c>
      <c r="U1184" s="25">
        <f t="shared" si="616"/>
        <v>2170.3404141000005</v>
      </c>
      <c r="V1184" s="25">
        <f t="shared" si="616"/>
        <v>2239.3929141000003</v>
      </c>
      <c r="W1184" s="25">
        <f t="shared" si="616"/>
        <v>2144.4842939839355</v>
      </c>
      <c r="X1184" s="25">
        <f t="shared" si="616"/>
        <v>3043.4331513458515</v>
      </c>
      <c r="Y1184" s="25">
        <f t="shared" si="616"/>
        <v>3416.4863428580202</v>
      </c>
    </row>
    <row r="1185" spans="1:25" s="4" customFormat="1" ht="17.25" customHeight="1" x14ac:dyDescent="0.25">
      <c r="A1185" s="1" t="s">
        <v>14</v>
      </c>
      <c r="B1185" s="1" t="s">
        <v>15</v>
      </c>
      <c r="C1185" s="1" t="s">
        <v>18</v>
      </c>
      <c r="D1185" s="1"/>
      <c r="E1185" s="1"/>
      <c r="F1185" s="1"/>
      <c r="G1185" s="1" t="s">
        <v>28</v>
      </c>
      <c r="H1185" s="1" t="s">
        <v>107</v>
      </c>
      <c r="I1185" s="1" t="s">
        <v>78</v>
      </c>
      <c r="J1185" s="1" t="s">
        <v>14</v>
      </c>
      <c r="K1185" s="1"/>
      <c r="L1185" s="25">
        <f t="shared" ref="L1185:Y1185" si="617">L105*27.9</f>
        <v>0</v>
      </c>
      <c r="M1185" s="25">
        <f t="shared" si="617"/>
        <v>0</v>
      </c>
      <c r="N1185" s="25">
        <f t="shared" si="617"/>
        <v>0</v>
      </c>
      <c r="O1185" s="25">
        <f t="shared" si="617"/>
        <v>0</v>
      </c>
      <c r="P1185" s="25">
        <f t="shared" si="617"/>
        <v>0</v>
      </c>
      <c r="Q1185" s="25">
        <f t="shared" si="617"/>
        <v>0</v>
      </c>
      <c r="R1185" s="25">
        <f t="shared" si="617"/>
        <v>0</v>
      </c>
      <c r="S1185" s="25">
        <f t="shared" si="617"/>
        <v>0</v>
      </c>
      <c r="T1185" s="25">
        <f t="shared" si="617"/>
        <v>0</v>
      </c>
      <c r="U1185" s="25">
        <f t="shared" si="617"/>
        <v>541.95691410000006</v>
      </c>
      <c r="V1185" s="25">
        <f t="shared" si="617"/>
        <v>482.1114141000001</v>
      </c>
      <c r="W1185" s="25">
        <f t="shared" si="617"/>
        <v>298.12561292427364</v>
      </c>
      <c r="X1185" s="25">
        <f t="shared" si="617"/>
        <v>352.47041855911965</v>
      </c>
      <c r="Y1185" s="25">
        <f t="shared" si="617"/>
        <v>395.67505006457401</v>
      </c>
    </row>
    <row r="1186" spans="1:25" s="4" customFormat="1" ht="17.25" customHeight="1" x14ac:dyDescent="0.25">
      <c r="A1186" s="1" t="s">
        <v>14</v>
      </c>
      <c r="B1186" s="1" t="s">
        <v>15</v>
      </c>
      <c r="C1186" s="1" t="s">
        <v>18</v>
      </c>
      <c r="D1186" s="1"/>
      <c r="E1186" s="1"/>
      <c r="F1186" s="1"/>
      <c r="G1186" s="1" t="s">
        <v>28</v>
      </c>
      <c r="H1186" s="1" t="s">
        <v>107</v>
      </c>
      <c r="I1186" s="1" t="s">
        <v>79</v>
      </c>
      <c r="J1186" s="1" t="s">
        <v>14</v>
      </c>
      <c r="K1186" s="1"/>
      <c r="L1186" s="25">
        <f t="shared" ref="L1186:Y1186" si="618">L106*27.9</f>
        <v>0</v>
      </c>
      <c r="M1186" s="25">
        <f t="shared" si="618"/>
        <v>0</v>
      </c>
      <c r="N1186" s="25">
        <f t="shared" si="618"/>
        <v>0</v>
      </c>
      <c r="O1186" s="25">
        <f t="shared" si="618"/>
        <v>0</v>
      </c>
      <c r="P1186" s="25">
        <f t="shared" si="618"/>
        <v>0</v>
      </c>
      <c r="Q1186" s="25">
        <f t="shared" si="618"/>
        <v>0</v>
      </c>
      <c r="R1186" s="25">
        <f t="shared" si="618"/>
        <v>0</v>
      </c>
      <c r="S1186" s="25">
        <f t="shared" si="618"/>
        <v>0</v>
      </c>
      <c r="T1186" s="25">
        <f t="shared" si="618"/>
        <v>0</v>
      </c>
      <c r="U1186" s="25">
        <f t="shared" si="618"/>
        <v>0</v>
      </c>
      <c r="V1186" s="25">
        <f t="shared" si="618"/>
        <v>0</v>
      </c>
      <c r="W1186" s="25">
        <f t="shared" si="618"/>
        <v>0</v>
      </c>
      <c r="X1186" s="25">
        <f t="shared" si="618"/>
        <v>0</v>
      </c>
      <c r="Y1186" s="25">
        <f t="shared" si="618"/>
        <v>0</v>
      </c>
    </row>
    <row r="1187" spans="1:25" s="4" customFormat="1" ht="17.25" customHeight="1" x14ac:dyDescent="0.25">
      <c r="A1187" s="1" t="s">
        <v>14</v>
      </c>
      <c r="B1187" s="1" t="s">
        <v>15</v>
      </c>
      <c r="C1187" s="1" t="s">
        <v>18</v>
      </c>
      <c r="D1187" s="1"/>
      <c r="E1187" s="1"/>
      <c r="F1187" s="1"/>
      <c r="G1187" s="1" t="s">
        <v>28</v>
      </c>
      <c r="H1187" s="1" t="s">
        <v>107</v>
      </c>
      <c r="I1187" s="1" t="s">
        <v>80</v>
      </c>
      <c r="J1187" s="1" t="s">
        <v>14</v>
      </c>
      <c r="K1187" s="1"/>
      <c r="L1187" s="25">
        <f t="shared" ref="L1187:Y1187" si="619">L107*27.9</f>
        <v>9369.7959141000028</v>
      </c>
      <c r="M1187" s="25">
        <f t="shared" si="619"/>
        <v>13060.965914100003</v>
      </c>
      <c r="N1187" s="25">
        <f t="shared" si="619"/>
        <v>12735.791414100002</v>
      </c>
      <c r="O1187" s="25">
        <f t="shared" si="619"/>
        <v>8165.3529141000017</v>
      </c>
      <c r="P1187" s="25">
        <f t="shared" si="619"/>
        <v>8203.0179141000026</v>
      </c>
      <c r="Q1187" s="25">
        <f t="shared" si="619"/>
        <v>9558.5394141000015</v>
      </c>
      <c r="R1187" s="25">
        <f t="shared" si="619"/>
        <v>11219.565914100001</v>
      </c>
      <c r="S1187" s="25">
        <f t="shared" si="619"/>
        <v>11113.516250798355</v>
      </c>
      <c r="T1187" s="25">
        <f t="shared" si="619"/>
        <v>11034.253526332786</v>
      </c>
      <c r="U1187" s="25">
        <f t="shared" si="619"/>
        <v>11729.2989141</v>
      </c>
      <c r="V1187" s="25">
        <f t="shared" si="619"/>
        <v>11583.660914100003</v>
      </c>
      <c r="W1187" s="25">
        <f t="shared" si="619"/>
        <v>9546.0408631896444</v>
      </c>
      <c r="X1187" s="25">
        <f t="shared" si="619"/>
        <v>12923.632511111173</v>
      </c>
      <c r="Y1187" s="25">
        <f t="shared" si="619"/>
        <v>14507.765102456919</v>
      </c>
    </row>
    <row r="1188" spans="1:25" s="4" customFormat="1" ht="17.25" customHeight="1" x14ac:dyDescent="0.25">
      <c r="A1188" s="1" t="s">
        <v>14</v>
      </c>
      <c r="B1188" s="1" t="s">
        <v>15</v>
      </c>
      <c r="C1188" s="1" t="s">
        <v>18</v>
      </c>
      <c r="D1188" s="1"/>
      <c r="E1188" s="1"/>
      <c r="F1188" s="1"/>
      <c r="G1188" s="1" t="s">
        <v>28</v>
      </c>
      <c r="H1188" s="1" t="s">
        <v>107</v>
      </c>
      <c r="I1188" s="1" t="s">
        <v>94</v>
      </c>
      <c r="J1188" s="1" t="s">
        <v>14</v>
      </c>
      <c r="K1188" s="1"/>
      <c r="L1188" s="25">
        <f t="shared" ref="L1188:Y1188" si="620">L108*27.9</f>
        <v>694.29091410000012</v>
      </c>
      <c r="M1188" s="25">
        <f t="shared" si="620"/>
        <v>849.97291410000025</v>
      </c>
      <c r="N1188" s="25">
        <f t="shared" si="620"/>
        <v>726.09691410000005</v>
      </c>
      <c r="O1188" s="25">
        <f t="shared" si="620"/>
        <v>447.37591410000005</v>
      </c>
      <c r="P1188" s="25">
        <f t="shared" si="620"/>
        <v>459.93091410000017</v>
      </c>
      <c r="Q1188" s="25">
        <f t="shared" si="620"/>
        <v>501.36241410000014</v>
      </c>
      <c r="R1188" s="25">
        <f t="shared" si="620"/>
        <v>541.95691410000006</v>
      </c>
      <c r="S1188" s="25">
        <f t="shared" si="620"/>
        <v>513.99075186139692</v>
      </c>
      <c r="T1188" s="25">
        <f t="shared" si="620"/>
        <v>499.29436002046572</v>
      </c>
      <c r="U1188" s="25">
        <f t="shared" si="620"/>
        <v>536.51641410000002</v>
      </c>
      <c r="V1188" s="25">
        <f t="shared" si="620"/>
        <v>481.27441410000006</v>
      </c>
      <c r="W1188" s="25">
        <f t="shared" si="620"/>
        <v>414.43104010407171</v>
      </c>
      <c r="X1188" s="25">
        <f t="shared" si="620"/>
        <v>579.89320525976927</v>
      </c>
      <c r="Y1188" s="25">
        <f t="shared" si="620"/>
        <v>650.97450625303884</v>
      </c>
    </row>
    <row r="1189" spans="1:25" s="4" customFormat="1" ht="17.25" customHeight="1" x14ac:dyDescent="0.25">
      <c r="A1189" s="1" t="s">
        <v>14</v>
      </c>
      <c r="B1189" s="1" t="s">
        <v>15</v>
      </c>
      <c r="C1189" s="1" t="s">
        <v>18</v>
      </c>
      <c r="D1189" s="1"/>
      <c r="E1189" s="1"/>
      <c r="F1189" s="1"/>
      <c r="G1189" s="1" t="s">
        <v>28</v>
      </c>
      <c r="H1189" s="1" t="s">
        <v>107</v>
      </c>
      <c r="I1189" s="1" t="s">
        <v>81</v>
      </c>
      <c r="J1189" s="1" t="s">
        <v>14</v>
      </c>
      <c r="K1189" s="1"/>
      <c r="L1189" s="25">
        <f t="shared" ref="L1189:Y1189" si="621">L109*27.9</f>
        <v>8.3694141000000002</v>
      </c>
      <c r="M1189" s="25">
        <f t="shared" si="621"/>
        <v>12.135914100000003</v>
      </c>
      <c r="N1189" s="25">
        <f t="shared" si="621"/>
        <v>9.6249141000000016</v>
      </c>
      <c r="O1189" s="25">
        <f t="shared" si="621"/>
        <v>4.6029141000000013</v>
      </c>
      <c r="P1189" s="25">
        <f t="shared" si="621"/>
        <v>3.3474141000000008</v>
      </c>
      <c r="Q1189" s="25">
        <f t="shared" si="621"/>
        <v>7.1139140999999997</v>
      </c>
      <c r="R1189" s="25">
        <f t="shared" si="621"/>
        <v>8.3694141000000002</v>
      </c>
      <c r="S1189" s="25">
        <f t="shared" si="621"/>
        <v>7.3577709244422902</v>
      </c>
      <c r="T1189" s="25">
        <f t="shared" si="621"/>
        <v>9.2876997081474286</v>
      </c>
      <c r="U1189" s="25">
        <f t="shared" si="621"/>
        <v>8.7879141000000018</v>
      </c>
      <c r="V1189" s="25">
        <f t="shared" si="621"/>
        <v>2.7196641000000006</v>
      </c>
      <c r="W1189" s="25">
        <f t="shared" si="621"/>
        <v>4.26299099850484</v>
      </c>
      <c r="X1189" s="25">
        <f t="shared" si="621"/>
        <v>7.8425499409005477</v>
      </c>
      <c r="Y1189" s="25">
        <f t="shared" si="621"/>
        <v>8.803933401004798</v>
      </c>
    </row>
    <row r="1190" spans="1:25" s="4" customFormat="1" ht="17.25" customHeight="1" x14ac:dyDescent="0.25">
      <c r="A1190" s="1" t="s">
        <v>14</v>
      </c>
      <c r="B1190" s="1" t="s">
        <v>15</v>
      </c>
      <c r="C1190" s="1" t="s">
        <v>19</v>
      </c>
      <c r="D1190" s="1"/>
      <c r="E1190" s="1"/>
      <c r="F1190" s="1"/>
      <c r="G1190" s="1" t="s">
        <v>28</v>
      </c>
      <c r="H1190" s="1" t="s">
        <v>107</v>
      </c>
      <c r="I1190" s="1" t="s">
        <v>93</v>
      </c>
      <c r="J1190" s="1" t="s">
        <v>14</v>
      </c>
      <c r="K1190" s="1"/>
      <c r="L1190" s="25">
        <f t="shared" ref="L1190:Y1190" si="622">L110*27.9</f>
        <v>0</v>
      </c>
      <c r="M1190" s="25">
        <f t="shared" si="622"/>
        <v>0</v>
      </c>
      <c r="N1190" s="25">
        <f t="shared" si="622"/>
        <v>0</v>
      </c>
      <c r="O1190" s="25">
        <f t="shared" si="622"/>
        <v>0</v>
      </c>
      <c r="P1190" s="25">
        <f t="shared" si="622"/>
        <v>0</v>
      </c>
      <c r="Q1190" s="25">
        <f t="shared" si="622"/>
        <v>0</v>
      </c>
      <c r="R1190" s="25">
        <f t="shared" si="622"/>
        <v>0</v>
      </c>
      <c r="S1190" s="25">
        <f t="shared" si="622"/>
        <v>0</v>
      </c>
      <c r="T1190" s="25">
        <f t="shared" si="622"/>
        <v>0</v>
      </c>
      <c r="U1190" s="25">
        <f t="shared" si="622"/>
        <v>0</v>
      </c>
      <c r="V1190" s="25">
        <f t="shared" si="622"/>
        <v>0</v>
      </c>
      <c r="W1190" s="25">
        <f t="shared" si="622"/>
        <v>0</v>
      </c>
      <c r="X1190" s="25">
        <f t="shared" si="622"/>
        <v>0</v>
      </c>
      <c r="Y1190" s="25">
        <f t="shared" si="622"/>
        <v>0</v>
      </c>
    </row>
    <row r="1191" spans="1:25" s="4" customFormat="1" ht="17.25" customHeight="1" x14ac:dyDescent="0.25">
      <c r="A1191" s="1" t="s">
        <v>14</v>
      </c>
      <c r="B1191" s="1" t="s">
        <v>15</v>
      </c>
      <c r="C1191" s="1" t="s">
        <v>19</v>
      </c>
      <c r="D1191" s="1"/>
      <c r="E1191" s="1"/>
      <c r="F1191" s="1"/>
      <c r="G1191" s="1" t="s">
        <v>28</v>
      </c>
      <c r="H1191" s="1" t="s">
        <v>107</v>
      </c>
      <c r="I1191" s="1" t="s">
        <v>48</v>
      </c>
      <c r="J1191" s="1" t="s">
        <v>14</v>
      </c>
      <c r="K1191" s="1"/>
      <c r="L1191" s="25">
        <f t="shared" ref="L1191:Y1191" si="623">L111*27.9</f>
        <v>1695.1584532499999</v>
      </c>
      <c r="M1191" s="25">
        <f t="shared" si="623"/>
        <v>2519.0332469999998</v>
      </c>
      <c r="N1191" s="25">
        <f t="shared" si="623"/>
        <v>2434.9461345</v>
      </c>
      <c r="O1191" s="25">
        <f t="shared" si="623"/>
        <v>3187.2574282499995</v>
      </c>
      <c r="P1191" s="25">
        <f t="shared" si="623"/>
        <v>3876.0561157500001</v>
      </c>
      <c r="Q1191" s="25">
        <f t="shared" si="623"/>
        <v>4087.1684407500006</v>
      </c>
      <c r="R1191" s="25">
        <f t="shared" si="623"/>
        <v>4426.2005220000001</v>
      </c>
      <c r="S1191" s="25">
        <f t="shared" si="623"/>
        <v>4476.2949720000006</v>
      </c>
      <c r="T1191" s="25">
        <f t="shared" si="623"/>
        <v>5279.5952594999999</v>
      </c>
      <c r="U1191" s="25">
        <f t="shared" si="623"/>
        <v>5583.2693220000001</v>
      </c>
      <c r="V1191" s="25">
        <f t="shared" si="623"/>
        <v>6596.0811719999992</v>
      </c>
      <c r="W1191" s="25">
        <f t="shared" si="623"/>
        <v>7269.3430470000003</v>
      </c>
      <c r="X1191" s="25">
        <f t="shared" si="623"/>
        <v>7269.3430470000003</v>
      </c>
      <c r="Y1191" s="25">
        <f t="shared" si="623"/>
        <v>7966.1455469999992</v>
      </c>
    </row>
    <row r="1192" spans="1:25" s="4" customFormat="1" ht="17.25" customHeight="1" x14ac:dyDescent="0.25">
      <c r="A1192" s="1" t="s">
        <v>14</v>
      </c>
      <c r="B1192" s="1" t="s">
        <v>15</v>
      </c>
      <c r="C1192" s="1" t="s">
        <v>19</v>
      </c>
      <c r="D1192" s="1"/>
      <c r="E1192" s="1"/>
      <c r="F1192" s="1"/>
      <c r="G1192" s="1" t="s">
        <v>28</v>
      </c>
      <c r="H1192" s="1" t="s">
        <v>107</v>
      </c>
      <c r="I1192" s="1" t="s">
        <v>49</v>
      </c>
      <c r="J1192" s="1" t="s">
        <v>14</v>
      </c>
      <c r="K1192" s="1"/>
      <c r="L1192" s="25">
        <f t="shared" ref="L1192:Y1192" si="624">L112*27.9</f>
        <v>23.726996999999997</v>
      </c>
      <c r="M1192" s="25">
        <f t="shared" si="624"/>
        <v>18.529227000000002</v>
      </c>
      <c r="N1192" s="25">
        <f t="shared" si="624"/>
        <v>14.461407000000001</v>
      </c>
      <c r="O1192" s="25">
        <f t="shared" si="624"/>
        <v>11.862522</v>
      </c>
      <c r="P1192" s="25">
        <f t="shared" si="624"/>
        <v>11.636532000000001</v>
      </c>
      <c r="Q1192" s="25">
        <f t="shared" si="624"/>
        <v>14.461407000000001</v>
      </c>
      <c r="R1192" s="25">
        <f t="shared" si="624"/>
        <v>18.755216999999998</v>
      </c>
      <c r="S1192" s="25">
        <f t="shared" si="624"/>
        <v>16.834302000000001</v>
      </c>
      <c r="T1192" s="25">
        <f t="shared" si="624"/>
        <v>16.834302000000001</v>
      </c>
      <c r="U1192" s="25">
        <f t="shared" si="624"/>
        <v>19.207196999999997</v>
      </c>
      <c r="V1192" s="25">
        <f t="shared" si="624"/>
        <v>15.478361999999997</v>
      </c>
      <c r="W1192" s="25">
        <f t="shared" si="624"/>
        <v>17.399276999999998</v>
      </c>
      <c r="X1192" s="25">
        <f t="shared" si="624"/>
        <v>17.173286999999998</v>
      </c>
      <c r="Y1192" s="25">
        <f t="shared" si="624"/>
        <v>17.738262000000002</v>
      </c>
    </row>
    <row r="1193" spans="1:25" s="4" customFormat="1" ht="17.25" customHeight="1" x14ac:dyDescent="0.25">
      <c r="A1193" s="1" t="s">
        <v>14</v>
      </c>
      <c r="B1193" s="1" t="s">
        <v>15</v>
      </c>
      <c r="C1193" s="1" t="s">
        <v>19</v>
      </c>
      <c r="D1193" s="1"/>
      <c r="E1193" s="1"/>
      <c r="F1193" s="1"/>
      <c r="G1193" s="1" t="s">
        <v>28</v>
      </c>
      <c r="H1193" s="1" t="s">
        <v>107</v>
      </c>
      <c r="I1193" s="1" t="s">
        <v>50</v>
      </c>
      <c r="J1193" s="1" t="s">
        <v>14</v>
      </c>
      <c r="K1193" s="1"/>
      <c r="L1193" s="25">
        <f t="shared" ref="L1193:Y1193" si="625">L113*27.9</f>
        <v>39.546296999999996</v>
      </c>
      <c r="M1193" s="25">
        <f t="shared" si="625"/>
        <v>30.883346999999997</v>
      </c>
      <c r="N1193" s="25">
        <f t="shared" si="625"/>
        <v>24.103647000000002</v>
      </c>
      <c r="O1193" s="25">
        <f t="shared" si="625"/>
        <v>19.772172000000001</v>
      </c>
      <c r="P1193" s="25">
        <f t="shared" si="625"/>
        <v>19.395522</v>
      </c>
      <c r="Q1193" s="25">
        <f t="shared" si="625"/>
        <v>24.103647000000002</v>
      </c>
      <c r="R1193" s="25">
        <f t="shared" si="625"/>
        <v>31.259996999999998</v>
      </c>
      <c r="S1193" s="25">
        <f t="shared" si="625"/>
        <v>28.058471999999995</v>
      </c>
      <c r="T1193" s="25">
        <f t="shared" si="625"/>
        <v>28.058471999999995</v>
      </c>
      <c r="U1193" s="25">
        <f t="shared" si="625"/>
        <v>32.013297000000001</v>
      </c>
      <c r="V1193" s="25">
        <f t="shared" si="625"/>
        <v>25.798571999999997</v>
      </c>
      <c r="W1193" s="25">
        <f t="shared" si="625"/>
        <v>29.000097</v>
      </c>
      <c r="X1193" s="25">
        <f t="shared" si="625"/>
        <v>28.623446999999999</v>
      </c>
      <c r="Y1193" s="25">
        <f t="shared" si="625"/>
        <v>29.565071999999997</v>
      </c>
    </row>
    <row r="1194" spans="1:25" s="4" customFormat="1" ht="17.25" customHeight="1" x14ac:dyDescent="0.25">
      <c r="A1194" s="1" t="s">
        <v>14</v>
      </c>
      <c r="B1194" s="1" t="s">
        <v>15</v>
      </c>
      <c r="C1194" s="1" t="s">
        <v>19</v>
      </c>
      <c r="D1194" s="1"/>
      <c r="E1194" s="1"/>
      <c r="F1194" s="1"/>
      <c r="G1194" s="1" t="s">
        <v>28</v>
      </c>
      <c r="H1194" s="1" t="s">
        <v>107</v>
      </c>
      <c r="I1194" s="1" t="s">
        <v>51</v>
      </c>
      <c r="J1194" s="1" t="s">
        <v>14</v>
      </c>
      <c r="K1194" s="1"/>
      <c r="L1194" s="25">
        <f t="shared" ref="L1194:Y1194" si="626">L114*27.9</f>
        <v>0</v>
      </c>
      <c r="M1194" s="25">
        <f t="shared" si="626"/>
        <v>0</v>
      </c>
      <c r="N1194" s="25">
        <f t="shared" si="626"/>
        <v>0</v>
      </c>
      <c r="O1194" s="25">
        <f t="shared" si="626"/>
        <v>0</v>
      </c>
      <c r="P1194" s="25">
        <f t="shared" si="626"/>
        <v>0</v>
      </c>
      <c r="Q1194" s="25">
        <f t="shared" si="626"/>
        <v>0</v>
      </c>
      <c r="R1194" s="25">
        <f t="shared" si="626"/>
        <v>0</v>
      </c>
      <c r="S1194" s="25">
        <f t="shared" si="626"/>
        <v>0</v>
      </c>
      <c r="T1194" s="25">
        <f t="shared" si="626"/>
        <v>0</v>
      </c>
      <c r="U1194" s="25">
        <f t="shared" si="626"/>
        <v>0</v>
      </c>
      <c r="V1194" s="25">
        <f t="shared" si="626"/>
        <v>0</v>
      </c>
      <c r="W1194" s="25">
        <f t="shared" si="626"/>
        <v>0</v>
      </c>
      <c r="X1194" s="25">
        <f t="shared" si="626"/>
        <v>0</v>
      </c>
      <c r="Y1194" s="25">
        <f t="shared" si="626"/>
        <v>0</v>
      </c>
    </row>
    <row r="1195" spans="1:25" s="4" customFormat="1" ht="17.25" customHeight="1" x14ac:dyDescent="0.25">
      <c r="A1195" s="1" t="s">
        <v>14</v>
      </c>
      <c r="B1195" s="1" t="s">
        <v>15</v>
      </c>
      <c r="C1195" s="1" t="s">
        <v>19</v>
      </c>
      <c r="D1195" s="1"/>
      <c r="E1195" s="1"/>
      <c r="F1195" s="1"/>
      <c r="G1195" s="1" t="s">
        <v>28</v>
      </c>
      <c r="H1195" s="1" t="s">
        <v>107</v>
      </c>
      <c r="I1195" s="1" t="s">
        <v>52</v>
      </c>
      <c r="J1195" s="1" t="s">
        <v>14</v>
      </c>
      <c r="K1195" s="1"/>
      <c r="L1195" s="25">
        <f t="shared" ref="L1195:Y1195" si="627">L115*27.9</f>
        <v>0</v>
      </c>
      <c r="M1195" s="25">
        <f t="shared" si="627"/>
        <v>0</v>
      </c>
      <c r="N1195" s="25">
        <f t="shared" si="627"/>
        <v>0</v>
      </c>
      <c r="O1195" s="25">
        <f t="shared" si="627"/>
        <v>0</v>
      </c>
      <c r="P1195" s="25">
        <f t="shared" si="627"/>
        <v>0</v>
      </c>
      <c r="Q1195" s="25">
        <f t="shared" si="627"/>
        <v>0</v>
      </c>
      <c r="R1195" s="25">
        <f t="shared" si="627"/>
        <v>0</v>
      </c>
      <c r="S1195" s="25">
        <f t="shared" si="627"/>
        <v>0</v>
      </c>
      <c r="T1195" s="25">
        <f t="shared" si="627"/>
        <v>0</v>
      </c>
      <c r="U1195" s="25">
        <f t="shared" si="627"/>
        <v>0</v>
      </c>
      <c r="V1195" s="25">
        <f t="shared" si="627"/>
        <v>0</v>
      </c>
      <c r="W1195" s="25">
        <f t="shared" si="627"/>
        <v>0</v>
      </c>
      <c r="X1195" s="25">
        <f t="shared" si="627"/>
        <v>0</v>
      </c>
      <c r="Y1195" s="25">
        <f t="shared" si="627"/>
        <v>0</v>
      </c>
    </row>
    <row r="1196" spans="1:25" s="4" customFormat="1" ht="17.25" customHeight="1" x14ac:dyDescent="0.25">
      <c r="A1196" s="1" t="s">
        <v>14</v>
      </c>
      <c r="B1196" s="1" t="s">
        <v>15</v>
      </c>
      <c r="C1196" s="1" t="s">
        <v>19</v>
      </c>
      <c r="D1196" s="1"/>
      <c r="E1196" s="1"/>
      <c r="F1196" s="1"/>
      <c r="G1196" s="1" t="s">
        <v>28</v>
      </c>
      <c r="H1196" s="1" t="s">
        <v>107</v>
      </c>
      <c r="I1196" s="1" t="s">
        <v>53</v>
      </c>
      <c r="J1196" s="1" t="s">
        <v>14</v>
      </c>
      <c r="K1196" s="1"/>
      <c r="L1196" s="25">
        <f t="shared" ref="L1196:Y1196" si="628">L116*27.9</f>
        <v>0</v>
      </c>
      <c r="M1196" s="25">
        <f t="shared" si="628"/>
        <v>0</v>
      </c>
      <c r="N1196" s="25">
        <f t="shared" si="628"/>
        <v>0</v>
      </c>
      <c r="O1196" s="25">
        <f t="shared" si="628"/>
        <v>0</v>
      </c>
      <c r="P1196" s="25">
        <f t="shared" si="628"/>
        <v>0</v>
      </c>
      <c r="Q1196" s="25">
        <f t="shared" si="628"/>
        <v>0</v>
      </c>
      <c r="R1196" s="25">
        <f t="shared" si="628"/>
        <v>0</v>
      </c>
      <c r="S1196" s="25">
        <f t="shared" si="628"/>
        <v>0</v>
      </c>
      <c r="T1196" s="25">
        <f t="shared" si="628"/>
        <v>0</v>
      </c>
      <c r="U1196" s="25">
        <f t="shared" si="628"/>
        <v>0</v>
      </c>
      <c r="V1196" s="25">
        <f t="shared" si="628"/>
        <v>0</v>
      </c>
      <c r="W1196" s="25">
        <f t="shared" si="628"/>
        <v>0</v>
      </c>
      <c r="X1196" s="25">
        <f t="shared" si="628"/>
        <v>0</v>
      </c>
      <c r="Y1196" s="25">
        <f t="shared" si="628"/>
        <v>0</v>
      </c>
    </row>
    <row r="1197" spans="1:25" s="4" customFormat="1" ht="17.25" customHeight="1" x14ac:dyDescent="0.25">
      <c r="A1197" s="1" t="s">
        <v>14</v>
      </c>
      <c r="B1197" s="1" t="s">
        <v>15</v>
      </c>
      <c r="C1197" s="1" t="s">
        <v>19</v>
      </c>
      <c r="D1197" s="1"/>
      <c r="E1197" s="1"/>
      <c r="F1197" s="1"/>
      <c r="G1197" s="1" t="s">
        <v>28</v>
      </c>
      <c r="H1197" s="1" t="s">
        <v>107</v>
      </c>
      <c r="I1197" s="1" t="s">
        <v>54</v>
      </c>
      <c r="J1197" s="1" t="s">
        <v>14</v>
      </c>
      <c r="K1197" s="1"/>
      <c r="L1197" s="25">
        <f t="shared" ref="L1197:Y1197" si="629">L117*27.9</f>
        <v>0</v>
      </c>
      <c r="M1197" s="25">
        <f t="shared" si="629"/>
        <v>0</v>
      </c>
      <c r="N1197" s="25">
        <f t="shared" si="629"/>
        <v>0</v>
      </c>
      <c r="O1197" s="25">
        <f t="shared" si="629"/>
        <v>0</v>
      </c>
      <c r="P1197" s="25">
        <f t="shared" si="629"/>
        <v>0</v>
      </c>
      <c r="Q1197" s="25">
        <f t="shared" si="629"/>
        <v>0</v>
      </c>
      <c r="R1197" s="25">
        <f t="shared" si="629"/>
        <v>0</v>
      </c>
      <c r="S1197" s="25">
        <f t="shared" si="629"/>
        <v>0</v>
      </c>
      <c r="T1197" s="25">
        <f t="shared" si="629"/>
        <v>0</v>
      </c>
      <c r="U1197" s="25">
        <f t="shared" si="629"/>
        <v>0</v>
      </c>
      <c r="V1197" s="25">
        <f t="shared" si="629"/>
        <v>0</v>
      </c>
      <c r="W1197" s="25">
        <f t="shared" si="629"/>
        <v>0</v>
      </c>
      <c r="X1197" s="25">
        <f t="shared" si="629"/>
        <v>0</v>
      </c>
      <c r="Y1197" s="25">
        <f t="shared" si="629"/>
        <v>0</v>
      </c>
    </row>
    <row r="1198" spans="1:25" s="4" customFormat="1" ht="17.25" customHeight="1" x14ac:dyDescent="0.25">
      <c r="A1198" s="1" t="s">
        <v>14</v>
      </c>
      <c r="B1198" s="1" t="s">
        <v>15</v>
      </c>
      <c r="C1198" s="1" t="s">
        <v>19</v>
      </c>
      <c r="D1198" s="1"/>
      <c r="E1198" s="1"/>
      <c r="F1198" s="1"/>
      <c r="G1198" s="1" t="s">
        <v>28</v>
      </c>
      <c r="H1198" s="1" t="s">
        <v>107</v>
      </c>
      <c r="I1198" s="1" t="s">
        <v>55</v>
      </c>
      <c r="J1198" s="1" t="s">
        <v>14</v>
      </c>
      <c r="K1198" s="1"/>
      <c r="L1198" s="25">
        <f t="shared" ref="L1198:Y1198" si="630">L118*27.9</f>
        <v>0</v>
      </c>
      <c r="M1198" s="25">
        <f t="shared" si="630"/>
        <v>0</v>
      </c>
      <c r="N1198" s="25">
        <f t="shared" si="630"/>
        <v>0</v>
      </c>
      <c r="O1198" s="25">
        <f t="shared" si="630"/>
        <v>0</v>
      </c>
      <c r="P1198" s="25">
        <f t="shared" si="630"/>
        <v>0</v>
      </c>
      <c r="Q1198" s="25">
        <f t="shared" si="630"/>
        <v>0</v>
      </c>
      <c r="R1198" s="25">
        <f t="shared" si="630"/>
        <v>0</v>
      </c>
      <c r="S1198" s="25">
        <f t="shared" si="630"/>
        <v>0</v>
      </c>
      <c r="T1198" s="25">
        <f t="shared" si="630"/>
        <v>0</v>
      </c>
      <c r="U1198" s="25">
        <f t="shared" si="630"/>
        <v>0</v>
      </c>
      <c r="V1198" s="25">
        <f t="shared" si="630"/>
        <v>0</v>
      </c>
      <c r="W1198" s="25">
        <f t="shared" si="630"/>
        <v>0</v>
      </c>
      <c r="X1198" s="25">
        <f t="shared" si="630"/>
        <v>0</v>
      </c>
      <c r="Y1198" s="25">
        <f t="shared" si="630"/>
        <v>0</v>
      </c>
    </row>
    <row r="1199" spans="1:25" s="4" customFormat="1" ht="17.25" customHeight="1" x14ac:dyDescent="0.25">
      <c r="A1199" s="1" t="s">
        <v>14</v>
      </c>
      <c r="B1199" s="1" t="s">
        <v>15</v>
      </c>
      <c r="C1199" s="1" t="s">
        <v>19</v>
      </c>
      <c r="D1199" s="1"/>
      <c r="E1199" s="1"/>
      <c r="F1199" s="1"/>
      <c r="G1199" s="1" t="s">
        <v>28</v>
      </c>
      <c r="H1199" s="1" t="s">
        <v>107</v>
      </c>
      <c r="I1199" s="1" t="s">
        <v>56</v>
      </c>
      <c r="J1199" s="1" t="s">
        <v>14</v>
      </c>
      <c r="K1199" s="1"/>
      <c r="L1199" s="25">
        <f t="shared" ref="L1199:Y1199" si="631">L119*27.9</f>
        <v>0</v>
      </c>
      <c r="M1199" s="25">
        <f t="shared" si="631"/>
        <v>0</v>
      </c>
      <c r="N1199" s="25">
        <f t="shared" si="631"/>
        <v>0</v>
      </c>
      <c r="O1199" s="25">
        <f t="shared" si="631"/>
        <v>0</v>
      </c>
      <c r="P1199" s="25">
        <f t="shared" si="631"/>
        <v>0</v>
      </c>
      <c r="Q1199" s="25">
        <f t="shared" si="631"/>
        <v>0</v>
      </c>
      <c r="R1199" s="25">
        <f t="shared" si="631"/>
        <v>0</v>
      </c>
      <c r="S1199" s="25">
        <f t="shared" si="631"/>
        <v>0</v>
      </c>
      <c r="T1199" s="25">
        <f t="shared" si="631"/>
        <v>0</v>
      </c>
      <c r="U1199" s="25">
        <f t="shared" si="631"/>
        <v>0</v>
      </c>
      <c r="V1199" s="25">
        <f t="shared" si="631"/>
        <v>0</v>
      </c>
      <c r="W1199" s="25">
        <f t="shared" si="631"/>
        <v>0</v>
      </c>
      <c r="X1199" s="25">
        <f t="shared" si="631"/>
        <v>0</v>
      </c>
      <c r="Y1199" s="25">
        <f t="shared" si="631"/>
        <v>0</v>
      </c>
    </row>
    <row r="1200" spans="1:25" s="4" customFormat="1" ht="17.25" customHeight="1" x14ac:dyDescent="0.25">
      <c r="A1200" s="1" t="s">
        <v>14</v>
      </c>
      <c r="B1200" s="1" t="s">
        <v>15</v>
      </c>
      <c r="C1200" s="1" t="s">
        <v>19</v>
      </c>
      <c r="D1200" s="1"/>
      <c r="E1200" s="1"/>
      <c r="F1200" s="1"/>
      <c r="G1200" s="1" t="s">
        <v>28</v>
      </c>
      <c r="H1200" s="1" t="s">
        <v>107</v>
      </c>
      <c r="I1200" s="1" t="s">
        <v>57</v>
      </c>
      <c r="J1200" s="1" t="s">
        <v>14</v>
      </c>
      <c r="K1200" s="1"/>
      <c r="L1200" s="25">
        <f t="shared" ref="L1200:Y1200" si="632">L120*27.9</f>
        <v>0</v>
      </c>
      <c r="M1200" s="25">
        <f t="shared" si="632"/>
        <v>0</v>
      </c>
      <c r="N1200" s="25">
        <f t="shared" si="632"/>
        <v>0</v>
      </c>
      <c r="O1200" s="25">
        <f t="shared" si="632"/>
        <v>0</v>
      </c>
      <c r="P1200" s="25">
        <f t="shared" si="632"/>
        <v>0</v>
      </c>
      <c r="Q1200" s="25">
        <f t="shared" si="632"/>
        <v>0</v>
      </c>
      <c r="R1200" s="25">
        <f t="shared" si="632"/>
        <v>0</v>
      </c>
      <c r="S1200" s="25">
        <f t="shared" si="632"/>
        <v>0</v>
      </c>
      <c r="T1200" s="25">
        <f t="shared" si="632"/>
        <v>0</v>
      </c>
      <c r="U1200" s="25">
        <f t="shared" si="632"/>
        <v>0</v>
      </c>
      <c r="V1200" s="25">
        <f t="shared" si="632"/>
        <v>0</v>
      </c>
      <c r="W1200" s="25">
        <f t="shared" si="632"/>
        <v>0</v>
      </c>
      <c r="X1200" s="25">
        <f t="shared" si="632"/>
        <v>0</v>
      </c>
      <c r="Y1200" s="25">
        <f t="shared" si="632"/>
        <v>0</v>
      </c>
    </row>
    <row r="1201" spans="1:25" s="4" customFormat="1" ht="17.25" customHeight="1" x14ac:dyDescent="0.25">
      <c r="A1201" s="1" t="s">
        <v>14</v>
      </c>
      <c r="B1201" s="1" t="s">
        <v>15</v>
      </c>
      <c r="C1201" s="1" t="s">
        <v>19</v>
      </c>
      <c r="D1201" s="1"/>
      <c r="E1201" s="1"/>
      <c r="F1201" s="1"/>
      <c r="G1201" s="1" t="s">
        <v>28</v>
      </c>
      <c r="H1201" s="1" t="s">
        <v>107</v>
      </c>
      <c r="I1201" s="1" t="s">
        <v>58</v>
      </c>
      <c r="J1201" s="1" t="s">
        <v>14</v>
      </c>
      <c r="K1201" s="1"/>
      <c r="L1201" s="25">
        <f t="shared" ref="L1201:Y1201" si="633">L121*27.9</f>
        <v>0</v>
      </c>
      <c r="M1201" s="25">
        <f t="shared" si="633"/>
        <v>0</v>
      </c>
      <c r="N1201" s="25">
        <f t="shared" si="633"/>
        <v>0</v>
      </c>
      <c r="O1201" s="25">
        <f t="shared" si="633"/>
        <v>0</v>
      </c>
      <c r="P1201" s="25">
        <f t="shared" si="633"/>
        <v>0</v>
      </c>
      <c r="Q1201" s="25">
        <f t="shared" si="633"/>
        <v>0</v>
      </c>
      <c r="R1201" s="25">
        <f t="shared" si="633"/>
        <v>0</v>
      </c>
      <c r="S1201" s="25">
        <f t="shared" si="633"/>
        <v>0</v>
      </c>
      <c r="T1201" s="25">
        <f t="shared" si="633"/>
        <v>0</v>
      </c>
      <c r="U1201" s="25">
        <f t="shared" si="633"/>
        <v>0</v>
      </c>
      <c r="V1201" s="25">
        <f t="shared" si="633"/>
        <v>0</v>
      </c>
      <c r="W1201" s="25">
        <f t="shared" si="633"/>
        <v>0</v>
      </c>
      <c r="X1201" s="25">
        <f t="shared" si="633"/>
        <v>0</v>
      </c>
      <c r="Y1201" s="25">
        <f t="shared" si="633"/>
        <v>0</v>
      </c>
    </row>
    <row r="1202" spans="1:25" s="4" customFormat="1" ht="17.25" customHeight="1" x14ac:dyDescent="0.25">
      <c r="A1202" s="1" t="s">
        <v>14</v>
      </c>
      <c r="B1202" s="1" t="s">
        <v>15</v>
      </c>
      <c r="C1202" s="1" t="s">
        <v>19</v>
      </c>
      <c r="D1202" s="1"/>
      <c r="E1202" s="1"/>
      <c r="F1202" s="1"/>
      <c r="G1202" s="1" t="s">
        <v>28</v>
      </c>
      <c r="H1202" s="1" t="s">
        <v>107</v>
      </c>
      <c r="I1202" s="1" t="s">
        <v>59</v>
      </c>
      <c r="J1202" s="1" t="s">
        <v>14</v>
      </c>
      <c r="K1202" s="1"/>
      <c r="L1202" s="25">
        <f t="shared" ref="L1202:Y1202" si="634">L122*27.9</f>
        <v>0</v>
      </c>
      <c r="M1202" s="25">
        <f t="shared" si="634"/>
        <v>0</v>
      </c>
      <c r="N1202" s="25">
        <f t="shared" si="634"/>
        <v>0</v>
      </c>
      <c r="O1202" s="25">
        <f t="shared" si="634"/>
        <v>0</v>
      </c>
      <c r="P1202" s="25">
        <f t="shared" si="634"/>
        <v>0</v>
      </c>
      <c r="Q1202" s="25">
        <f t="shared" si="634"/>
        <v>0</v>
      </c>
      <c r="R1202" s="25">
        <f t="shared" si="634"/>
        <v>0</v>
      </c>
      <c r="S1202" s="25">
        <f t="shared" si="634"/>
        <v>0</v>
      </c>
      <c r="T1202" s="25">
        <f t="shared" si="634"/>
        <v>0</v>
      </c>
      <c r="U1202" s="25">
        <f t="shared" si="634"/>
        <v>0</v>
      </c>
      <c r="V1202" s="25">
        <f t="shared" si="634"/>
        <v>0</v>
      </c>
      <c r="W1202" s="25">
        <f t="shared" si="634"/>
        <v>0</v>
      </c>
      <c r="X1202" s="25">
        <f t="shared" si="634"/>
        <v>0</v>
      </c>
      <c r="Y1202" s="25">
        <f t="shared" si="634"/>
        <v>0</v>
      </c>
    </row>
    <row r="1203" spans="1:25" s="4" customFormat="1" ht="17.25" customHeight="1" x14ac:dyDescent="0.25">
      <c r="A1203" s="1" t="s">
        <v>14</v>
      </c>
      <c r="B1203" s="1" t="s">
        <v>15</v>
      </c>
      <c r="C1203" s="1" t="s">
        <v>19</v>
      </c>
      <c r="D1203" s="1"/>
      <c r="E1203" s="1"/>
      <c r="F1203" s="1"/>
      <c r="G1203" s="1" t="s">
        <v>28</v>
      </c>
      <c r="H1203" s="1" t="s">
        <v>107</v>
      </c>
      <c r="I1203" s="1" t="s">
        <v>60</v>
      </c>
      <c r="J1203" s="1" t="s">
        <v>14</v>
      </c>
      <c r="K1203" s="1"/>
      <c r="L1203" s="25">
        <f t="shared" ref="L1203:Y1203" si="635">L123*27.9</f>
        <v>0</v>
      </c>
      <c r="M1203" s="25">
        <f t="shared" si="635"/>
        <v>0</v>
      </c>
      <c r="N1203" s="25">
        <f t="shared" si="635"/>
        <v>0</v>
      </c>
      <c r="O1203" s="25">
        <f t="shared" si="635"/>
        <v>0</v>
      </c>
      <c r="P1203" s="25">
        <f t="shared" si="635"/>
        <v>0</v>
      </c>
      <c r="Q1203" s="25">
        <f t="shared" si="635"/>
        <v>0</v>
      </c>
      <c r="R1203" s="25">
        <f t="shared" si="635"/>
        <v>0</v>
      </c>
      <c r="S1203" s="25">
        <f t="shared" si="635"/>
        <v>0</v>
      </c>
      <c r="T1203" s="25">
        <f t="shared" si="635"/>
        <v>0</v>
      </c>
      <c r="U1203" s="25">
        <f t="shared" si="635"/>
        <v>0</v>
      </c>
      <c r="V1203" s="25">
        <f t="shared" si="635"/>
        <v>0</v>
      </c>
      <c r="W1203" s="25">
        <f t="shared" si="635"/>
        <v>0</v>
      </c>
      <c r="X1203" s="25">
        <f t="shared" si="635"/>
        <v>0</v>
      </c>
      <c r="Y1203" s="25">
        <f t="shared" si="635"/>
        <v>0</v>
      </c>
    </row>
    <row r="1204" spans="1:25" s="4" customFormat="1" ht="17.25" customHeight="1" x14ac:dyDescent="0.25">
      <c r="A1204" s="1" t="s">
        <v>14</v>
      </c>
      <c r="B1204" s="1" t="s">
        <v>15</v>
      </c>
      <c r="C1204" s="1" t="s">
        <v>19</v>
      </c>
      <c r="D1204" s="1"/>
      <c r="E1204" s="1"/>
      <c r="F1204" s="1"/>
      <c r="G1204" s="1" t="s">
        <v>28</v>
      </c>
      <c r="H1204" s="1" t="s">
        <v>107</v>
      </c>
      <c r="I1204" s="1" t="s">
        <v>61</v>
      </c>
      <c r="J1204" s="1" t="s">
        <v>14</v>
      </c>
      <c r="K1204" s="1"/>
      <c r="L1204" s="25">
        <f t="shared" ref="L1204:Y1204" si="636">L124*27.9</f>
        <v>0</v>
      </c>
      <c r="M1204" s="25">
        <f t="shared" si="636"/>
        <v>0</v>
      </c>
      <c r="N1204" s="25">
        <f t="shared" si="636"/>
        <v>0</v>
      </c>
      <c r="O1204" s="25">
        <f t="shared" si="636"/>
        <v>0</v>
      </c>
      <c r="P1204" s="25">
        <f t="shared" si="636"/>
        <v>0</v>
      </c>
      <c r="Q1204" s="25">
        <f t="shared" si="636"/>
        <v>0</v>
      </c>
      <c r="R1204" s="25">
        <f t="shared" si="636"/>
        <v>0</v>
      </c>
      <c r="S1204" s="25">
        <f t="shared" si="636"/>
        <v>0</v>
      </c>
      <c r="T1204" s="25">
        <f t="shared" si="636"/>
        <v>0</v>
      </c>
      <c r="U1204" s="25">
        <f t="shared" si="636"/>
        <v>0</v>
      </c>
      <c r="V1204" s="25">
        <f t="shared" si="636"/>
        <v>0</v>
      </c>
      <c r="W1204" s="25">
        <f t="shared" si="636"/>
        <v>0</v>
      </c>
      <c r="X1204" s="25">
        <f t="shared" si="636"/>
        <v>0</v>
      </c>
      <c r="Y1204" s="25">
        <f t="shared" si="636"/>
        <v>0</v>
      </c>
    </row>
    <row r="1205" spans="1:25" s="4" customFormat="1" ht="17.25" customHeight="1" x14ac:dyDescent="0.25">
      <c r="A1205" s="1" t="s">
        <v>14</v>
      </c>
      <c r="B1205" s="1" t="s">
        <v>15</v>
      </c>
      <c r="C1205" s="1" t="s">
        <v>19</v>
      </c>
      <c r="D1205" s="1"/>
      <c r="E1205" s="1"/>
      <c r="F1205" s="1"/>
      <c r="G1205" s="1" t="s">
        <v>28</v>
      </c>
      <c r="H1205" s="1" t="s">
        <v>107</v>
      </c>
      <c r="I1205" s="1" t="s">
        <v>62</v>
      </c>
      <c r="J1205" s="1" t="s">
        <v>14</v>
      </c>
      <c r="K1205" s="1"/>
      <c r="L1205" s="25">
        <f t="shared" ref="L1205:Y1205" si="637">L125*27.9</f>
        <v>0</v>
      </c>
      <c r="M1205" s="25">
        <f t="shared" si="637"/>
        <v>0</v>
      </c>
      <c r="N1205" s="25">
        <f t="shared" si="637"/>
        <v>0</v>
      </c>
      <c r="O1205" s="25">
        <f t="shared" si="637"/>
        <v>0</v>
      </c>
      <c r="P1205" s="25">
        <f t="shared" si="637"/>
        <v>0</v>
      </c>
      <c r="Q1205" s="25">
        <f t="shared" si="637"/>
        <v>0</v>
      </c>
      <c r="R1205" s="25">
        <f t="shared" si="637"/>
        <v>0</v>
      </c>
      <c r="S1205" s="25">
        <f t="shared" si="637"/>
        <v>0</v>
      </c>
      <c r="T1205" s="25">
        <f t="shared" si="637"/>
        <v>0</v>
      </c>
      <c r="U1205" s="25">
        <f t="shared" si="637"/>
        <v>0</v>
      </c>
      <c r="V1205" s="25">
        <f t="shared" si="637"/>
        <v>0</v>
      </c>
      <c r="W1205" s="25">
        <f t="shared" si="637"/>
        <v>0</v>
      </c>
      <c r="X1205" s="25">
        <f t="shared" si="637"/>
        <v>0</v>
      </c>
      <c r="Y1205" s="25">
        <f t="shared" si="637"/>
        <v>0</v>
      </c>
    </row>
    <row r="1206" spans="1:25" s="4" customFormat="1" ht="17.25" customHeight="1" x14ac:dyDescent="0.25">
      <c r="A1206" s="1" t="s">
        <v>14</v>
      </c>
      <c r="B1206" s="1" t="s">
        <v>15</v>
      </c>
      <c r="C1206" s="1" t="s">
        <v>19</v>
      </c>
      <c r="D1206" s="1"/>
      <c r="E1206" s="1"/>
      <c r="F1206" s="1"/>
      <c r="G1206" s="1" t="s">
        <v>28</v>
      </c>
      <c r="H1206" s="1" t="s">
        <v>107</v>
      </c>
      <c r="I1206" s="1" t="s">
        <v>63</v>
      </c>
      <c r="J1206" s="1" t="s">
        <v>14</v>
      </c>
      <c r="K1206" s="1"/>
      <c r="L1206" s="25">
        <f t="shared" ref="L1206:Y1206" si="638">L126*27.9</f>
        <v>148291.81117199999</v>
      </c>
      <c r="M1206" s="25">
        <f t="shared" si="638"/>
        <v>153362.461797</v>
      </c>
      <c r="N1206" s="25">
        <f t="shared" si="638"/>
        <v>147034.741797</v>
      </c>
      <c r="O1206" s="25">
        <f t="shared" si="638"/>
        <v>157079.05567199999</v>
      </c>
      <c r="P1206" s="25">
        <f t="shared" si="638"/>
        <v>165461.401422</v>
      </c>
      <c r="Q1206" s="25">
        <f t="shared" si="638"/>
        <v>162489.63292199996</v>
      </c>
      <c r="R1206" s="25">
        <f t="shared" si="638"/>
        <v>165119.59154699996</v>
      </c>
      <c r="S1206" s="25">
        <f t="shared" si="638"/>
        <v>171691.19242199999</v>
      </c>
      <c r="T1206" s="25">
        <f t="shared" si="638"/>
        <v>162623.34367199999</v>
      </c>
      <c r="U1206" s="25">
        <f t="shared" si="638"/>
        <v>171524.52479699999</v>
      </c>
      <c r="V1206" s="25">
        <f t="shared" si="638"/>
        <v>186025.54979699999</v>
      </c>
      <c r="W1206" s="25">
        <f t="shared" si="638"/>
        <v>172647.88342199998</v>
      </c>
      <c r="X1206" s="25">
        <f t="shared" si="638"/>
        <v>167354.06767199998</v>
      </c>
      <c r="Y1206" s="25">
        <f t="shared" si="638"/>
        <v>165904.90679699997</v>
      </c>
    </row>
    <row r="1207" spans="1:25" s="4" customFormat="1" ht="17.25" customHeight="1" x14ac:dyDescent="0.25">
      <c r="A1207" s="1" t="s">
        <v>14</v>
      </c>
      <c r="B1207" s="1" t="s">
        <v>15</v>
      </c>
      <c r="C1207" s="1" t="s">
        <v>19</v>
      </c>
      <c r="D1207" s="1"/>
      <c r="E1207" s="1"/>
      <c r="F1207" s="1"/>
      <c r="G1207" s="1" t="s">
        <v>28</v>
      </c>
      <c r="H1207" s="1" t="s">
        <v>107</v>
      </c>
      <c r="I1207" s="1" t="s">
        <v>64</v>
      </c>
      <c r="J1207" s="1" t="s">
        <v>14</v>
      </c>
      <c r="K1207" s="1"/>
      <c r="L1207" s="25">
        <f t="shared" ref="L1207:Y1207" si="639">L127*27.9</f>
        <v>42330.749922000003</v>
      </c>
      <c r="M1207" s="25">
        <f t="shared" si="639"/>
        <v>44303.454297000004</v>
      </c>
      <c r="N1207" s="25">
        <f t="shared" si="639"/>
        <v>38884.402421999999</v>
      </c>
      <c r="O1207" s="25">
        <f t="shared" si="639"/>
        <v>41544.493047000004</v>
      </c>
      <c r="P1207" s="25">
        <f t="shared" si="639"/>
        <v>44416.449296999992</v>
      </c>
      <c r="Q1207" s="25">
        <f t="shared" si="639"/>
        <v>48305.360547000004</v>
      </c>
      <c r="R1207" s="25">
        <f t="shared" si="639"/>
        <v>50838.331796999999</v>
      </c>
      <c r="S1207" s="25">
        <f t="shared" si="639"/>
        <v>49096.325547</v>
      </c>
      <c r="T1207" s="25">
        <f t="shared" si="639"/>
        <v>49760.171171999995</v>
      </c>
      <c r="U1207" s="25">
        <f t="shared" si="639"/>
        <v>50805.374921999995</v>
      </c>
      <c r="V1207" s="25">
        <f t="shared" si="639"/>
        <v>51862.819797000004</v>
      </c>
      <c r="W1207" s="25">
        <f t="shared" si="639"/>
        <v>48780.881171999994</v>
      </c>
      <c r="X1207" s="25">
        <f t="shared" si="639"/>
        <v>49053.010797000003</v>
      </c>
      <c r="Y1207" s="25">
        <f t="shared" si="639"/>
        <v>52173.556046999998</v>
      </c>
    </row>
    <row r="1208" spans="1:25" s="4" customFormat="1" ht="17.25" customHeight="1" x14ac:dyDescent="0.25">
      <c r="A1208" s="1" t="s">
        <v>14</v>
      </c>
      <c r="B1208" s="1" t="s">
        <v>15</v>
      </c>
      <c r="C1208" s="1" t="s">
        <v>19</v>
      </c>
      <c r="D1208" s="1"/>
      <c r="E1208" s="1"/>
      <c r="F1208" s="1"/>
      <c r="G1208" s="1" t="s">
        <v>28</v>
      </c>
      <c r="H1208" s="1" t="s">
        <v>107</v>
      </c>
      <c r="I1208" s="1" t="s">
        <v>65</v>
      </c>
      <c r="J1208" s="1" t="s">
        <v>14</v>
      </c>
      <c r="K1208" s="1"/>
      <c r="L1208" s="25">
        <f t="shared" ref="L1208:Y1208" si="640">L128*27.9</f>
        <v>0</v>
      </c>
      <c r="M1208" s="25">
        <f t="shared" si="640"/>
        <v>0</v>
      </c>
      <c r="N1208" s="25">
        <f t="shared" si="640"/>
        <v>0</v>
      </c>
      <c r="O1208" s="25">
        <f t="shared" si="640"/>
        <v>0</v>
      </c>
      <c r="P1208" s="25">
        <f t="shared" si="640"/>
        <v>0</v>
      </c>
      <c r="Q1208" s="25">
        <f t="shared" si="640"/>
        <v>0</v>
      </c>
      <c r="R1208" s="25">
        <f t="shared" si="640"/>
        <v>0</v>
      </c>
      <c r="S1208" s="25">
        <f t="shared" si="640"/>
        <v>0</v>
      </c>
      <c r="T1208" s="25">
        <f t="shared" si="640"/>
        <v>0</v>
      </c>
      <c r="U1208" s="25">
        <f t="shared" si="640"/>
        <v>0</v>
      </c>
      <c r="V1208" s="25">
        <f t="shared" si="640"/>
        <v>0</v>
      </c>
      <c r="W1208" s="25">
        <f t="shared" si="640"/>
        <v>0</v>
      </c>
      <c r="X1208" s="25">
        <f t="shared" si="640"/>
        <v>0</v>
      </c>
      <c r="Y1208" s="25">
        <f t="shared" si="640"/>
        <v>0</v>
      </c>
    </row>
    <row r="1209" spans="1:25" s="4" customFormat="1" ht="17.25" customHeight="1" x14ac:dyDescent="0.25">
      <c r="A1209" s="1" t="s">
        <v>14</v>
      </c>
      <c r="B1209" s="1" t="s">
        <v>15</v>
      </c>
      <c r="C1209" s="1" t="s">
        <v>19</v>
      </c>
      <c r="D1209" s="1"/>
      <c r="E1209" s="1"/>
      <c r="F1209" s="1"/>
      <c r="G1209" s="1" t="s">
        <v>28</v>
      </c>
      <c r="H1209" s="1" t="s">
        <v>107</v>
      </c>
      <c r="I1209" s="1" t="s">
        <v>66</v>
      </c>
      <c r="J1209" s="1" t="s">
        <v>14</v>
      </c>
      <c r="K1209" s="1"/>
      <c r="L1209" s="25">
        <f t="shared" ref="L1209:Y1209" si="641">L129*27.9</f>
        <v>0</v>
      </c>
      <c r="M1209" s="25">
        <f t="shared" si="641"/>
        <v>0</v>
      </c>
      <c r="N1209" s="25">
        <f t="shared" si="641"/>
        <v>0</v>
      </c>
      <c r="O1209" s="25">
        <f t="shared" si="641"/>
        <v>0</v>
      </c>
      <c r="P1209" s="25">
        <f t="shared" si="641"/>
        <v>0</v>
      </c>
      <c r="Q1209" s="25">
        <f t="shared" si="641"/>
        <v>0</v>
      </c>
      <c r="R1209" s="25">
        <f t="shared" si="641"/>
        <v>0</v>
      </c>
      <c r="S1209" s="25">
        <f t="shared" si="641"/>
        <v>0</v>
      </c>
      <c r="T1209" s="25">
        <f t="shared" si="641"/>
        <v>0</v>
      </c>
      <c r="U1209" s="25">
        <f t="shared" si="641"/>
        <v>0</v>
      </c>
      <c r="V1209" s="25">
        <f t="shared" si="641"/>
        <v>0</v>
      </c>
      <c r="W1209" s="25">
        <f t="shared" si="641"/>
        <v>0</v>
      </c>
      <c r="X1209" s="25">
        <f t="shared" si="641"/>
        <v>0</v>
      </c>
      <c r="Y1209" s="25">
        <f t="shared" si="641"/>
        <v>0</v>
      </c>
    </row>
    <row r="1210" spans="1:25" s="4" customFormat="1" ht="17.25" customHeight="1" x14ac:dyDescent="0.25">
      <c r="A1210" s="1" t="s">
        <v>14</v>
      </c>
      <c r="B1210" s="1" t="s">
        <v>15</v>
      </c>
      <c r="C1210" s="1" t="s">
        <v>19</v>
      </c>
      <c r="D1210" s="1"/>
      <c r="E1210" s="1"/>
      <c r="F1210" s="1"/>
      <c r="G1210" s="1" t="s">
        <v>28</v>
      </c>
      <c r="H1210" s="1" t="s">
        <v>107</v>
      </c>
      <c r="I1210" s="1" t="s">
        <v>67</v>
      </c>
      <c r="J1210" s="1" t="s">
        <v>14</v>
      </c>
      <c r="K1210" s="1"/>
      <c r="L1210" s="25">
        <f t="shared" ref="L1210:Y1210" si="642">L130*27.9</f>
        <v>0</v>
      </c>
      <c r="M1210" s="25">
        <f t="shared" si="642"/>
        <v>0</v>
      </c>
      <c r="N1210" s="25">
        <f t="shared" si="642"/>
        <v>0</v>
      </c>
      <c r="O1210" s="25">
        <f t="shared" si="642"/>
        <v>0</v>
      </c>
      <c r="P1210" s="25">
        <f t="shared" si="642"/>
        <v>0</v>
      </c>
      <c r="Q1210" s="25">
        <f t="shared" si="642"/>
        <v>0</v>
      </c>
      <c r="R1210" s="25">
        <f t="shared" si="642"/>
        <v>0</v>
      </c>
      <c r="S1210" s="25">
        <f t="shared" si="642"/>
        <v>0</v>
      </c>
      <c r="T1210" s="25">
        <f t="shared" si="642"/>
        <v>0</v>
      </c>
      <c r="U1210" s="25">
        <f t="shared" si="642"/>
        <v>0</v>
      </c>
      <c r="V1210" s="25">
        <f t="shared" si="642"/>
        <v>0</v>
      </c>
      <c r="W1210" s="25">
        <f t="shared" si="642"/>
        <v>0</v>
      </c>
      <c r="X1210" s="25">
        <f t="shared" si="642"/>
        <v>0</v>
      </c>
      <c r="Y1210" s="25">
        <f t="shared" si="642"/>
        <v>0</v>
      </c>
    </row>
    <row r="1211" spans="1:25" s="4" customFormat="1" ht="17.25" customHeight="1" x14ac:dyDescent="0.25">
      <c r="A1211" s="1" t="s">
        <v>14</v>
      </c>
      <c r="B1211" s="1" t="s">
        <v>15</v>
      </c>
      <c r="C1211" s="1" t="s">
        <v>19</v>
      </c>
      <c r="D1211" s="1"/>
      <c r="E1211" s="1"/>
      <c r="F1211" s="1"/>
      <c r="G1211" s="1" t="s">
        <v>28</v>
      </c>
      <c r="H1211" s="1" t="s">
        <v>107</v>
      </c>
      <c r="I1211" s="1" t="s">
        <v>68</v>
      </c>
      <c r="J1211" s="1" t="s">
        <v>14</v>
      </c>
      <c r="K1211" s="1"/>
      <c r="L1211" s="25">
        <f t="shared" ref="L1211:Y1211" si="643">L131*27.9</f>
        <v>23.726996999999997</v>
      </c>
      <c r="M1211" s="25">
        <f t="shared" si="643"/>
        <v>18.529227000000002</v>
      </c>
      <c r="N1211" s="25">
        <f t="shared" si="643"/>
        <v>14.461407000000001</v>
      </c>
      <c r="O1211" s="25">
        <f t="shared" si="643"/>
        <v>11.862522</v>
      </c>
      <c r="P1211" s="25">
        <f t="shared" si="643"/>
        <v>11.636532000000001</v>
      </c>
      <c r="Q1211" s="25">
        <f t="shared" si="643"/>
        <v>14.461407000000001</v>
      </c>
      <c r="R1211" s="25">
        <f t="shared" si="643"/>
        <v>18.755216999999998</v>
      </c>
      <c r="S1211" s="25">
        <f t="shared" si="643"/>
        <v>16.834302000000001</v>
      </c>
      <c r="T1211" s="25">
        <f t="shared" si="643"/>
        <v>16.834302000000001</v>
      </c>
      <c r="U1211" s="25">
        <f t="shared" si="643"/>
        <v>19.207196999999997</v>
      </c>
      <c r="V1211" s="25">
        <f t="shared" si="643"/>
        <v>15.478361999999997</v>
      </c>
      <c r="W1211" s="25">
        <f t="shared" si="643"/>
        <v>17.399276999999998</v>
      </c>
      <c r="X1211" s="25">
        <f t="shared" si="643"/>
        <v>17.173286999999998</v>
      </c>
      <c r="Y1211" s="25">
        <f t="shared" si="643"/>
        <v>17.738262000000002</v>
      </c>
    </row>
    <row r="1212" spans="1:25" s="4" customFormat="1" ht="17.25" customHeight="1" x14ac:dyDescent="0.25">
      <c r="A1212" s="1" t="s">
        <v>14</v>
      </c>
      <c r="B1212" s="1" t="s">
        <v>15</v>
      </c>
      <c r="C1212" s="1" t="s">
        <v>19</v>
      </c>
      <c r="D1212" s="1"/>
      <c r="E1212" s="1"/>
      <c r="F1212" s="1"/>
      <c r="G1212" s="1" t="s">
        <v>28</v>
      </c>
      <c r="H1212" s="1" t="s">
        <v>107</v>
      </c>
      <c r="I1212" s="1" t="s">
        <v>69</v>
      </c>
      <c r="J1212" s="1" t="s">
        <v>14</v>
      </c>
      <c r="K1212" s="1"/>
      <c r="L1212" s="25">
        <f t="shared" ref="L1212:Y1212" si="644">L132*27.9</f>
        <v>39.546296999999996</v>
      </c>
      <c r="M1212" s="25">
        <f t="shared" si="644"/>
        <v>30.883346999999997</v>
      </c>
      <c r="N1212" s="25">
        <f t="shared" si="644"/>
        <v>24.103647000000002</v>
      </c>
      <c r="O1212" s="25">
        <f t="shared" si="644"/>
        <v>19.772172000000001</v>
      </c>
      <c r="P1212" s="25">
        <f t="shared" si="644"/>
        <v>19.395522</v>
      </c>
      <c r="Q1212" s="25">
        <f t="shared" si="644"/>
        <v>24.103647000000002</v>
      </c>
      <c r="R1212" s="25">
        <f t="shared" si="644"/>
        <v>31.259996999999998</v>
      </c>
      <c r="S1212" s="25">
        <f t="shared" si="644"/>
        <v>28.058471999999995</v>
      </c>
      <c r="T1212" s="25">
        <f t="shared" si="644"/>
        <v>28.058471999999995</v>
      </c>
      <c r="U1212" s="25">
        <f t="shared" si="644"/>
        <v>32.013297000000001</v>
      </c>
      <c r="V1212" s="25">
        <f t="shared" si="644"/>
        <v>25.798571999999997</v>
      </c>
      <c r="W1212" s="25">
        <f t="shared" si="644"/>
        <v>29.000097</v>
      </c>
      <c r="X1212" s="25">
        <f t="shared" si="644"/>
        <v>28.623446999999999</v>
      </c>
      <c r="Y1212" s="25">
        <f t="shared" si="644"/>
        <v>29.565071999999997</v>
      </c>
    </row>
    <row r="1213" spans="1:25" s="4" customFormat="1" ht="17.25" customHeight="1" x14ac:dyDescent="0.25">
      <c r="A1213" s="1" t="s">
        <v>14</v>
      </c>
      <c r="B1213" s="1" t="s">
        <v>15</v>
      </c>
      <c r="C1213" s="1" t="s">
        <v>19</v>
      </c>
      <c r="D1213" s="1"/>
      <c r="E1213" s="1"/>
      <c r="F1213" s="1"/>
      <c r="G1213" s="1" t="s">
        <v>28</v>
      </c>
      <c r="H1213" s="1" t="s">
        <v>107</v>
      </c>
      <c r="I1213" s="1" t="s">
        <v>70</v>
      </c>
      <c r="J1213" s="1" t="s">
        <v>14</v>
      </c>
      <c r="K1213" s="1"/>
      <c r="L1213" s="25">
        <f t="shared" ref="L1213:Y1213" si="645">L133*27.9</f>
        <v>23.726996999999997</v>
      </c>
      <c r="M1213" s="25">
        <f t="shared" si="645"/>
        <v>18.529227000000002</v>
      </c>
      <c r="N1213" s="25">
        <f t="shared" si="645"/>
        <v>14.461407000000001</v>
      </c>
      <c r="O1213" s="25">
        <f t="shared" si="645"/>
        <v>11.862522</v>
      </c>
      <c r="P1213" s="25">
        <f t="shared" si="645"/>
        <v>11.636532000000001</v>
      </c>
      <c r="Q1213" s="25">
        <f t="shared" si="645"/>
        <v>14.461407000000001</v>
      </c>
      <c r="R1213" s="25">
        <f t="shared" si="645"/>
        <v>18.755216999999998</v>
      </c>
      <c r="S1213" s="25">
        <f t="shared" si="645"/>
        <v>16.834302000000001</v>
      </c>
      <c r="T1213" s="25">
        <f t="shared" si="645"/>
        <v>16.834302000000001</v>
      </c>
      <c r="U1213" s="25">
        <f t="shared" si="645"/>
        <v>19.207196999999997</v>
      </c>
      <c r="V1213" s="25">
        <f t="shared" si="645"/>
        <v>15.478361999999997</v>
      </c>
      <c r="W1213" s="25">
        <f t="shared" si="645"/>
        <v>17.399276999999998</v>
      </c>
      <c r="X1213" s="25">
        <f t="shared" si="645"/>
        <v>17.173286999999998</v>
      </c>
      <c r="Y1213" s="25">
        <f t="shared" si="645"/>
        <v>17.738262000000002</v>
      </c>
    </row>
    <row r="1214" spans="1:25" s="4" customFormat="1" ht="17.25" customHeight="1" x14ac:dyDescent="0.25">
      <c r="A1214" s="1" t="s">
        <v>14</v>
      </c>
      <c r="B1214" s="1" t="s">
        <v>15</v>
      </c>
      <c r="C1214" s="1" t="s">
        <v>19</v>
      </c>
      <c r="D1214" s="1"/>
      <c r="E1214" s="1"/>
      <c r="F1214" s="1"/>
      <c r="G1214" s="1" t="s">
        <v>28</v>
      </c>
      <c r="H1214" s="1" t="s">
        <v>107</v>
      </c>
      <c r="I1214" s="1" t="s">
        <v>71</v>
      </c>
      <c r="J1214" s="1" t="s">
        <v>14</v>
      </c>
      <c r="K1214" s="1"/>
      <c r="L1214" s="25">
        <f t="shared" ref="L1214:Y1214" si="646">L134*27.9</f>
        <v>23.726996999999997</v>
      </c>
      <c r="M1214" s="25">
        <f t="shared" si="646"/>
        <v>18.529227000000002</v>
      </c>
      <c r="N1214" s="25">
        <f t="shared" si="646"/>
        <v>14.461407000000001</v>
      </c>
      <c r="O1214" s="25">
        <f t="shared" si="646"/>
        <v>11.862522</v>
      </c>
      <c r="P1214" s="25">
        <f t="shared" si="646"/>
        <v>11.636532000000001</v>
      </c>
      <c r="Q1214" s="25">
        <f t="shared" si="646"/>
        <v>14.461407000000001</v>
      </c>
      <c r="R1214" s="25">
        <f t="shared" si="646"/>
        <v>18.755216999999998</v>
      </c>
      <c r="S1214" s="25">
        <f t="shared" si="646"/>
        <v>16.834302000000001</v>
      </c>
      <c r="T1214" s="25">
        <f t="shared" si="646"/>
        <v>16.834302000000001</v>
      </c>
      <c r="U1214" s="25">
        <f t="shared" si="646"/>
        <v>19.207196999999997</v>
      </c>
      <c r="V1214" s="25">
        <f t="shared" si="646"/>
        <v>15.478361999999997</v>
      </c>
      <c r="W1214" s="25">
        <f t="shared" si="646"/>
        <v>17.399276999999998</v>
      </c>
      <c r="X1214" s="25">
        <f t="shared" si="646"/>
        <v>17.173286999999998</v>
      </c>
      <c r="Y1214" s="25">
        <f t="shared" si="646"/>
        <v>17.738262000000002</v>
      </c>
    </row>
    <row r="1215" spans="1:25" s="4" customFormat="1" ht="17.25" customHeight="1" x14ac:dyDescent="0.25">
      <c r="A1215" s="1" t="s">
        <v>14</v>
      </c>
      <c r="B1215" s="1" t="s">
        <v>15</v>
      </c>
      <c r="C1215" s="1" t="s">
        <v>19</v>
      </c>
      <c r="D1215" s="1"/>
      <c r="E1215" s="1"/>
      <c r="F1215" s="1"/>
      <c r="G1215" s="1" t="s">
        <v>28</v>
      </c>
      <c r="H1215" s="1" t="s">
        <v>107</v>
      </c>
      <c r="I1215" s="1" t="s">
        <v>72</v>
      </c>
      <c r="J1215" s="1" t="s">
        <v>14</v>
      </c>
      <c r="K1215" s="1"/>
      <c r="L1215" s="25">
        <f t="shared" ref="L1215:Y1215" si="647">L135*27.9</f>
        <v>89.217015750000002</v>
      </c>
      <c r="M1215" s="25">
        <f t="shared" si="647"/>
        <v>132.57884700000002</v>
      </c>
      <c r="N1215" s="25">
        <f t="shared" si="647"/>
        <v>128.1532095</v>
      </c>
      <c r="O1215" s="25">
        <f t="shared" si="647"/>
        <v>167.74854075000002</v>
      </c>
      <c r="P1215" s="25">
        <f t="shared" si="647"/>
        <v>204.00110325</v>
      </c>
      <c r="Q1215" s="25">
        <f t="shared" si="647"/>
        <v>215.11227824999997</v>
      </c>
      <c r="R1215" s="25">
        <f t="shared" si="647"/>
        <v>232.95607200000001</v>
      </c>
      <c r="S1215" s="25">
        <f t="shared" si="647"/>
        <v>235.59262200000001</v>
      </c>
      <c r="T1215" s="25">
        <f t="shared" si="647"/>
        <v>277.87158449999998</v>
      </c>
      <c r="U1215" s="25">
        <f t="shared" si="647"/>
        <v>383.80439699999994</v>
      </c>
      <c r="V1215" s="25">
        <f t="shared" si="647"/>
        <v>442.5617969999999</v>
      </c>
      <c r="W1215" s="25">
        <f t="shared" si="647"/>
        <v>480.22679700000003</v>
      </c>
      <c r="X1215" s="25">
        <f t="shared" si="647"/>
        <v>540.49079700000004</v>
      </c>
      <c r="Y1215" s="25">
        <f t="shared" si="647"/>
        <v>506.59229700000003</v>
      </c>
    </row>
    <row r="1216" spans="1:25" s="4" customFormat="1" ht="17.25" customHeight="1" x14ac:dyDescent="0.25">
      <c r="A1216" s="1" t="s">
        <v>14</v>
      </c>
      <c r="B1216" s="1" t="s">
        <v>15</v>
      </c>
      <c r="C1216" s="1" t="s">
        <v>19</v>
      </c>
      <c r="D1216" s="1"/>
      <c r="E1216" s="1"/>
      <c r="F1216" s="1"/>
      <c r="G1216" s="1" t="s">
        <v>28</v>
      </c>
      <c r="H1216" s="1" t="s">
        <v>107</v>
      </c>
      <c r="I1216" s="1" t="s">
        <v>73</v>
      </c>
      <c r="J1216" s="1" t="s">
        <v>14</v>
      </c>
      <c r="K1216" s="1"/>
      <c r="L1216" s="25">
        <f t="shared" ref="L1216:Y1216" si="648">L136*27.9</f>
        <v>0</v>
      </c>
      <c r="M1216" s="25">
        <f t="shared" si="648"/>
        <v>0</v>
      </c>
      <c r="N1216" s="25">
        <f t="shared" si="648"/>
        <v>0</v>
      </c>
      <c r="O1216" s="25">
        <f t="shared" si="648"/>
        <v>0</v>
      </c>
      <c r="P1216" s="25">
        <f t="shared" si="648"/>
        <v>0</v>
      </c>
      <c r="Q1216" s="25">
        <f t="shared" si="648"/>
        <v>0</v>
      </c>
      <c r="R1216" s="25">
        <f t="shared" si="648"/>
        <v>0</v>
      </c>
      <c r="S1216" s="25">
        <f t="shared" si="648"/>
        <v>0</v>
      </c>
      <c r="T1216" s="25">
        <f t="shared" si="648"/>
        <v>0</v>
      </c>
      <c r="U1216" s="25">
        <f t="shared" si="648"/>
        <v>0</v>
      </c>
      <c r="V1216" s="25">
        <f t="shared" si="648"/>
        <v>0</v>
      </c>
      <c r="W1216" s="25">
        <f t="shared" si="648"/>
        <v>0</v>
      </c>
      <c r="X1216" s="25">
        <f t="shared" si="648"/>
        <v>0</v>
      </c>
      <c r="Y1216" s="25">
        <f t="shared" si="648"/>
        <v>0</v>
      </c>
    </row>
    <row r="1217" spans="1:25" s="4" customFormat="1" ht="17.25" customHeight="1" x14ac:dyDescent="0.25">
      <c r="A1217" s="1" t="s">
        <v>14</v>
      </c>
      <c r="B1217" s="1" t="s">
        <v>15</v>
      </c>
      <c r="C1217" s="1" t="s">
        <v>19</v>
      </c>
      <c r="D1217" s="1"/>
      <c r="E1217" s="1"/>
      <c r="F1217" s="1"/>
      <c r="G1217" s="1" t="s">
        <v>28</v>
      </c>
      <c r="H1217" s="1" t="s">
        <v>107</v>
      </c>
      <c r="I1217" s="1" t="s">
        <v>74</v>
      </c>
      <c r="J1217" s="1" t="s">
        <v>14</v>
      </c>
      <c r="K1217" s="1"/>
      <c r="L1217" s="25">
        <f t="shared" ref="L1217:Y1217" si="649">L137*27.9</f>
        <v>0</v>
      </c>
      <c r="M1217" s="25">
        <f t="shared" si="649"/>
        <v>0</v>
      </c>
      <c r="N1217" s="25">
        <f t="shared" si="649"/>
        <v>0</v>
      </c>
      <c r="O1217" s="25">
        <f t="shared" si="649"/>
        <v>0</v>
      </c>
      <c r="P1217" s="25">
        <f t="shared" si="649"/>
        <v>0</v>
      </c>
      <c r="Q1217" s="25">
        <f t="shared" si="649"/>
        <v>0</v>
      </c>
      <c r="R1217" s="25">
        <f t="shared" si="649"/>
        <v>0</v>
      </c>
      <c r="S1217" s="25">
        <f t="shared" si="649"/>
        <v>0</v>
      </c>
      <c r="T1217" s="25">
        <f t="shared" si="649"/>
        <v>0</v>
      </c>
      <c r="U1217" s="25">
        <f t="shared" si="649"/>
        <v>0</v>
      </c>
      <c r="V1217" s="25">
        <f t="shared" si="649"/>
        <v>0</v>
      </c>
      <c r="W1217" s="25">
        <f t="shared" si="649"/>
        <v>0</v>
      </c>
      <c r="X1217" s="25">
        <f t="shared" si="649"/>
        <v>0</v>
      </c>
      <c r="Y1217" s="25">
        <f t="shared" si="649"/>
        <v>0</v>
      </c>
    </row>
    <row r="1218" spans="1:25" s="4" customFormat="1" ht="17.25" customHeight="1" x14ac:dyDescent="0.25">
      <c r="A1218" s="1" t="s">
        <v>14</v>
      </c>
      <c r="B1218" s="1" t="s">
        <v>15</v>
      </c>
      <c r="C1218" s="1" t="s">
        <v>19</v>
      </c>
      <c r="D1218" s="1"/>
      <c r="E1218" s="1"/>
      <c r="F1218" s="1"/>
      <c r="G1218" s="1" t="s">
        <v>28</v>
      </c>
      <c r="H1218" s="1" t="s">
        <v>107</v>
      </c>
      <c r="I1218" s="1" t="s">
        <v>75</v>
      </c>
      <c r="J1218" s="1" t="s">
        <v>14</v>
      </c>
      <c r="K1218" s="1"/>
      <c r="L1218" s="25">
        <f t="shared" ref="L1218:Y1218" si="650">L138*27.9</f>
        <v>0</v>
      </c>
      <c r="M1218" s="25">
        <f t="shared" si="650"/>
        <v>0</v>
      </c>
      <c r="N1218" s="25">
        <f t="shared" si="650"/>
        <v>0</v>
      </c>
      <c r="O1218" s="25">
        <f t="shared" si="650"/>
        <v>0</v>
      </c>
      <c r="P1218" s="25">
        <f t="shared" si="650"/>
        <v>0</v>
      </c>
      <c r="Q1218" s="25">
        <f t="shared" si="650"/>
        <v>0</v>
      </c>
      <c r="R1218" s="25">
        <f t="shared" si="650"/>
        <v>0</v>
      </c>
      <c r="S1218" s="25">
        <f t="shared" si="650"/>
        <v>0</v>
      </c>
      <c r="T1218" s="25">
        <f t="shared" si="650"/>
        <v>0</v>
      </c>
      <c r="U1218" s="25">
        <f t="shared" si="650"/>
        <v>0</v>
      </c>
      <c r="V1218" s="25">
        <f t="shared" si="650"/>
        <v>0</v>
      </c>
      <c r="W1218" s="25">
        <f t="shared" si="650"/>
        <v>0</v>
      </c>
      <c r="X1218" s="25">
        <f t="shared" si="650"/>
        <v>0</v>
      </c>
      <c r="Y1218" s="25">
        <f t="shared" si="650"/>
        <v>0</v>
      </c>
    </row>
    <row r="1219" spans="1:25" s="4" customFormat="1" ht="17.25" customHeight="1" x14ac:dyDescent="0.25">
      <c r="A1219" s="1" t="s">
        <v>14</v>
      </c>
      <c r="B1219" s="1" t="s">
        <v>15</v>
      </c>
      <c r="C1219" s="1" t="s">
        <v>19</v>
      </c>
      <c r="D1219" s="1"/>
      <c r="E1219" s="1"/>
      <c r="F1219" s="1"/>
      <c r="G1219" s="1" t="s">
        <v>28</v>
      </c>
      <c r="H1219" s="1" t="s">
        <v>107</v>
      </c>
      <c r="I1219" s="1" t="s">
        <v>76</v>
      </c>
      <c r="J1219" s="1" t="s">
        <v>14</v>
      </c>
      <c r="K1219" s="1"/>
      <c r="L1219" s="25">
        <f t="shared" ref="L1219:Y1219" si="651">L139*27.9</f>
        <v>0</v>
      </c>
      <c r="M1219" s="25">
        <f t="shared" si="651"/>
        <v>0</v>
      </c>
      <c r="N1219" s="25">
        <f t="shared" si="651"/>
        <v>0</v>
      </c>
      <c r="O1219" s="25">
        <f t="shared" si="651"/>
        <v>0</v>
      </c>
      <c r="P1219" s="25">
        <f t="shared" si="651"/>
        <v>0</v>
      </c>
      <c r="Q1219" s="25">
        <f t="shared" si="651"/>
        <v>0</v>
      </c>
      <c r="R1219" s="25">
        <f t="shared" si="651"/>
        <v>0</v>
      </c>
      <c r="S1219" s="25">
        <f t="shared" si="651"/>
        <v>0</v>
      </c>
      <c r="T1219" s="25">
        <f t="shared" si="651"/>
        <v>0</v>
      </c>
      <c r="U1219" s="25">
        <f t="shared" si="651"/>
        <v>0</v>
      </c>
      <c r="V1219" s="25">
        <f t="shared" si="651"/>
        <v>0</v>
      </c>
      <c r="W1219" s="25">
        <f t="shared" si="651"/>
        <v>0</v>
      </c>
      <c r="X1219" s="25">
        <f t="shared" si="651"/>
        <v>0</v>
      </c>
      <c r="Y1219" s="25">
        <f t="shared" si="651"/>
        <v>0</v>
      </c>
    </row>
    <row r="1220" spans="1:25" s="4" customFormat="1" ht="17.25" customHeight="1" x14ac:dyDescent="0.25">
      <c r="A1220" s="1" t="s">
        <v>14</v>
      </c>
      <c r="B1220" s="1" t="s">
        <v>15</v>
      </c>
      <c r="C1220" s="1" t="s">
        <v>19</v>
      </c>
      <c r="D1220" s="1"/>
      <c r="E1220" s="1"/>
      <c r="F1220" s="1"/>
      <c r="G1220" s="1" t="s">
        <v>28</v>
      </c>
      <c r="H1220" s="1" t="s">
        <v>107</v>
      </c>
      <c r="I1220" s="1" t="s">
        <v>77</v>
      </c>
      <c r="J1220" s="1" t="s">
        <v>14</v>
      </c>
      <c r="K1220" s="1"/>
      <c r="L1220" s="25">
        <f t="shared" ref="L1220:Y1220" si="652">L140*27.9</f>
        <v>14081.999921999999</v>
      </c>
      <c r="M1220" s="25">
        <f t="shared" si="652"/>
        <v>13841.885547000002</v>
      </c>
      <c r="N1220" s="25">
        <f t="shared" si="652"/>
        <v>13658.268671999998</v>
      </c>
      <c r="O1220" s="25">
        <f t="shared" si="652"/>
        <v>12801.389922</v>
      </c>
      <c r="P1220" s="25">
        <f t="shared" si="652"/>
        <v>14176.162421999999</v>
      </c>
      <c r="Q1220" s="25">
        <f t="shared" si="652"/>
        <v>13088.585547000001</v>
      </c>
      <c r="R1220" s="25">
        <f t="shared" si="652"/>
        <v>13502.900546999999</v>
      </c>
      <c r="S1220" s="25">
        <f t="shared" si="652"/>
        <v>13269.377546999998</v>
      </c>
      <c r="T1220" s="25">
        <f t="shared" si="652"/>
        <v>13878.608921999999</v>
      </c>
      <c r="U1220" s="25">
        <f t="shared" si="652"/>
        <v>13634.728046999999</v>
      </c>
      <c r="V1220" s="25">
        <f t="shared" si="652"/>
        <v>13137.550046999999</v>
      </c>
      <c r="W1220" s="25">
        <f t="shared" si="652"/>
        <v>12485.945547000001</v>
      </c>
      <c r="X1220" s="25">
        <f t="shared" si="652"/>
        <v>12929.450922</v>
      </c>
      <c r="Y1220" s="25">
        <f t="shared" si="652"/>
        <v>13321.166921999999</v>
      </c>
    </row>
    <row r="1221" spans="1:25" s="4" customFormat="1" ht="17.25" customHeight="1" x14ac:dyDescent="0.25">
      <c r="A1221" s="1" t="s">
        <v>14</v>
      </c>
      <c r="B1221" s="1" t="s">
        <v>15</v>
      </c>
      <c r="C1221" s="1" t="s">
        <v>19</v>
      </c>
      <c r="D1221" s="1"/>
      <c r="E1221" s="1"/>
      <c r="F1221" s="1"/>
      <c r="G1221" s="1" t="s">
        <v>28</v>
      </c>
      <c r="H1221" s="1" t="s">
        <v>107</v>
      </c>
      <c r="I1221" s="1" t="s">
        <v>78</v>
      </c>
      <c r="J1221" s="1" t="s">
        <v>14</v>
      </c>
      <c r="K1221" s="1"/>
      <c r="L1221" s="25">
        <f t="shared" ref="L1221:Y1221" si="653">L141*27.9</f>
        <v>0</v>
      </c>
      <c r="M1221" s="25">
        <f t="shared" si="653"/>
        <v>0</v>
      </c>
      <c r="N1221" s="25">
        <f t="shared" si="653"/>
        <v>0</v>
      </c>
      <c r="O1221" s="25">
        <f t="shared" si="653"/>
        <v>0</v>
      </c>
      <c r="P1221" s="25">
        <f t="shared" si="653"/>
        <v>0</v>
      </c>
      <c r="Q1221" s="25">
        <f t="shared" si="653"/>
        <v>0</v>
      </c>
      <c r="R1221" s="25">
        <f t="shared" si="653"/>
        <v>0</v>
      </c>
      <c r="S1221" s="25">
        <f t="shared" si="653"/>
        <v>0</v>
      </c>
      <c r="T1221" s="25">
        <f t="shared" si="653"/>
        <v>0</v>
      </c>
      <c r="U1221" s="25">
        <f t="shared" si="653"/>
        <v>0</v>
      </c>
      <c r="V1221" s="25">
        <f t="shared" si="653"/>
        <v>0</v>
      </c>
      <c r="W1221" s="25">
        <f t="shared" si="653"/>
        <v>0</v>
      </c>
      <c r="X1221" s="25">
        <f t="shared" si="653"/>
        <v>0</v>
      </c>
      <c r="Y1221" s="25">
        <f t="shared" si="653"/>
        <v>0</v>
      </c>
    </row>
    <row r="1222" spans="1:25" s="4" customFormat="1" ht="17.25" customHeight="1" x14ac:dyDescent="0.25">
      <c r="A1222" s="1" t="s">
        <v>14</v>
      </c>
      <c r="B1222" s="1" t="s">
        <v>15</v>
      </c>
      <c r="C1222" s="1" t="s">
        <v>19</v>
      </c>
      <c r="D1222" s="1"/>
      <c r="E1222" s="1"/>
      <c r="F1222" s="1"/>
      <c r="G1222" s="1" t="s">
        <v>28</v>
      </c>
      <c r="H1222" s="1" t="s">
        <v>107</v>
      </c>
      <c r="I1222" s="1" t="s">
        <v>79</v>
      </c>
      <c r="J1222" s="1" t="s">
        <v>14</v>
      </c>
      <c r="K1222" s="1"/>
      <c r="L1222" s="25">
        <f t="shared" ref="L1222:Y1222" si="654">L142*27.9</f>
        <v>23.726996999999997</v>
      </c>
      <c r="M1222" s="25">
        <f t="shared" si="654"/>
        <v>18.529227000000002</v>
      </c>
      <c r="N1222" s="25">
        <f t="shared" si="654"/>
        <v>14.461407000000001</v>
      </c>
      <c r="O1222" s="25">
        <f t="shared" si="654"/>
        <v>11.862522</v>
      </c>
      <c r="P1222" s="25">
        <f t="shared" si="654"/>
        <v>11.636532000000001</v>
      </c>
      <c r="Q1222" s="25">
        <f t="shared" si="654"/>
        <v>14.461407000000001</v>
      </c>
      <c r="R1222" s="25">
        <f t="shared" si="654"/>
        <v>18.755216999999998</v>
      </c>
      <c r="S1222" s="25">
        <f t="shared" si="654"/>
        <v>16.834302000000001</v>
      </c>
      <c r="T1222" s="25">
        <f t="shared" si="654"/>
        <v>16.834302000000001</v>
      </c>
      <c r="U1222" s="25">
        <f t="shared" si="654"/>
        <v>19.207196999999997</v>
      </c>
      <c r="V1222" s="25">
        <f t="shared" si="654"/>
        <v>15.478361999999997</v>
      </c>
      <c r="W1222" s="25">
        <f t="shared" si="654"/>
        <v>17.399276999999998</v>
      </c>
      <c r="X1222" s="25">
        <f t="shared" si="654"/>
        <v>17.173286999999998</v>
      </c>
      <c r="Y1222" s="25">
        <f t="shared" si="654"/>
        <v>17.738262000000002</v>
      </c>
    </row>
    <row r="1223" spans="1:25" s="4" customFormat="1" ht="17.25" customHeight="1" x14ac:dyDescent="0.25">
      <c r="A1223" s="1" t="s">
        <v>14</v>
      </c>
      <c r="B1223" s="1" t="s">
        <v>15</v>
      </c>
      <c r="C1223" s="1" t="s">
        <v>19</v>
      </c>
      <c r="D1223" s="1"/>
      <c r="E1223" s="1"/>
      <c r="F1223" s="1"/>
      <c r="G1223" s="1" t="s">
        <v>28</v>
      </c>
      <c r="H1223" s="1" t="s">
        <v>107</v>
      </c>
      <c r="I1223" s="1" t="s">
        <v>80</v>
      </c>
      <c r="J1223" s="1" t="s">
        <v>14</v>
      </c>
      <c r="K1223" s="1"/>
      <c r="L1223" s="25">
        <f t="shared" ref="L1223:Y1223" si="655">L143*27.9</f>
        <v>0</v>
      </c>
      <c r="M1223" s="25">
        <f t="shared" si="655"/>
        <v>0</v>
      </c>
      <c r="N1223" s="25">
        <f t="shared" si="655"/>
        <v>0</v>
      </c>
      <c r="O1223" s="25">
        <f t="shared" si="655"/>
        <v>0</v>
      </c>
      <c r="P1223" s="25">
        <f t="shared" si="655"/>
        <v>0</v>
      </c>
      <c r="Q1223" s="25">
        <f t="shared" si="655"/>
        <v>0</v>
      </c>
      <c r="R1223" s="25">
        <f t="shared" si="655"/>
        <v>0</v>
      </c>
      <c r="S1223" s="25">
        <f t="shared" si="655"/>
        <v>0</v>
      </c>
      <c r="T1223" s="25">
        <f t="shared" si="655"/>
        <v>0</v>
      </c>
      <c r="U1223" s="25">
        <f t="shared" si="655"/>
        <v>0</v>
      </c>
      <c r="V1223" s="25">
        <f t="shared" si="655"/>
        <v>0</v>
      </c>
      <c r="W1223" s="25">
        <f t="shared" si="655"/>
        <v>0</v>
      </c>
      <c r="X1223" s="25">
        <f t="shared" si="655"/>
        <v>0</v>
      </c>
      <c r="Y1223" s="25">
        <f t="shared" si="655"/>
        <v>0</v>
      </c>
    </row>
    <row r="1224" spans="1:25" s="4" customFormat="1" ht="17.25" customHeight="1" x14ac:dyDescent="0.25">
      <c r="A1224" s="1" t="s">
        <v>14</v>
      </c>
      <c r="B1224" s="1" t="s">
        <v>15</v>
      </c>
      <c r="C1224" s="1" t="s">
        <v>19</v>
      </c>
      <c r="D1224" s="1"/>
      <c r="E1224" s="1"/>
      <c r="F1224" s="1"/>
      <c r="G1224" s="1" t="s">
        <v>28</v>
      </c>
      <c r="H1224" s="1" t="s">
        <v>107</v>
      </c>
      <c r="I1224" s="1" t="s">
        <v>94</v>
      </c>
      <c r="J1224" s="1" t="s">
        <v>14</v>
      </c>
      <c r="K1224" s="1"/>
      <c r="L1224" s="25">
        <f t="shared" ref="L1224:Y1224" si="656">L144*27.9</f>
        <v>0</v>
      </c>
      <c r="M1224" s="25">
        <f t="shared" si="656"/>
        <v>0</v>
      </c>
      <c r="N1224" s="25">
        <f t="shared" si="656"/>
        <v>0</v>
      </c>
      <c r="O1224" s="25">
        <f t="shared" si="656"/>
        <v>0</v>
      </c>
      <c r="P1224" s="25">
        <f t="shared" si="656"/>
        <v>0</v>
      </c>
      <c r="Q1224" s="25">
        <f t="shared" si="656"/>
        <v>0</v>
      </c>
      <c r="R1224" s="25">
        <f t="shared" si="656"/>
        <v>0</v>
      </c>
      <c r="S1224" s="25">
        <f t="shared" si="656"/>
        <v>0</v>
      </c>
      <c r="T1224" s="25">
        <f t="shared" si="656"/>
        <v>0</v>
      </c>
      <c r="U1224" s="25">
        <f t="shared" si="656"/>
        <v>0</v>
      </c>
      <c r="V1224" s="25">
        <f t="shared" si="656"/>
        <v>0</v>
      </c>
      <c r="W1224" s="25">
        <f t="shared" si="656"/>
        <v>0</v>
      </c>
      <c r="X1224" s="25">
        <f t="shared" si="656"/>
        <v>0</v>
      </c>
      <c r="Y1224" s="25">
        <f t="shared" si="656"/>
        <v>0</v>
      </c>
    </row>
    <row r="1225" spans="1:25" s="4" customFormat="1" ht="17.25" customHeight="1" x14ac:dyDescent="0.25">
      <c r="A1225" s="1" t="s">
        <v>14</v>
      </c>
      <c r="B1225" s="1" t="s">
        <v>15</v>
      </c>
      <c r="C1225" s="1" t="s">
        <v>19</v>
      </c>
      <c r="D1225" s="1"/>
      <c r="E1225" s="1"/>
      <c r="F1225" s="1"/>
      <c r="G1225" s="1" t="s">
        <v>28</v>
      </c>
      <c r="H1225" s="1" t="s">
        <v>107</v>
      </c>
      <c r="I1225" s="1" t="s">
        <v>81</v>
      </c>
      <c r="J1225" s="1" t="s">
        <v>14</v>
      </c>
      <c r="K1225" s="1"/>
      <c r="L1225" s="25">
        <f t="shared" ref="L1225:Y1225" si="657">L145*27.9</f>
        <v>0</v>
      </c>
      <c r="M1225" s="25">
        <f t="shared" si="657"/>
        <v>0</v>
      </c>
      <c r="N1225" s="25">
        <f t="shared" si="657"/>
        <v>0</v>
      </c>
      <c r="O1225" s="25">
        <f t="shared" si="657"/>
        <v>0</v>
      </c>
      <c r="P1225" s="25">
        <f t="shared" si="657"/>
        <v>0</v>
      </c>
      <c r="Q1225" s="25">
        <f t="shared" si="657"/>
        <v>0</v>
      </c>
      <c r="R1225" s="25">
        <f t="shared" si="657"/>
        <v>0</v>
      </c>
      <c r="S1225" s="25">
        <f t="shared" si="657"/>
        <v>0</v>
      </c>
      <c r="T1225" s="25">
        <f t="shared" si="657"/>
        <v>0</v>
      </c>
      <c r="U1225" s="25">
        <f t="shared" si="657"/>
        <v>0</v>
      </c>
      <c r="V1225" s="25">
        <f t="shared" si="657"/>
        <v>0</v>
      </c>
      <c r="W1225" s="25">
        <f t="shared" si="657"/>
        <v>0</v>
      </c>
      <c r="X1225" s="25">
        <f t="shared" si="657"/>
        <v>0</v>
      </c>
      <c r="Y1225" s="25">
        <f t="shared" si="657"/>
        <v>0</v>
      </c>
    </row>
    <row r="1226" spans="1:25" s="4" customFormat="1" ht="17.25" customHeight="1" x14ac:dyDescent="0.25">
      <c r="A1226" s="1" t="s">
        <v>14</v>
      </c>
      <c r="B1226" s="1" t="s">
        <v>15</v>
      </c>
      <c r="C1226" s="1" t="s">
        <v>20</v>
      </c>
      <c r="D1226" s="1"/>
      <c r="E1226" s="1"/>
      <c r="F1226" s="1"/>
      <c r="G1226" s="1" t="s">
        <v>28</v>
      </c>
      <c r="H1226" s="1" t="s">
        <v>107</v>
      </c>
      <c r="I1226" s="1" t="s">
        <v>93</v>
      </c>
      <c r="J1226" s="1" t="s">
        <v>14</v>
      </c>
      <c r="K1226" s="1"/>
      <c r="L1226" s="25">
        <f t="shared" ref="L1226:Y1226" si="658">L146*27.9</f>
        <v>0</v>
      </c>
      <c r="M1226" s="25">
        <f t="shared" si="658"/>
        <v>0</v>
      </c>
      <c r="N1226" s="25">
        <f t="shared" si="658"/>
        <v>0</v>
      </c>
      <c r="O1226" s="25">
        <f t="shared" si="658"/>
        <v>0</v>
      </c>
      <c r="P1226" s="25">
        <f t="shared" si="658"/>
        <v>0</v>
      </c>
      <c r="Q1226" s="25">
        <f t="shared" si="658"/>
        <v>0</v>
      </c>
      <c r="R1226" s="25">
        <f t="shared" si="658"/>
        <v>0</v>
      </c>
      <c r="S1226" s="25">
        <f t="shared" si="658"/>
        <v>0</v>
      </c>
      <c r="T1226" s="25">
        <f t="shared" si="658"/>
        <v>0</v>
      </c>
      <c r="U1226" s="25">
        <f t="shared" si="658"/>
        <v>0</v>
      </c>
      <c r="V1226" s="25">
        <f t="shared" si="658"/>
        <v>0</v>
      </c>
      <c r="W1226" s="25">
        <f t="shared" si="658"/>
        <v>0</v>
      </c>
      <c r="X1226" s="25">
        <f t="shared" si="658"/>
        <v>0</v>
      </c>
      <c r="Y1226" s="25">
        <f t="shared" si="658"/>
        <v>0</v>
      </c>
    </row>
    <row r="1227" spans="1:25" s="4" customFormat="1" ht="17.25" customHeight="1" x14ac:dyDescent="0.25">
      <c r="A1227" s="1" t="s">
        <v>14</v>
      </c>
      <c r="B1227" s="1" t="s">
        <v>15</v>
      </c>
      <c r="C1227" s="1" t="s">
        <v>20</v>
      </c>
      <c r="D1227" s="1"/>
      <c r="E1227" s="1"/>
      <c r="F1227" s="1"/>
      <c r="G1227" s="1" t="s">
        <v>28</v>
      </c>
      <c r="H1227" s="1" t="s">
        <v>107</v>
      </c>
      <c r="I1227" s="1" t="s">
        <v>48</v>
      </c>
      <c r="J1227" s="1" t="s">
        <v>14</v>
      </c>
      <c r="K1227" s="1"/>
      <c r="L1227" s="25">
        <f t="shared" ref="L1227:Y1227" si="659">L147*27.9</f>
        <v>9503.1940885816784</v>
      </c>
      <c r="M1227" s="25">
        <f t="shared" si="659"/>
        <v>11045.116342232313</v>
      </c>
      <c r="N1227" s="25">
        <f t="shared" si="659"/>
        <v>11555.491966250624</v>
      </c>
      <c r="O1227" s="25">
        <f t="shared" si="659"/>
        <v>10226.627625482339</v>
      </c>
      <c r="P1227" s="25">
        <f t="shared" si="659"/>
        <v>10484.467058162933</v>
      </c>
      <c r="Q1227" s="25">
        <f t="shared" si="659"/>
        <v>10419.541821553557</v>
      </c>
      <c r="R1227" s="25">
        <f t="shared" si="659"/>
        <v>10818.062169788393</v>
      </c>
      <c r="S1227" s="25">
        <f t="shared" si="659"/>
        <v>10244.381461213779</v>
      </c>
      <c r="T1227" s="25">
        <f t="shared" si="659"/>
        <v>9829.8710224578081</v>
      </c>
      <c r="U1227" s="25">
        <f t="shared" si="659"/>
        <v>10768.897383891606</v>
      </c>
      <c r="V1227" s="25">
        <f t="shared" si="659"/>
        <v>11574.319613159019</v>
      </c>
      <c r="W1227" s="25">
        <f t="shared" si="659"/>
        <v>11707.352506593441</v>
      </c>
      <c r="X1227" s="25">
        <f t="shared" si="659"/>
        <v>12158.125818605748</v>
      </c>
      <c r="Y1227" s="25">
        <f t="shared" si="659"/>
        <v>12527.939677036249</v>
      </c>
    </row>
    <row r="1228" spans="1:25" s="4" customFormat="1" ht="17.25" customHeight="1" x14ac:dyDescent="0.25">
      <c r="A1228" s="1" t="s">
        <v>14</v>
      </c>
      <c r="B1228" s="1" t="s">
        <v>15</v>
      </c>
      <c r="C1228" s="1" t="s">
        <v>20</v>
      </c>
      <c r="D1228" s="1"/>
      <c r="E1228" s="1"/>
      <c r="F1228" s="1"/>
      <c r="G1228" s="1" t="s">
        <v>28</v>
      </c>
      <c r="H1228" s="1" t="s">
        <v>107</v>
      </c>
      <c r="I1228" s="1" t="s">
        <v>49</v>
      </c>
      <c r="J1228" s="1" t="s">
        <v>14</v>
      </c>
      <c r="K1228" s="1"/>
      <c r="L1228" s="25">
        <f t="shared" ref="L1228:Y1228" si="660">L148*27.9</f>
        <v>0</v>
      </c>
      <c r="M1228" s="25">
        <f t="shared" si="660"/>
        <v>0</v>
      </c>
      <c r="N1228" s="25">
        <f t="shared" si="660"/>
        <v>0</v>
      </c>
      <c r="O1228" s="25">
        <f t="shared" si="660"/>
        <v>0</v>
      </c>
      <c r="P1228" s="25">
        <f t="shared" si="660"/>
        <v>0</v>
      </c>
      <c r="Q1228" s="25">
        <f t="shared" si="660"/>
        <v>0</v>
      </c>
      <c r="R1228" s="25">
        <f t="shared" si="660"/>
        <v>0</v>
      </c>
      <c r="S1228" s="25">
        <f t="shared" si="660"/>
        <v>0</v>
      </c>
      <c r="T1228" s="25">
        <f t="shared" si="660"/>
        <v>0</v>
      </c>
      <c r="U1228" s="25">
        <f t="shared" si="660"/>
        <v>0</v>
      </c>
      <c r="V1228" s="25">
        <f t="shared" si="660"/>
        <v>0</v>
      </c>
      <c r="W1228" s="25">
        <f t="shared" si="660"/>
        <v>0</v>
      </c>
      <c r="X1228" s="25">
        <f t="shared" si="660"/>
        <v>0</v>
      </c>
      <c r="Y1228" s="25">
        <f t="shared" si="660"/>
        <v>0</v>
      </c>
    </row>
    <row r="1229" spans="1:25" s="4" customFormat="1" ht="17.25" customHeight="1" x14ac:dyDescent="0.25">
      <c r="A1229" s="1" t="s">
        <v>14</v>
      </c>
      <c r="B1229" s="1" t="s">
        <v>15</v>
      </c>
      <c r="C1229" s="1" t="s">
        <v>20</v>
      </c>
      <c r="D1229" s="1"/>
      <c r="E1229" s="1"/>
      <c r="F1229" s="1"/>
      <c r="G1229" s="1" t="s">
        <v>28</v>
      </c>
      <c r="H1229" s="1" t="s">
        <v>107</v>
      </c>
      <c r="I1229" s="1" t="s">
        <v>50</v>
      </c>
      <c r="J1229" s="1" t="s">
        <v>14</v>
      </c>
      <c r="K1229" s="1"/>
      <c r="L1229" s="25">
        <f t="shared" ref="L1229:Y1229" si="661">L149*27.9</f>
        <v>7352.4993885369913</v>
      </c>
      <c r="M1229" s="25">
        <f t="shared" si="661"/>
        <v>7413.0304189646477</v>
      </c>
      <c r="N1229" s="25">
        <f t="shared" si="661"/>
        <v>7402.4925152207697</v>
      </c>
      <c r="O1229" s="25">
        <f t="shared" si="661"/>
        <v>6703.6785766022022</v>
      </c>
      <c r="P1229" s="25">
        <f t="shared" si="661"/>
        <v>7514.3056638349562</v>
      </c>
      <c r="Q1229" s="25">
        <f t="shared" si="661"/>
        <v>7631.6349437987092</v>
      </c>
      <c r="R1229" s="25">
        <f t="shared" si="661"/>
        <v>8177.0076387397376</v>
      </c>
      <c r="S1229" s="25">
        <f t="shared" si="661"/>
        <v>8091.7706907282191</v>
      </c>
      <c r="T1229" s="25">
        <f t="shared" si="661"/>
        <v>8178.6968633616752</v>
      </c>
      <c r="U1229" s="25">
        <f t="shared" si="661"/>
        <v>5836.6033491045728</v>
      </c>
      <c r="V1229" s="25">
        <f t="shared" si="661"/>
        <v>4961.5756182729701</v>
      </c>
      <c r="W1229" s="25">
        <f t="shared" si="661"/>
        <v>7370.358531799553</v>
      </c>
      <c r="X1229" s="25">
        <f t="shared" si="661"/>
        <v>8604.2428779650872</v>
      </c>
      <c r="Y1229" s="25">
        <f t="shared" si="661"/>
        <v>8863.5397258571265</v>
      </c>
    </row>
    <row r="1230" spans="1:25" s="4" customFormat="1" ht="17.25" customHeight="1" x14ac:dyDescent="0.25">
      <c r="A1230" s="1" t="s">
        <v>14</v>
      </c>
      <c r="B1230" s="1" t="s">
        <v>15</v>
      </c>
      <c r="C1230" s="1" t="s">
        <v>20</v>
      </c>
      <c r="D1230" s="1"/>
      <c r="E1230" s="1"/>
      <c r="F1230" s="1"/>
      <c r="G1230" s="1" t="s">
        <v>28</v>
      </c>
      <c r="H1230" s="1" t="s">
        <v>107</v>
      </c>
      <c r="I1230" s="1" t="s">
        <v>51</v>
      </c>
      <c r="J1230" s="1" t="s">
        <v>14</v>
      </c>
      <c r="K1230" s="1"/>
      <c r="L1230" s="25">
        <f t="shared" ref="L1230:Y1230" si="662">L150*27.9</f>
        <v>6684.8735471579412</v>
      </c>
      <c r="M1230" s="25">
        <f t="shared" si="662"/>
        <v>6802.2447185644442</v>
      </c>
      <c r="N1230" s="25">
        <f t="shared" si="662"/>
        <v>6848.3097322003159</v>
      </c>
      <c r="O1230" s="25">
        <f t="shared" si="662"/>
        <v>6435.1869139484434</v>
      </c>
      <c r="P1230" s="25">
        <f t="shared" si="662"/>
        <v>7166.9897110967986</v>
      </c>
      <c r="Q1230" s="25">
        <f t="shared" si="662"/>
        <v>7700.4035121218958</v>
      </c>
      <c r="R1230" s="25">
        <f t="shared" si="662"/>
        <v>7328.4020365020378</v>
      </c>
      <c r="S1230" s="25">
        <f t="shared" si="662"/>
        <v>7691.3933731314846</v>
      </c>
      <c r="T1230" s="25">
        <f t="shared" si="662"/>
        <v>8021.737675993807</v>
      </c>
      <c r="U1230" s="25">
        <f t="shared" si="662"/>
        <v>7630.6594801895162</v>
      </c>
      <c r="V1230" s="25">
        <f t="shared" si="662"/>
        <v>8071.8635470833169</v>
      </c>
      <c r="W1230" s="25">
        <f t="shared" si="662"/>
        <v>8165.8056805124224</v>
      </c>
      <c r="X1230" s="25">
        <f t="shared" si="662"/>
        <v>7563.4245407204862</v>
      </c>
      <c r="Y1230" s="25">
        <f t="shared" si="662"/>
        <v>8241.2543463023831</v>
      </c>
    </row>
    <row r="1231" spans="1:25" s="4" customFormat="1" ht="17.25" customHeight="1" x14ac:dyDescent="0.25">
      <c r="A1231" s="1" t="s">
        <v>14</v>
      </c>
      <c r="B1231" s="1" t="s">
        <v>15</v>
      </c>
      <c r="C1231" s="1" t="s">
        <v>20</v>
      </c>
      <c r="D1231" s="1"/>
      <c r="E1231" s="1"/>
      <c r="F1231" s="1"/>
      <c r="G1231" s="1" t="s">
        <v>28</v>
      </c>
      <c r="H1231" s="1" t="s">
        <v>107</v>
      </c>
      <c r="I1231" s="1" t="s">
        <v>52</v>
      </c>
      <c r="J1231" s="1" t="s">
        <v>14</v>
      </c>
      <c r="K1231" s="1"/>
      <c r="L1231" s="25">
        <f t="shared" ref="L1231:Y1231" si="663">L151*27.9</f>
        <v>0</v>
      </c>
      <c r="M1231" s="25">
        <f t="shared" si="663"/>
        <v>0</v>
      </c>
      <c r="N1231" s="25">
        <f t="shared" si="663"/>
        <v>0</v>
      </c>
      <c r="O1231" s="25">
        <f t="shared" si="663"/>
        <v>0</v>
      </c>
      <c r="P1231" s="25">
        <f t="shared" si="663"/>
        <v>0</v>
      </c>
      <c r="Q1231" s="25">
        <f t="shared" si="663"/>
        <v>0</v>
      </c>
      <c r="R1231" s="25">
        <f t="shared" si="663"/>
        <v>0</v>
      </c>
      <c r="S1231" s="25">
        <f t="shared" si="663"/>
        <v>0</v>
      </c>
      <c r="T1231" s="25">
        <f t="shared" si="663"/>
        <v>0</v>
      </c>
      <c r="U1231" s="25">
        <f t="shared" si="663"/>
        <v>0</v>
      </c>
      <c r="V1231" s="25">
        <f t="shared" si="663"/>
        <v>0</v>
      </c>
      <c r="W1231" s="25">
        <f t="shared" si="663"/>
        <v>0</v>
      </c>
      <c r="X1231" s="25">
        <f t="shared" si="663"/>
        <v>0</v>
      </c>
      <c r="Y1231" s="25">
        <f t="shared" si="663"/>
        <v>0</v>
      </c>
    </row>
    <row r="1232" spans="1:25" s="4" customFormat="1" ht="17.25" customHeight="1" x14ac:dyDescent="0.25">
      <c r="A1232" s="1" t="s">
        <v>14</v>
      </c>
      <c r="B1232" s="1" t="s">
        <v>15</v>
      </c>
      <c r="C1232" s="1" t="s">
        <v>20</v>
      </c>
      <c r="D1232" s="1"/>
      <c r="E1232" s="1"/>
      <c r="F1232" s="1"/>
      <c r="G1232" s="1" t="s">
        <v>28</v>
      </c>
      <c r="H1232" s="1" t="s">
        <v>107</v>
      </c>
      <c r="I1232" s="1" t="s">
        <v>53</v>
      </c>
      <c r="J1232" s="1" t="s">
        <v>14</v>
      </c>
      <c r="K1232" s="1"/>
      <c r="L1232" s="25">
        <f t="shared" ref="L1232:Y1232" si="664">L152*27.9</f>
        <v>0</v>
      </c>
      <c r="M1232" s="25">
        <f t="shared" si="664"/>
        <v>0</v>
      </c>
      <c r="N1232" s="25">
        <f t="shared" si="664"/>
        <v>0</v>
      </c>
      <c r="O1232" s="25">
        <f t="shared" si="664"/>
        <v>0</v>
      </c>
      <c r="P1232" s="25">
        <f t="shared" si="664"/>
        <v>0</v>
      </c>
      <c r="Q1232" s="25">
        <f t="shared" si="664"/>
        <v>0</v>
      </c>
      <c r="R1232" s="25">
        <f t="shared" si="664"/>
        <v>0</v>
      </c>
      <c r="S1232" s="25">
        <f t="shared" si="664"/>
        <v>0</v>
      </c>
      <c r="T1232" s="25">
        <f t="shared" si="664"/>
        <v>0</v>
      </c>
      <c r="U1232" s="25">
        <f t="shared" si="664"/>
        <v>0</v>
      </c>
      <c r="V1232" s="25">
        <f t="shared" si="664"/>
        <v>0</v>
      </c>
      <c r="W1232" s="25">
        <f t="shared" si="664"/>
        <v>0</v>
      </c>
      <c r="X1232" s="25">
        <f t="shared" si="664"/>
        <v>0</v>
      </c>
      <c r="Y1232" s="25">
        <f t="shared" si="664"/>
        <v>0</v>
      </c>
    </row>
    <row r="1233" spans="1:25" s="4" customFormat="1" ht="17.25" customHeight="1" x14ac:dyDescent="0.25">
      <c r="A1233" s="1" t="s">
        <v>14</v>
      </c>
      <c r="B1233" s="1" t="s">
        <v>15</v>
      </c>
      <c r="C1233" s="1" t="s">
        <v>20</v>
      </c>
      <c r="D1233" s="1"/>
      <c r="E1233" s="1"/>
      <c r="F1233" s="1"/>
      <c r="G1233" s="1" t="s">
        <v>28</v>
      </c>
      <c r="H1233" s="1" t="s">
        <v>107</v>
      </c>
      <c r="I1233" s="1" t="s">
        <v>54</v>
      </c>
      <c r="J1233" s="1" t="s">
        <v>14</v>
      </c>
      <c r="K1233" s="1"/>
      <c r="L1233" s="25">
        <f t="shared" ref="L1233:Y1233" si="665">L153*27.9</f>
        <v>0</v>
      </c>
      <c r="M1233" s="25">
        <f t="shared" si="665"/>
        <v>0</v>
      </c>
      <c r="N1233" s="25">
        <f t="shared" si="665"/>
        <v>0</v>
      </c>
      <c r="O1233" s="25">
        <f t="shared" si="665"/>
        <v>0</v>
      </c>
      <c r="P1233" s="25">
        <f t="shared" si="665"/>
        <v>0</v>
      </c>
      <c r="Q1233" s="25">
        <f t="shared" si="665"/>
        <v>0</v>
      </c>
      <c r="R1233" s="25">
        <f t="shared" si="665"/>
        <v>0</v>
      </c>
      <c r="S1233" s="25">
        <f t="shared" si="665"/>
        <v>0</v>
      </c>
      <c r="T1233" s="25">
        <f t="shared" si="665"/>
        <v>0</v>
      </c>
      <c r="U1233" s="25">
        <f t="shared" si="665"/>
        <v>0</v>
      </c>
      <c r="V1233" s="25">
        <f t="shared" si="665"/>
        <v>0</v>
      </c>
      <c r="W1233" s="25">
        <f t="shared" si="665"/>
        <v>0</v>
      </c>
      <c r="X1233" s="25">
        <f t="shared" si="665"/>
        <v>0</v>
      </c>
      <c r="Y1233" s="25">
        <f t="shared" si="665"/>
        <v>0</v>
      </c>
    </row>
    <row r="1234" spans="1:25" s="4" customFormat="1" ht="17.25" customHeight="1" x14ac:dyDescent="0.25">
      <c r="A1234" s="1" t="s">
        <v>14</v>
      </c>
      <c r="B1234" s="1" t="s">
        <v>15</v>
      </c>
      <c r="C1234" s="1" t="s">
        <v>20</v>
      </c>
      <c r="D1234" s="1"/>
      <c r="E1234" s="1"/>
      <c r="F1234" s="1"/>
      <c r="G1234" s="1" t="s">
        <v>28</v>
      </c>
      <c r="H1234" s="1" t="s">
        <v>107</v>
      </c>
      <c r="I1234" s="1" t="s">
        <v>55</v>
      </c>
      <c r="J1234" s="1" t="s">
        <v>14</v>
      </c>
      <c r="K1234" s="1"/>
      <c r="L1234" s="25">
        <f t="shared" ref="L1234:Y1234" si="666">L154*27.9</f>
        <v>0</v>
      </c>
      <c r="M1234" s="25">
        <f t="shared" si="666"/>
        <v>0</v>
      </c>
      <c r="N1234" s="25">
        <f t="shared" si="666"/>
        <v>0</v>
      </c>
      <c r="O1234" s="25">
        <f t="shared" si="666"/>
        <v>0</v>
      </c>
      <c r="P1234" s="25">
        <f t="shared" si="666"/>
        <v>0</v>
      </c>
      <c r="Q1234" s="25">
        <f t="shared" si="666"/>
        <v>0</v>
      </c>
      <c r="R1234" s="25">
        <f t="shared" si="666"/>
        <v>0</v>
      </c>
      <c r="S1234" s="25">
        <f t="shared" si="666"/>
        <v>0</v>
      </c>
      <c r="T1234" s="25">
        <f t="shared" si="666"/>
        <v>0</v>
      </c>
      <c r="U1234" s="25">
        <f t="shared" si="666"/>
        <v>0</v>
      </c>
      <c r="V1234" s="25">
        <f t="shared" si="666"/>
        <v>0</v>
      </c>
      <c r="W1234" s="25">
        <f t="shared" si="666"/>
        <v>0</v>
      </c>
      <c r="X1234" s="25">
        <f t="shared" si="666"/>
        <v>0</v>
      </c>
      <c r="Y1234" s="25">
        <f t="shared" si="666"/>
        <v>0</v>
      </c>
    </row>
    <row r="1235" spans="1:25" s="4" customFormat="1" ht="17.25" customHeight="1" x14ac:dyDescent="0.25">
      <c r="A1235" s="1" t="s">
        <v>14</v>
      </c>
      <c r="B1235" s="1" t="s">
        <v>15</v>
      </c>
      <c r="C1235" s="1" t="s">
        <v>20</v>
      </c>
      <c r="D1235" s="1"/>
      <c r="E1235" s="1"/>
      <c r="F1235" s="1"/>
      <c r="G1235" s="1" t="s">
        <v>28</v>
      </c>
      <c r="H1235" s="1" t="s">
        <v>107</v>
      </c>
      <c r="I1235" s="1" t="s">
        <v>56</v>
      </c>
      <c r="J1235" s="1" t="s">
        <v>14</v>
      </c>
      <c r="K1235" s="1"/>
      <c r="L1235" s="25">
        <f t="shared" ref="L1235:Y1235" si="667">L155*27.9</f>
        <v>0</v>
      </c>
      <c r="M1235" s="25">
        <f t="shared" si="667"/>
        <v>0</v>
      </c>
      <c r="N1235" s="25">
        <f t="shared" si="667"/>
        <v>0</v>
      </c>
      <c r="O1235" s="25">
        <f t="shared" si="667"/>
        <v>0</v>
      </c>
      <c r="P1235" s="25">
        <f t="shared" si="667"/>
        <v>0</v>
      </c>
      <c r="Q1235" s="25">
        <f t="shared" si="667"/>
        <v>0</v>
      </c>
      <c r="R1235" s="25">
        <f t="shared" si="667"/>
        <v>0</v>
      </c>
      <c r="S1235" s="25">
        <f t="shared" si="667"/>
        <v>0</v>
      </c>
      <c r="T1235" s="25">
        <f t="shared" si="667"/>
        <v>0</v>
      </c>
      <c r="U1235" s="25">
        <f t="shared" si="667"/>
        <v>0</v>
      </c>
      <c r="V1235" s="25">
        <f t="shared" si="667"/>
        <v>0</v>
      </c>
      <c r="W1235" s="25">
        <f t="shared" si="667"/>
        <v>0</v>
      </c>
      <c r="X1235" s="25">
        <f t="shared" si="667"/>
        <v>0</v>
      </c>
      <c r="Y1235" s="25">
        <f t="shared" si="667"/>
        <v>0</v>
      </c>
    </row>
    <row r="1236" spans="1:25" s="4" customFormat="1" ht="17.25" customHeight="1" x14ac:dyDescent="0.25">
      <c r="A1236" s="1" t="s">
        <v>14</v>
      </c>
      <c r="B1236" s="1" t="s">
        <v>15</v>
      </c>
      <c r="C1236" s="1" t="s">
        <v>20</v>
      </c>
      <c r="D1236" s="1"/>
      <c r="E1236" s="1"/>
      <c r="F1236" s="1"/>
      <c r="G1236" s="1" t="s">
        <v>28</v>
      </c>
      <c r="H1236" s="1" t="s">
        <v>107</v>
      </c>
      <c r="I1236" s="1" t="s">
        <v>57</v>
      </c>
      <c r="J1236" s="1" t="s">
        <v>14</v>
      </c>
      <c r="K1236" s="1"/>
      <c r="L1236" s="25">
        <f t="shared" ref="L1236:Y1236" si="668">L156*27.9</f>
        <v>0</v>
      </c>
      <c r="M1236" s="25">
        <f t="shared" si="668"/>
        <v>0</v>
      </c>
      <c r="N1236" s="25">
        <f t="shared" si="668"/>
        <v>0</v>
      </c>
      <c r="O1236" s="25">
        <f t="shared" si="668"/>
        <v>0</v>
      </c>
      <c r="P1236" s="25">
        <f t="shared" si="668"/>
        <v>0</v>
      </c>
      <c r="Q1236" s="25">
        <f t="shared" si="668"/>
        <v>0</v>
      </c>
      <c r="R1236" s="25">
        <f t="shared" si="668"/>
        <v>0</v>
      </c>
      <c r="S1236" s="25">
        <f t="shared" si="668"/>
        <v>0</v>
      </c>
      <c r="T1236" s="25">
        <f t="shared" si="668"/>
        <v>0</v>
      </c>
      <c r="U1236" s="25">
        <f t="shared" si="668"/>
        <v>0</v>
      </c>
      <c r="V1236" s="25">
        <f t="shared" si="668"/>
        <v>0</v>
      </c>
      <c r="W1236" s="25">
        <f t="shared" si="668"/>
        <v>0</v>
      </c>
      <c r="X1236" s="25">
        <f t="shared" si="668"/>
        <v>0</v>
      </c>
      <c r="Y1236" s="25">
        <f t="shared" si="668"/>
        <v>0</v>
      </c>
    </row>
    <row r="1237" spans="1:25" s="4" customFormat="1" ht="17.25" customHeight="1" x14ac:dyDescent="0.25">
      <c r="A1237" s="1" t="s">
        <v>14</v>
      </c>
      <c r="B1237" s="1" t="s">
        <v>15</v>
      </c>
      <c r="C1237" s="1" t="s">
        <v>20</v>
      </c>
      <c r="D1237" s="1"/>
      <c r="E1237" s="1"/>
      <c r="F1237" s="1"/>
      <c r="G1237" s="1" t="s">
        <v>28</v>
      </c>
      <c r="H1237" s="1" t="s">
        <v>107</v>
      </c>
      <c r="I1237" s="1" t="s">
        <v>58</v>
      </c>
      <c r="J1237" s="1" t="s">
        <v>14</v>
      </c>
      <c r="K1237" s="1"/>
      <c r="L1237" s="25">
        <f t="shared" ref="L1237:Y1237" si="669">L157*27.9</f>
        <v>52039.483040277672</v>
      </c>
      <c r="M1237" s="25">
        <f t="shared" si="669"/>
        <v>56131.660723103458</v>
      </c>
      <c r="N1237" s="25">
        <f t="shared" si="669"/>
        <v>65277.310514653858</v>
      </c>
      <c r="O1237" s="25">
        <f t="shared" si="669"/>
        <v>87095.203309011951</v>
      </c>
      <c r="P1237" s="25">
        <f t="shared" si="669"/>
        <v>108100.29599606853</v>
      </c>
      <c r="Q1237" s="25">
        <f t="shared" si="669"/>
        <v>117129.05462900539</v>
      </c>
      <c r="R1237" s="25">
        <f t="shared" si="669"/>
        <v>119945.3537267862</v>
      </c>
      <c r="S1237" s="25">
        <f t="shared" si="669"/>
        <v>126078.00753190099</v>
      </c>
      <c r="T1237" s="25">
        <f t="shared" si="669"/>
        <v>126077.0440655213</v>
      </c>
      <c r="U1237" s="25">
        <f t="shared" si="669"/>
        <v>127491.58130183534</v>
      </c>
      <c r="V1237" s="25">
        <f t="shared" si="669"/>
        <v>129142.05583395725</v>
      </c>
      <c r="W1237" s="25">
        <f t="shared" si="669"/>
        <v>130573.156463258</v>
      </c>
      <c r="X1237" s="25">
        <f t="shared" si="669"/>
        <v>132505.35054810537</v>
      </c>
      <c r="Y1237" s="25">
        <f t="shared" si="669"/>
        <v>130789.37898620135</v>
      </c>
    </row>
    <row r="1238" spans="1:25" s="4" customFormat="1" ht="17.25" customHeight="1" x14ac:dyDescent="0.25">
      <c r="A1238" s="1" t="s">
        <v>14</v>
      </c>
      <c r="B1238" s="1" t="s">
        <v>15</v>
      </c>
      <c r="C1238" s="1" t="s">
        <v>20</v>
      </c>
      <c r="D1238" s="1"/>
      <c r="E1238" s="1"/>
      <c r="F1238" s="1"/>
      <c r="G1238" s="1" t="s">
        <v>28</v>
      </c>
      <c r="H1238" s="1" t="s">
        <v>107</v>
      </c>
      <c r="I1238" s="1" t="s">
        <v>59</v>
      </c>
      <c r="J1238" s="1" t="s">
        <v>14</v>
      </c>
      <c r="K1238" s="1"/>
      <c r="L1238" s="25">
        <f t="shared" ref="L1238:Y1238" si="670">L158*27.9</f>
        <v>7966.2302897942882</v>
      </c>
      <c r="M1238" s="25">
        <f t="shared" si="670"/>
        <v>10792.291762996161</v>
      </c>
      <c r="N1238" s="25">
        <f t="shared" si="670"/>
        <v>14648.074837277092</v>
      </c>
      <c r="O1238" s="25">
        <f t="shared" si="670"/>
        <v>14287.979791114789</v>
      </c>
      <c r="P1238" s="25">
        <f t="shared" si="670"/>
        <v>15776.151304292618</v>
      </c>
      <c r="Q1238" s="25">
        <f t="shared" si="670"/>
        <v>16947.593649137405</v>
      </c>
      <c r="R1238" s="25">
        <f t="shared" si="670"/>
        <v>18838.692654635401</v>
      </c>
      <c r="S1238" s="25">
        <f t="shared" si="670"/>
        <v>18911.273092260777</v>
      </c>
      <c r="T1238" s="25">
        <f t="shared" si="670"/>
        <v>18800.542791348005</v>
      </c>
      <c r="U1238" s="25">
        <f t="shared" si="670"/>
        <v>18103.070848658324</v>
      </c>
      <c r="V1238" s="25">
        <f t="shared" si="670"/>
        <v>18945.372634607604</v>
      </c>
      <c r="W1238" s="25">
        <f t="shared" si="670"/>
        <v>19440.591054170058</v>
      </c>
      <c r="X1238" s="25">
        <f t="shared" si="670"/>
        <v>19749.31368872695</v>
      </c>
      <c r="Y1238" s="25">
        <f t="shared" si="670"/>
        <v>19636.387752066639</v>
      </c>
    </row>
    <row r="1239" spans="1:25" s="4" customFormat="1" ht="17.25" customHeight="1" x14ac:dyDescent="0.25">
      <c r="A1239" s="1" t="s">
        <v>14</v>
      </c>
      <c r="B1239" s="1" t="s">
        <v>15</v>
      </c>
      <c r="C1239" s="1" t="s">
        <v>20</v>
      </c>
      <c r="D1239" s="1"/>
      <c r="E1239" s="1"/>
      <c r="F1239" s="1"/>
      <c r="G1239" s="1" t="s">
        <v>28</v>
      </c>
      <c r="H1239" s="1" t="s">
        <v>107</v>
      </c>
      <c r="I1239" s="1" t="s">
        <v>60</v>
      </c>
      <c r="J1239" s="1" t="s">
        <v>14</v>
      </c>
      <c r="K1239" s="1"/>
      <c r="L1239" s="25">
        <f t="shared" ref="L1239:Y1239" si="671">L159*27.9</f>
        <v>0</v>
      </c>
      <c r="M1239" s="25">
        <f t="shared" si="671"/>
        <v>0</v>
      </c>
      <c r="N1239" s="25">
        <f t="shared" si="671"/>
        <v>0</v>
      </c>
      <c r="O1239" s="25">
        <f t="shared" si="671"/>
        <v>0</v>
      </c>
      <c r="P1239" s="25">
        <f t="shared" si="671"/>
        <v>0</v>
      </c>
      <c r="Q1239" s="25">
        <f t="shared" si="671"/>
        <v>0</v>
      </c>
      <c r="R1239" s="25">
        <f t="shared" si="671"/>
        <v>0</v>
      </c>
      <c r="S1239" s="25">
        <f t="shared" si="671"/>
        <v>0</v>
      </c>
      <c r="T1239" s="25">
        <f t="shared" si="671"/>
        <v>0</v>
      </c>
      <c r="U1239" s="25">
        <f t="shared" si="671"/>
        <v>0</v>
      </c>
      <c r="V1239" s="25">
        <f t="shared" si="671"/>
        <v>0</v>
      </c>
      <c r="W1239" s="25">
        <f t="shared" si="671"/>
        <v>0</v>
      </c>
      <c r="X1239" s="25">
        <f t="shared" si="671"/>
        <v>0</v>
      </c>
      <c r="Y1239" s="25">
        <f t="shared" si="671"/>
        <v>0</v>
      </c>
    </row>
    <row r="1240" spans="1:25" s="4" customFormat="1" ht="17.25" customHeight="1" x14ac:dyDescent="0.25">
      <c r="A1240" s="1" t="s">
        <v>14</v>
      </c>
      <c r="B1240" s="1" t="s">
        <v>15</v>
      </c>
      <c r="C1240" s="1" t="s">
        <v>20</v>
      </c>
      <c r="D1240" s="1"/>
      <c r="E1240" s="1"/>
      <c r="F1240" s="1"/>
      <c r="G1240" s="1" t="s">
        <v>28</v>
      </c>
      <c r="H1240" s="1" t="s">
        <v>107</v>
      </c>
      <c r="I1240" s="1" t="s">
        <v>61</v>
      </c>
      <c r="J1240" s="1" t="s">
        <v>14</v>
      </c>
      <c r="K1240" s="1"/>
      <c r="L1240" s="25">
        <f t="shared" ref="L1240:Y1240" si="672">L160*27.9</f>
        <v>0</v>
      </c>
      <c r="M1240" s="25">
        <f t="shared" si="672"/>
        <v>0</v>
      </c>
      <c r="N1240" s="25">
        <f t="shared" si="672"/>
        <v>0</v>
      </c>
      <c r="O1240" s="25">
        <f t="shared" si="672"/>
        <v>0</v>
      </c>
      <c r="P1240" s="25">
        <f t="shared" si="672"/>
        <v>0</v>
      </c>
      <c r="Q1240" s="25">
        <f t="shared" si="672"/>
        <v>0</v>
      </c>
      <c r="R1240" s="25">
        <f t="shared" si="672"/>
        <v>0</v>
      </c>
      <c r="S1240" s="25">
        <f t="shared" si="672"/>
        <v>0</v>
      </c>
      <c r="T1240" s="25">
        <f t="shared" si="672"/>
        <v>0</v>
      </c>
      <c r="U1240" s="25">
        <f t="shared" si="672"/>
        <v>0</v>
      </c>
      <c r="V1240" s="25">
        <f t="shared" si="672"/>
        <v>0</v>
      </c>
      <c r="W1240" s="25">
        <f t="shared" si="672"/>
        <v>0</v>
      </c>
      <c r="X1240" s="25">
        <f t="shared" si="672"/>
        <v>0</v>
      </c>
      <c r="Y1240" s="25">
        <f t="shared" si="672"/>
        <v>0</v>
      </c>
    </row>
    <row r="1241" spans="1:25" s="4" customFormat="1" ht="17.25" customHeight="1" x14ac:dyDescent="0.25">
      <c r="A1241" s="1" t="s">
        <v>14</v>
      </c>
      <c r="B1241" s="1" t="s">
        <v>15</v>
      </c>
      <c r="C1241" s="1" t="s">
        <v>20</v>
      </c>
      <c r="D1241" s="1"/>
      <c r="E1241" s="1"/>
      <c r="F1241" s="1"/>
      <c r="G1241" s="1" t="s">
        <v>28</v>
      </c>
      <c r="H1241" s="1" t="s">
        <v>107</v>
      </c>
      <c r="I1241" s="1" t="s">
        <v>62</v>
      </c>
      <c r="J1241" s="1" t="s">
        <v>14</v>
      </c>
      <c r="K1241" s="1"/>
      <c r="L1241" s="25">
        <f t="shared" ref="L1241:Y1241" si="673">L161*27.9</f>
        <v>0</v>
      </c>
      <c r="M1241" s="25">
        <f t="shared" si="673"/>
        <v>0</v>
      </c>
      <c r="N1241" s="25">
        <f t="shared" si="673"/>
        <v>0</v>
      </c>
      <c r="O1241" s="25">
        <f t="shared" si="673"/>
        <v>0</v>
      </c>
      <c r="P1241" s="25">
        <f t="shared" si="673"/>
        <v>0</v>
      </c>
      <c r="Q1241" s="25">
        <f t="shared" si="673"/>
        <v>0</v>
      </c>
      <c r="R1241" s="25">
        <f t="shared" si="673"/>
        <v>0</v>
      </c>
      <c r="S1241" s="25">
        <f t="shared" si="673"/>
        <v>0</v>
      </c>
      <c r="T1241" s="25">
        <f t="shared" si="673"/>
        <v>0</v>
      </c>
      <c r="U1241" s="25">
        <f t="shared" si="673"/>
        <v>0</v>
      </c>
      <c r="V1241" s="25">
        <f t="shared" si="673"/>
        <v>0</v>
      </c>
      <c r="W1241" s="25">
        <f t="shared" si="673"/>
        <v>0</v>
      </c>
      <c r="X1241" s="25">
        <f t="shared" si="673"/>
        <v>0</v>
      </c>
      <c r="Y1241" s="25">
        <f t="shared" si="673"/>
        <v>0</v>
      </c>
    </row>
    <row r="1242" spans="1:25" s="4" customFormat="1" ht="17.25" customHeight="1" x14ac:dyDescent="0.25">
      <c r="A1242" s="1" t="s">
        <v>14</v>
      </c>
      <c r="B1242" s="1" t="s">
        <v>15</v>
      </c>
      <c r="C1242" s="1" t="s">
        <v>20</v>
      </c>
      <c r="D1242" s="1"/>
      <c r="E1242" s="1"/>
      <c r="F1242" s="1"/>
      <c r="G1242" s="1" t="s">
        <v>28</v>
      </c>
      <c r="H1242" s="1" t="s">
        <v>107</v>
      </c>
      <c r="I1242" s="1" t="s">
        <v>63</v>
      </c>
      <c r="J1242" s="1" t="s">
        <v>14</v>
      </c>
      <c r="K1242" s="1"/>
      <c r="L1242" s="25">
        <f t="shared" ref="L1242:Y1242" si="674">L162*27.9</f>
        <v>14714.189624815275</v>
      </c>
      <c r="M1242" s="25">
        <f t="shared" si="674"/>
        <v>15372.615989810482</v>
      </c>
      <c r="N1242" s="25">
        <f t="shared" si="674"/>
        <v>15341.129260072219</v>
      </c>
      <c r="O1242" s="25">
        <f t="shared" si="674"/>
        <v>13805.527431985309</v>
      </c>
      <c r="P1242" s="25">
        <f t="shared" si="674"/>
        <v>14635.233033884258</v>
      </c>
      <c r="Q1242" s="25">
        <f t="shared" si="674"/>
        <v>15672.47972337385</v>
      </c>
      <c r="R1242" s="25">
        <f t="shared" si="674"/>
        <v>15991.666629845755</v>
      </c>
      <c r="S1242" s="25">
        <f t="shared" si="674"/>
        <v>17405.513403953762</v>
      </c>
      <c r="T1242" s="25">
        <f t="shared" si="674"/>
        <v>18104.179131406017</v>
      </c>
      <c r="U1242" s="25">
        <f t="shared" si="674"/>
        <v>18360.76181138743</v>
      </c>
      <c r="V1242" s="25">
        <f t="shared" si="674"/>
        <v>19321.029395914236</v>
      </c>
      <c r="W1242" s="25">
        <f t="shared" si="674"/>
        <v>19825.138128716117</v>
      </c>
      <c r="X1242" s="25">
        <f t="shared" si="674"/>
        <v>20303.57883022838</v>
      </c>
      <c r="Y1242" s="25">
        <f t="shared" si="674"/>
        <v>20699.64331510495</v>
      </c>
    </row>
    <row r="1243" spans="1:25" s="4" customFormat="1" ht="17.25" customHeight="1" x14ac:dyDescent="0.25">
      <c r="A1243" s="1" t="s">
        <v>14</v>
      </c>
      <c r="B1243" s="1" t="s">
        <v>15</v>
      </c>
      <c r="C1243" s="1" t="s">
        <v>20</v>
      </c>
      <c r="D1243" s="1"/>
      <c r="E1243" s="1"/>
      <c r="F1243" s="1"/>
      <c r="G1243" s="1" t="s">
        <v>28</v>
      </c>
      <c r="H1243" s="1" t="s">
        <v>107</v>
      </c>
      <c r="I1243" s="1" t="s">
        <v>64</v>
      </c>
      <c r="J1243" s="1" t="s">
        <v>14</v>
      </c>
      <c r="K1243" s="1"/>
      <c r="L1243" s="25">
        <f t="shared" ref="L1243:Y1243" si="675">L163*27.9</f>
        <v>8840.6870182278381</v>
      </c>
      <c r="M1243" s="25">
        <f t="shared" si="675"/>
        <v>9347.3595592482707</v>
      </c>
      <c r="N1243" s="25">
        <f t="shared" si="675"/>
        <v>9875.7233735511127</v>
      </c>
      <c r="O1243" s="25">
        <f t="shared" si="675"/>
        <v>8636.8285053730215</v>
      </c>
      <c r="P1243" s="25">
        <f t="shared" si="675"/>
        <v>9172.2182196053582</v>
      </c>
      <c r="Q1243" s="25">
        <f t="shared" si="675"/>
        <v>10551.550409632404</v>
      </c>
      <c r="R1243" s="25">
        <f t="shared" si="675"/>
        <v>11624.744929644025</v>
      </c>
      <c r="S1243" s="25">
        <f t="shared" si="675"/>
        <v>12358.695367172189</v>
      </c>
      <c r="T1243" s="25">
        <f t="shared" si="675"/>
        <v>12746.20260717133</v>
      </c>
      <c r="U1243" s="25">
        <f t="shared" si="675"/>
        <v>12982.656971132004</v>
      </c>
      <c r="V1243" s="25">
        <f t="shared" si="675"/>
        <v>13408.49722080561</v>
      </c>
      <c r="W1243" s="25">
        <f t="shared" si="675"/>
        <v>14429.242315971114</v>
      </c>
      <c r="X1243" s="25">
        <f t="shared" si="675"/>
        <v>17078.259747421725</v>
      </c>
      <c r="Y1243" s="25">
        <f t="shared" si="675"/>
        <v>19882.05332409605</v>
      </c>
    </row>
    <row r="1244" spans="1:25" s="4" customFormat="1" ht="17.25" customHeight="1" x14ac:dyDescent="0.25">
      <c r="A1244" s="1" t="s">
        <v>14</v>
      </c>
      <c r="B1244" s="1" t="s">
        <v>15</v>
      </c>
      <c r="C1244" s="1" t="s">
        <v>20</v>
      </c>
      <c r="D1244" s="1"/>
      <c r="E1244" s="1"/>
      <c r="F1244" s="1"/>
      <c r="G1244" s="1" t="s">
        <v>28</v>
      </c>
      <c r="H1244" s="1" t="s">
        <v>107</v>
      </c>
      <c r="I1244" s="1" t="s">
        <v>65</v>
      </c>
      <c r="J1244" s="1" t="s">
        <v>14</v>
      </c>
      <c r="K1244" s="1"/>
      <c r="L1244" s="25">
        <f t="shared" ref="L1244:Y1244" si="676">L164*27.9</f>
        <v>0</v>
      </c>
      <c r="M1244" s="25">
        <f t="shared" si="676"/>
        <v>0</v>
      </c>
      <c r="N1244" s="25">
        <f t="shared" si="676"/>
        <v>0</v>
      </c>
      <c r="O1244" s="25">
        <f t="shared" si="676"/>
        <v>0</v>
      </c>
      <c r="P1244" s="25">
        <f t="shared" si="676"/>
        <v>0</v>
      </c>
      <c r="Q1244" s="25">
        <f t="shared" si="676"/>
        <v>0</v>
      </c>
      <c r="R1244" s="25">
        <f t="shared" si="676"/>
        <v>0</v>
      </c>
      <c r="S1244" s="25">
        <f t="shared" si="676"/>
        <v>0</v>
      </c>
      <c r="T1244" s="25">
        <f t="shared" si="676"/>
        <v>0</v>
      </c>
      <c r="U1244" s="25">
        <f t="shared" si="676"/>
        <v>0</v>
      </c>
      <c r="V1244" s="25">
        <f t="shared" si="676"/>
        <v>0</v>
      </c>
      <c r="W1244" s="25">
        <f t="shared" si="676"/>
        <v>0</v>
      </c>
      <c r="X1244" s="25">
        <f t="shared" si="676"/>
        <v>0</v>
      </c>
      <c r="Y1244" s="25">
        <f t="shared" si="676"/>
        <v>0</v>
      </c>
    </row>
    <row r="1245" spans="1:25" s="4" customFormat="1" ht="17.25" customHeight="1" x14ac:dyDescent="0.25">
      <c r="A1245" s="1" t="s">
        <v>14</v>
      </c>
      <c r="B1245" s="1" t="s">
        <v>15</v>
      </c>
      <c r="C1245" s="1" t="s">
        <v>20</v>
      </c>
      <c r="D1245" s="1"/>
      <c r="E1245" s="1"/>
      <c r="F1245" s="1"/>
      <c r="G1245" s="1" t="s">
        <v>28</v>
      </c>
      <c r="H1245" s="1" t="s">
        <v>107</v>
      </c>
      <c r="I1245" s="1" t="s">
        <v>66</v>
      </c>
      <c r="J1245" s="1" t="s">
        <v>14</v>
      </c>
      <c r="K1245" s="1"/>
      <c r="L1245" s="25">
        <f t="shared" ref="L1245:Y1245" si="677">L165*27.9</f>
        <v>0</v>
      </c>
      <c r="M1245" s="25">
        <f t="shared" si="677"/>
        <v>0</v>
      </c>
      <c r="N1245" s="25">
        <f t="shared" si="677"/>
        <v>0</v>
      </c>
      <c r="O1245" s="25">
        <f t="shared" si="677"/>
        <v>0</v>
      </c>
      <c r="P1245" s="25">
        <f t="shared" si="677"/>
        <v>0</v>
      </c>
      <c r="Q1245" s="25">
        <f t="shared" si="677"/>
        <v>0</v>
      </c>
      <c r="R1245" s="25">
        <f t="shared" si="677"/>
        <v>1923.6794083377588</v>
      </c>
      <c r="S1245" s="25">
        <f t="shared" si="677"/>
        <v>5968.6943547026012</v>
      </c>
      <c r="T1245" s="25">
        <f t="shared" si="677"/>
        <v>6870.7543238455391</v>
      </c>
      <c r="U1245" s="25">
        <f t="shared" si="677"/>
        <v>7560.4778115746076</v>
      </c>
      <c r="V1245" s="25">
        <f t="shared" si="677"/>
        <v>8019.7740509350215</v>
      </c>
      <c r="W1245" s="25">
        <f t="shared" si="677"/>
        <v>7965.5109854345637</v>
      </c>
      <c r="X1245" s="25">
        <f t="shared" si="677"/>
        <v>8356.6401900857036</v>
      </c>
      <c r="Y1245" s="25">
        <f t="shared" si="677"/>
        <v>7615.2437537807955</v>
      </c>
    </row>
    <row r="1246" spans="1:25" s="4" customFormat="1" ht="17.25" customHeight="1" x14ac:dyDescent="0.25">
      <c r="A1246" s="1" t="s">
        <v>14</v>
      </c>
      <c r="B1246" s="1" t="s">
        <v>15</v>
      </c>
      <c r="C1246" s="1" t="s">
        <v>20</v>
      </c>
      <c r="D1246" s="1"/>
      <c r="E1246" s="1"/>
      <c r="F1246" s="1"/>
      <c r="G1246" s="1" t="s">
        <v>28</v>
      </c>
      <c r="H1246" s="1" t="s">
        <v>107</v>
      </c>
      <c r="I1246" s="1" t="s">
        <v>67</v>
      </c>
      <c r="J1246" s="1" t="s">
        <v>14</v>
      </c>
      <c r="K1246" s="1"/>
      <c r="L1246" s="25">
        <f t="shared" ref="L1246:Y1246" si="678">L166*27.9</f>
        <v>19939.472430783222</v>
      </c>
      <c r="M1246" s="25">
        <f t="shared" si="678"/>
        <v>23214.284106280338</v>
      </c>
      <c r="N1246" s="25">
        <f t="shared" si="678"/>
        <v>24411.673783969931</v>
      </c>
      <c r="O1246" s="25">
        <f t="shared" si="678"/>
        <v>21113.541915059184</v>
      </c>
      <c r="P1246" s="25">
        <f t="shared" si="678"/>
        <v>22605.985945676526</v>
      </c>
      <c r="Q1246" s="25">
        <f t="shared" si="678"/>
        <v>23959.544440457787</v>
      </c>
      <c r="R1246" s="25">
        <f t="shared" si="678"/>
        <v>25279.9320060315</v>
      </c>
      <c r="S1246" s="25">
        <f t="shared" si="678"/>
        <v>25455.019804305637</v>
      </c>
      <c r="T1246" s="25">
        <f t="shared" si="678"/>
        <v>25436.953830187475</v>
      </c>
      <c r="U1246" s="25">
        <f t="shared" si="678"/>
        <v>25466.401398039579</v>
      </c>
      <c r="V1246" s="25">
        <f t="shared" si="678"/>
        <v>26715.515991545297</v>
      </c>
      <c r="W1246" s="25">
        <f t="shared" si="678"/>
        <v>27389.94139157921</v>
      </c>
      <c r="X1246" s="25">
        <f t="shared" si="678"/>
        <v>28438.955566066572</v>
      </c>
      <c r="Y1246" s="25">
        <f t="shared" si="678"/>
        <v>29707.421396092308</v>
      </c>
    </row>
    <row r="1247" spans="1:25" s="4" customFormat="1" ht="17.25" customHeight="1" x14ac:dyDescent="0.25">
      <c r="A1247" s="1" t="s">
        <v>14</v>
      </c>
      <c r="B1247" s="1" t="s">
        <v>15</v>
      </c>
      <c r="C1247" s="1" t="s">
        <v>20</v>
      </c>
      <c r="D1247" s="1"/>
      <c r="E1247" s="1"/>
      <c r="F1247" s="1"/>
      <c r="G1247" s="1" t="s">
        <v>28</v>
      </c>
      <c r="H1247" s="1" t="s">
        <v>107</v>
      </c>
      <c r="I1247" s="1" t="s">
        <v>68</v>
      </c>
      <c r="J1247" s="1" t="s">
        <v>14</v>
      </c>
      <c r="K1247" s="1"/>
      <c r="L1247" s="25">
        <f t="shared" ref="L1247:Y1247" si="679">L167*27.9</f>
        <v>0</v>
      </c>
      <c r="M1247" s="25">
        <f t="shared" si="679"/>
        <v>0</v>
      </c>
      <c r="N1247" s="25">
        <f t="shared" si="679"/>
        <v>0</v>
      </c>
      <c r="O1247" s="25">
        <f t="shared" si="679"/>
        <v>0</v>
      </c>
      <c r="P1247" s="25">
        <f t="shared" si="679"/>
        <v>0</v>
      </c>
      <c r="Q1247" s="25">
        <f t="shared" si="679"/>
        <v>0</v>
      </c>
      <c r="R1247" s="25">
        <f t="shared" si="679"/>
        <v>0</v>
      </c>
      <c r="S1247" s="25">
        <f t="shared" si="679"/>
        <v>0</v>
      </c>
      <c r="T1247" s="25">
        <f t="shared" si="679"/>
        <v>0</v>
      </c>
      <c r="U1247" s="25">
        <f t="shared" si="679"/>
        <v>0</v>
      </c>
      <c r="V1247" s="25">
        <f t="shared" si="679"/>
        <v>0</v>
      </c>
      <c r="W1247" s="25">
        <f t="shared" si="679"/>
        <v>0</v>
      </c>
      <c r="X1247" s="25">
        <f t="shared" si="679"/>
        <v>0</v>
      </c>
      <c r="Y1247" s="25">
        <f t="shared" si="679"/>
        <v>0</v>
      </c>
    </row>
    <row r="1248" spans="1:25" s="4" customFormat="1" ht="17.25" customHeight="1" x14ac:dyDescent="0.25">
      <c r="A1248" s="1" t="s">
        <v>14</v>
      </c>
      <c r="B1248" s="1" t="s">
        <v>15</v>
      </c>
      <c r="C1248" s="1" t="s">
        <v>20</v>
      </c>
      <c r="D1248" s="1"/>
      <c r="E1248" s="1"/>
      <c r="F1248" s="1"/>
      <c r="G1248" s="1" t="s">
        <v>28</v>
      </c>
      <c r="H1248" s="1" t="s">
        <v>107</v>
      </c>
      <c r="I1248" s="1" t="s">
        <v>69</v>
      </c>
      <c r="J1248" s="1" t="s">
        <v>14</v>
      </c>
      <c r="K1248" s="1"/>
      <c r="L1248" s="25">
        <f t="shared" ref="L1248:Y1248" si="680">L168*27.9</f>
        <v>0</v>
      </c>
      <c r="M1248" s="25">
        <f t="shared" si="680"/>
        <v>0</v>
      </c>
      <c r="N1248" s="25">
        <f t="shared" si="680"/>
        <v>0</v>
      </c>
      <c r="O1248" s="25">
        <f t="shared" si="680"/>
        <v>0</v>
      </c>
      <c r="P1248" s="25">
        <f t="shared" si="680"/>
        <v>0</v>
      </c>
      <c r="Q1248" s="25">
        <f t="shared" si="680"/>
        <v>0</v>
      </c>
      <c r="R1248" s="25">
        <f t="shared" si="680"/>
        <v>0</v>
      </c>
      <c r="S1248" s="25">
        <f t="shared" si="680"/>
        <v>0</v>
      </c>
      <c r="T1248" s="25">
        <f t="shared" si="680"/>
        <v>0</v>
      </c>
      <c r="U1248" s="25">
        <f t="shared" si="680"/>
        <v>0</v>
      </c>
      <c r="V1248" s="25">
        <f t="shared" si="680"/>
        <v>0</v>
      </c>
      <c r="W1248" s="25">
        <f t="shared" si="680"/>
        <v>0</v>
      </c>
      <c r="X1248" s="25">
        <f t="shared" si="680"/>
        <v>0</v>
      </c>
      <c r="Y1248" s="25">
        <f t="shared" si="680"/>
        <v>0</v>
      </c>
    </row>
    <row r="1249" spans="1:25" s="4" customFormat="1" ht="17.25" customHeight="1" x14ac:dyDescent="0.25">
      <c r="A1249" s="1" t="s">
        <v>14</v>
      </c>
      <c r="B1249" s="1" t="s">
        <v>15</v>
      </c>
      <c r="C1249" s="1" t="s">
        <v>20</v>
      </c>
      <c r="D1249" s="1"/>
      <c r="E1249" s="1"/>
      <c r="F1249" s="1"/>
      <c r="G1249" s="1" t="s">
        <v>28</v>
      </c>
      <c r="H1249" s="1" t="s">
        <v>107</v>
      </c>
      <c r="I1249" s="1" t="s">
        <v>70</v>
      </c>
      <c r="J1249" s="1" t="s">
        <v>14</v>
      </c>
      <c r="K1249" s="1"/>
      <c r="L1249" s="25">
        <f t="shared" ref="L1249:Y1249" si="681">L169*27.9</f>
        <v>0</v>
      </c>
      <c r="M1249" s="25">
        <f t="shared" si="681"/>
        <v>0</v>
      </c>
      <c r="N1249" s="25">
        <f t="shared" si="681"/>
        <v>0</v>
      </c>
      <c r="O1249" s="25">
        <f t="shared" si="681"/>
        <v>0</v>
      </c>
      <c r="P1249" s="25">
        <f t="shared" si="681"/>
        <v>0</v>
      </c>
      <c r="Q1249" s="25">
        <f t="shared" si="681"/>
        <v>0</v>
      </c>
      <c r="R1249" s="25">
        <f t="shared" si="681"/>
        <v>0</v>
      </c>
      <c r="S1249" s="25">
        <f t="shared" si="681"/>
        <v>0</v>
      </c>
      <c r="T1249" s="25">
        <f t="shared" si="681"/>
        <v>0</v>
      </c>
      <c r="U1249" s="25">
        <f t="shared" si="681"/>
        <v>0</v>
      </c>
      <c r="V1249" s="25">
        <f t="shared" si="681"/>
        <v>0</v>
      </c>
      <c r="W1249" s="25">
        <f t="shared" si="681"/>
        <v>0</v>
      </c>
      <c r="X1249" s="25">
        <f t="shared" si="681"/>
        <v>0</v>
      </c>
      <c r="Y1249" s="25">
        <f t="shared" si="681"/>
        <v>0</v>
      </c>
    </row>
    <row r="1250" spans="1:25" s="4" customFormat="1" ht="17.25" customHeight="1" x14ac:dyDescent="0.25">
      <c r="A1250" s="1" t="s">
        <v>14</v>
      </c>
      <c r="B1250" s="1" t="s">
        <v>15</v>
      </c>
      <c r="C1250" s="1" t="s">
        <v>20</v>
      </c>
      <c r="D1250" s="1"/>
      <c r="E1250" s="1"/>
      <c r="F1250" s="1"/>
      <c r="G1250" s="1" t="s">
        <v>28</v>
      </c>
      <c r="H1250" s="1" t="s">
        <v>107</v>
      </c>
      <c r="I1250" s="1" t="s">
        <v>71</v>
      </c>
      <c r="J1250" s="1" t="s">
        <v>14</v>
      </c>
      <c r="K1250" s="1"/>
      <c r="L1250" s="25">
        <f t="shared" ref="L1250:Y1250" si="682">L170*27.9</f>
        <v>0</v>
      </c>
      <c r="M1250" s="25">
        <f t="shared" si="682"/>
        <v>0</v>
      </c>
      <c r="N1250" s="25">
        <f t="shared" si="682"/>
        <v>0</v>
      </c>
      <c r="O1250" s="25">
        <f t="shared" si="682"/>
        <v>0</v>
      </c>
      <c r="P1250" s="25">
        <f t="shared" si="682"/>
        <v>0</v>
      </c>
      <c r="Q1250" s="25">
        <f t="shared" si="682"/>
        <v>0</v>
      </c>
      <c r="R1250" s="25">
        <f t="shared" si="682"/>
        <v>0</v>
      </c>
      <c r="S1250" s="25">
        <f t="shared" si="682"/>
        <v>0</v>
      </c>
      <c r="T1250" s="25">
        <f t="shared" si="682"/>
        <v>0</v>
      </c>
      <c r="U1250" s="25">
        <f t="shared" si="682"/>
        <v>0</v>
      </c>
      <c r="V1250" s="25">
        <f t="shared" si="682"/>
        <v>0</v>
      </c>
      <c r="W1250" s="25">
        <f t="shared" si="682"/>
        <v>0</v>
      </c>
      <c r="X1250" s="25">
        <f t="shared" si="682"/>
        <v>0</v>
      </c>
      <c r="Y1250" s="25">
        <f t="shared" si="682"/>
        <v>0</v>
      </c>
    </row>
    <row r="1251" spans="1:25" s="4" customFormat="1" ht="17.25" customHeight="1" x14ac:dyDescent="0.25">
      <c r="A1251" s="1" t="s">
        <v>14</v>
      </c>
      <c r="B1251" s="1" t="s">
        <v>15</v>
      </c>
      <c r="C1251" s="1" t="s">
        <v>20</v>
      </c>
      <c r="D1251" s="1"/>
      <c r="E1251" s="1"/>
      <c r="F1251" s="1"/>
      <c r="G1251" s="1" t="s">
        <v>28</v>
      </c>
      <c r="H1251" s="1" t="s">
        <v>107</v>
      </c>
      <c r="I1251" s="1" t="s">
        <v>72</v>
      </c>
      <c r="J1251" s="1" t="s">
        <v>14</v>
      </c>
      <c r="K1251" s="1"/>
      <c r="L1251" s="25">
        <f t="shared" ref="L1251:Y1251" si="683">L171*27.9</f>
        <v>0</v>
      </c>
      <c r="M1251" s="25">
        <f t="shared" si="683"/>
        <v>0</v>
      </c>
      <c r="N1251" s="25">
        <f t="shared" si="683"/>
        <v>0</v>
      </c>
      <c r="O1251" s="25">
        <f t="shared" si="683"/>
        <v>0</v>
      </c>
      <c r="P1251" s="25">
        <f t="shared" si="683"/>
        <v>0</v>
      </c>
      <c r="Q1251" s="25">
        <f t="shared" si="683"/>
        <v>0</v>
      </c>
      <c r="R1251" s="25">
        <f t="shared" si="683"/>
        <v>0</v>
      </c>
      <c r="S1251" s="25">
        <f t="shared" si="683"/>
        <v>0</v>
      </c>
      <c r="T1251" s="25">
        <f t="shared" si="683"/>
        <v>0</v>
      </c>
      <c r="U1251" s="25">
        <f t="shared" si="683"/>
        <v>0</v>
      </c>
      <c r="V1251" s="25">
        <f t="shared" si="683"/>
        <v>1721.5567742027768</v>
      </c>
      <c r="W1251" s="25">
        <f t="shared" si="683"/>
        <v>8265.0267251135992</v>
      </c>
      <c r="X1251" s="25">
        <f t="shared" si="683"/>
        <v>14662.61213105042</v>
      </c>
      <c r="Y1251" s="25">
        <f t="shared" si="683"/>
        <v>18071.323345628505</v>
      </c>
    </row>
    <row r="1252" spans="1:25" s="4" customFormat="1" ht="17.25" customHeight="1" x14ac:dyDescent="0.25">
      <c r="A1252" s="1" t="s">
        <v>14</v>
      </c>
      <c r="B1252" s="1" t="s">
        <v>15</v>
      </c>
      <c r="C1252" s="1" t="s">
        <v>20</v>
      </c>
      <c r="D1252" s="1"/>
      <c r="E1252" s="1"/>
      <c r="F1252" s="1"/>
      <c r="G1252" s="1" t="s">
        <v>28</v>
      </c>
      <c r="H1252" s="1" t="s">
        <v>107</v>
      </c>
      <c r="I1252" s="1" t="s">
        <v>73</v>
      </c>
      <c r="J1252" s="1" t="s">
        <v>14</v>
      </c>
      <c r="K1252" s="1"/>
      <c r="L1252" s="25">
        <f t="shared" ref="L1252:Y1252" si="684">L172*27.9</f>
        <v>0</v>
      </c>
      <c r="M1252" s="25">
        <f t="shared" si="684"/>
        <v>0</v>
      </c>
      <c r="N1252" s="25">
        <f t="shared" si="684"/>
        <v>0</v>
      </c>
      <c r="O1252" s="25">
        <f t="shared" si="684"/>
        <v>0</v>
      </c>
      <c r="P1252" s="25">
        <f t="shared" si="684"/>
        <v>0</v>
      </c>
      <c r="Q1252" s="25">
        <f t="shared" si="684"/>
        <v>0</v>
      </c>
      <c r="R1252" s="25">
        <f t="shared" si="684"/>
        <v>0</v>
      </c>
      <c r="S1252" s="25">
        <f t="shared" si="684"/>
        <v>0</v>
      </c>
      <c r="T1252" s="25">
        <f t="shared" si="684"/>
        <v>0</v>
      </c>
      <c r="U1252" s="25">
        <f t="shared" si="684"/>
        <v>0</v>
      </c>
      <c r="V1252" s="25">
        <f t="shared" si="684"/>
        <v>0</v>
      </c>
      <c r="W1252" s="25">
        <f t="shared" si="684"/>
        <v>0</v>
      </c>
      <c r="X1252" s="25">
        <f t="shared" si="684"/>
        <v>0</v>
      </c>
      <c r="Y1252" s="25">
        <f t="shared" si="684"/>
        <v>0</v>
      </c>
    </row>
    <row r="1253" spans="1:25" s="4" customFormat="1" ht="17.25" customHeight="1" x14ac:dyDescent="0.25">
      <c r="A1253" s="1" t="s">
        <v>14</v>
      </c>
      <c r="B1253" s="1" t="s">
        <v>15</v>
      </c>
      <c r="C1253" s="1" t="s">
        <v>20</v>
      </c>
      <c r="D1253" s="1"/>
      <c r="E1253" s="1"/>
      <c r="F1253" s="1"/>
      <c r="G1253" s="1" t="s">
        <v>28</v>
      </c>
      <c r="H1253" s="1" t="s">
        <v>107</v>
      </c>
      <c r="I1253" s="1" t="s">
        <v>74</v>
      </c>
      <c r="J1253" s="1" t="s">
        <v>14</v>
      </c>
      <c r="K1253" s="1"/>
      <c r="L1253" s="25">
        <f t="shared" ref="L1253:Y1253" si="685">L173*27.9</f>
        <v>0</v>
      </c>
      <c r="M1253" s="25">
        <f t="shared" si="685"/>
        <v>0</v>
      </c>
      <c r="N1253" s="25">
        <f t="shared" si="685"/>
        <v>0</v>
      </c>
      <c r="O1253" s="25">
        <f t="shared" si="685"/>
        <v>0</v>
      </c>
      <c r="P1253" s="25">
        <f t="shared" si="685"/>
        <v>0</v>
      </c>
      <c r="Q1253" s="25">
        <f t="shared" si="685"/>
        <v>0</v>
      </c>
      <c r="R1253" s="25">
        <f t="shared" si="685"/>
        <v>0</v>
      </c>
      <c r="S1253" s="25">
        <f t="shared" si="685"/>
        <v>4558.1065616526184</v>
      </c>
      <c r="T1253" s="25">
        <f t="shared" si="685"/>
        <v>10186.970629736566</v>
      </c>
      <c r="U1253" s="25">
        <f t="shared" si="685"/>
        <v>9822.9671735448992</v>
      </c>
      <c r="V1253" s="25">
        <f t="shared" si="685"/>
        <v>12461.527724361067</v>
      </c>
      <c r="W1253" s="25">
        <f t="shared" si="685"/>
        <v>13215.604766265529</v>
      </c>
      <c r="X1253" s="25">
        <f t="shared" si="685"/>
        <v>11669.630250498338</v>
      </c>
      <c r="Y1253" s="25">
        <f t="shared" si="685"/>
        <v>14777.46657637241</v>
      </c>
    </row>
    <row r="1254" spans="1:25" s="4" customFormat="1" ht="17.25" customHeight="1" x14ac:dyDescent="0.25">
      <c r="A1254" s="1" t="s">
        <v>14</v>
      </c>
      <c r="B1254" s="1" t="s">
        <v>15</v>
      </c>
      <c r="C1254" s="1" t="s">
        <v>20</v>
      </c>
      <c r="D1254" s="1"/>
      <c r="E1254" s="1"/>
      <c r="F1254" s="1"/>
      <c r="G1254" s="1" t="s">
        <v>28</v>
      </c>
      <c r="H1254" s="1" t="s">
        <v>107</v>
      </c>
      <c r="I1254" s="1" t="s">
        <v>75</v>
      </c>
      <c r="J1254" s="1" t="s">
        <v>14</v>
      </c>
      <c r="K1254" s="1"/>
      <c r="L1254" s="25">
        <f t="shared" ref="L1254:Y1254" si="686">L174*27.9</f>
        <v>0</v>
      </c>
      <c r="M1254" s="25">
        <f t="shared" si="686"/>
        <v>0</v>
      </c>
      <c r="N1254" s="25">
        <f t="shared" si="686"/>
        <v>0</v>
      </c>
      <c r="O1254" s="25">
        <f t="shared" si="686"/>
        <v>0</v>
      </c>
      <c r="P1254" s="25">
        <f t="shared" si="686"/>
        <v>0</v>
      </c>
      <c r="Q1254" s="25">
        <f t="shared" si="686"/>
        <v>0</v>
      </c>
      <c r="R1254" s="25">
        <f t="shared" si="686"/>
        <v>0</v>
      </c>
      <c r="S1254" s="25">
        <f t="shared" si="686"/>
        <v>0</v>
      </c>
      <c r="T1254" s="25">
        <f t="shared" si="686"/>
        <v>0</v>
      </c>
      <c r="U1254" s="25">
        <f t="shared" si="686"/>
        <v>0</v>
      </c>
      <c r="V1254" s="25">
        <f t="shared" si="686"/>
        <v>0</v>
      </c>
      <c r="W1254" s="25">
        <f t="shared" si="686"/>
        <v>0</v>
      </c>
      <c r="X1254" s="25">
        <f t="shared" si="686"/>
        <v>0</v>
      </c>
      <c r="Y1254" s="25">
        <f t="shared" si="686"/>
        <v>0</v>
      </c>
    </row>
    <row r="1255" spans="1:25" s="4" customFormat="1" ht="17.25" customHeight="1" x14ac:dyDescent="0.25">
      <c r="A1255" s="1" t="s">
        <v>14</v>
      </c>
      <c r="B1255" s="1" t="s">
        <v>15</v>
      </c>
      <c r="C1255" s="1" t="s">
        <v>20</v>
      </c>
      <c r="D1255" s="1"/>
      <c r="E1255" s="1"/>
      <c r="F1255" s="1"/>
      <c r="G1255" s="1" t="s">
        <v>28</v>
      </c>
      <c r="H1255" s="1" t="s">
        <v>107</v>
      </c>
      <c r="I1255" s="1" t="s">
        <v>76</v>
      </c>
      <c r="J1255" s="1" t="s">
        <v>14</v>
      </c>
      <c r="K1255" s="1"/>
      <c r="L1255" s="25">
        <f t="shared" ref="L1255:Y1255" si="687">L175*27.9</f>
        <v>0</v>
      </c>
      <c r="M1255" s="25">
        <f t="shared" si="687"/>
        <v>0</v>
      </c>
      <c r="N1255" s="25">
        <f t="shared" si="687"/>
        <v>0</v>
      </c>
      <c r="O1255" s="25">
        <f t="shared" si="687"/>
        <v>0</v>
      </c>
      <c r="P1255" s="25">
        <f t="shared" si="687"/>
        <v>0</v>
      </c>
      <c r="Q1255" s="25">
        <f t="shared" si="687"/>
        <v>0</v>
      </c>
      <c r="R1255" s="25">
        <f t="shared" si="687"/>
        <v>0</v>
      </c>
      <c r="S1255" s="25">
        <f t="shared" si="687"/>
        <v>0</v>
      </c>
      <c r="T1255" s="25">
        <f t="shared" si="687"/>
        <v>0</v>
      </c>
      <c r="U1255" s="25">
        <f t="shared" si="687"/>
        <v>0</v>
      </c>
      <c r="V1255" s="25">
        <f t="shared" si="687"/>
        <v>0</v>
      </c>
      <c r="W1255" s="25">
        <f t="shared" si="687"/>
        <v>0</v>
      </c>
      <c r="X1255" s="25">
        <f t="shared" si="687"/>
        <v>0</v>
      </c>
      <c r="Y1255" s="25">
        <f t="shared" si="687"/>
        <v>0</v>
      </c>
    </row>
    <row r="1256" spans="1:25" s="4" customFormat="1" ht="17.25" customHeight="1" x14ac:dyDescent="0.25">
      <c r="A1256" s="1" t="s">
        <v>14</v>
      </c>
      <c r="B1256" s="1" t="s">
        <v>15</v>
      </c>
      <c r="C1256" s="1" t="s">
        <v>20</v>
      </c>
      <c r="D1256" s="1"/>
      <c r="E1256" s="1"/>
      <c r="F1256" s="1"/>
      <c r="G1256" s="1" t="s">
        <v>28</v>
      </c>
      <c r="H1256" s="1" t="s">
        <v>107</v>
      </c>
      <c r="I1256" s="1" t="s">
        <v>77</v>
      </c>
      <c r="J1256" s="1" t="s">
        <v>14</v>
      </c>
      <c r="K1256" s="1"/>
      <c r="L1256" s="25">
        <f t="shared" ref="L1256:Y1256" si="688">L176*27.9</f>
        <v>12299.707723966769</v>
      </c>
      <c r="M1256" s="25">
        <f t="shared" si="688"/>
        <v>12875.296432087735</v>
      </c>
      <c r="N1256" s="25">
        <f t="shared" si="688"/>
        <v>12610.460118075651</v>
      </c>
      <c r="O1256" s="25">
        <f t="shared" si="688"/>
        <v>11169.247755198758</v>
      </c>
      <c r="P1256" s="25">
        <f t="shared" si="688"/>
        <v>11806.167368493605</v>
      </c>
      <c r="Q1256" s="25">
        <f t="shared" si="688"/>
        <v>13439.010733339304</v>
      </c>
      <c r="R1256" s="25">
        <f t="shared" si="688"/>
        <v>13383.539744149628</v>
      </c>
      <c r="S1256" s="25">
        <f t="shared" si="688"/>
        <v>12356.643766594512</v>
      </c>
      <c r="T1256" s="25">
        <f t="shared" si="688"/>
        <v>12951.707605393609</v>
      </c>
      <c r="U1256" s="25">
        <f t="shared" si="688"/>
        <v>13488.489081618185</v>
      </c>
      <c r="V1256" s="25">
        <f t="shared" si="688"/>
        <v>12528.77293098595</v>
      </c>
      <c r="W1256" s="25">
        <f t="shared" si="688"/>
        <v>12663.665736257179</v>
      </c>
      <c r="X1256" s="25">
        <f t="shared" si="688"/>
        <v>13460.173657168361</v>
      </c>
      <c r="Y1256" s="25">
        <f t="shared" si="688"/>
        <v>13689.400765578734</v>
      </c>
    </row>
    <row r="1257" spans="1:25" s="4" customFormat="1" ht="17.25" customHeight="1" x14ac:dyDescent="0.25">
      <c r="A1257" s="1" t="s">
        <v>14</v>
      </c>
      <c r="B1257" s="1" t="s">
        <v>15</v>
      </c>
      <c r="C1257" s="1" t="s">
        <v>20</v>
      </c>
      <c r="D1257" s="1"/>
      <c r="E1257" s="1"/>
      <c r="F1257" s="1"/>
      <c r="G1257" s="1" t="s">
        <v>28</v>
      </c>
      <c r="H1257" s="1" t="s">
        <v>107</v>
      </c>
      <c r="I1257" s="1" t="s">
        <v>78</v>
      </c>
      <c r="J1257" s="1" t="s">
        <v>14</v>
      </c>
      <c r="K1257" s="1"/>
      <c r="L1257" s="25">
        <f t="shared" ref="L1257:Y1257" si="689">L177*27.9</f>
        <v>0</v>
      </c>
      <c r="M1257" s="25">
        <f t="shared" si="689"/>
        <v>0</v>
      </c>
      <c r="N1257" s="25">
        <f t="shared" si="689"/>
        <v>0</v>
      </c>
      <c r="O1257" s="25">
        <f t="shared" si="689"/>
        <v>0</v>
      </c>
      <c r="P1257" s="25">
        <f t="shared" si="689"/>
        <v>0</v>
      </c>
      <c r="Q1257" s="25">
        <f t="shared" si="689"/>
        <v>0</v>
      </c>
      <c r="R1257" s="25">
        <f t="shared" si="689"/>
        <v>0</v>
      </c>
      <c r="S1257" s="25">
        <f t="shared" si="689"/>
        <v>0</v>
      </c>
      <c r="T1257" s="25">
        <f t="shared" si="689"/>
        <v>0</v>
      </c>
      <c r="U1257" s="25">
        <f t="shared" si="689"/>
        <v>0</v>
      </c>
      <c r="V1257" s="25">
        <f t="shared" si="689"/>
        <v>0</v>
      </c>
      <c r="W1257" s="25">
        <f t="shared" si="689"/>
        <v>0</v>
      </c>
      <c r="X1257" s="25">
        <f t="shared" si="689"/>
        <v>0</v>
      </c>
      <c r="Y1257" s="25">
        <f t="shared" si="689"/>
        <v>0</v>
      </c>
    </row>
    <row r="1258" spans="1:25" s="4" customFormat="1" ht="17.25" customHeight="1" x14ac:dyDescent="0.25">
      <c r="A1258" s="1" t="s">
        <v>14</v>
      </c>
      <c r="B1258" s="1" t="s">
        <v>15</v>
      </c>
      <c r="C1258" s="1" t="s">
        <v>20</v>
      </c>
      <c r="D1258" s="1"/>
      <c r="E1258" s="1"/>
      <c r="F1258" s="1"/>
      <c r="G1258" s="1" t="s">
        <v>28</v>
      </c>
      <c r="H1258" s="1" t="s">
        <v>107</v>
      </c>
      <c r="I1258" s="1" t="s">
        <v>79</v>
      </c>
      <c r="J1258" s="1" t="s">
        <v>14</v>
      </c>
      <c r="K1258" s="1"/>
      <c r="L1258" s="25">
        <f t="shared" ref="L1258:Y1258" si="690">L178*27.9</f>
        <v>0</v>
      </c>
      <c r="M1258" s="25">
        <f t="shared" si="690"/>
        <v>0</v>
      </c>
      <c r="N1258" s="25">
        <f t="shared" si="690"/>
        <v>0</v>
      </c>
      <c r="O1258" s="25">
        <f t="shared" si="690"/>
        <v>0</v>
      </c>
      <c r="P1258" s="25">
        <f t="shared" si="690"/>
        <v>0</v>
      </c>
      <c r="Q1258" s="25">
        <f t="shared" si="690"/>
        <v>0</v>
      </c>
      <c r="R1258" s="25">
        <f t="shared" si="690"/>
        <v>0</v>
      </c>
      <c r="S1258" s="25">
        <f t="shared" si="690"/>
        <v>0</v>
      </c>
      <c r="T1258" s="25">
        <f t="shared" si="690"/>
        <v>0</v>
      </c>
      <c r="U1258" s="25">
        <f t="shared" si="690"/>
        <v>0</v>
      </c>
      <c r="V1258" s="25">
        <f t="shared" si="690"/>
        <v>0</v>
      </c>
      <c r="W1258" s="25">
        <f t="shared" si="690"/>
        <v>0</v>
      </c>
      <c r="X1258" s="25">
        <f t="shared" si="690"/>
        <v>0</v>
      </c>
      <c r="Y1258" s="25">
        <f t="shared" si="690"/>
        <v>0</v>
      </c>
    </row>
    <row r="1259" spans="1:25" s="4" customFormat="1" ht="17.25" customHeight="1" x14ac:dyDescent="0.25">
      <c r="A1259" s="1" t="s">
        <v>14</v>
      </c>
      <c r="B1259" s="1" t="s">
        <v>15</v>
      </c>
      <c r="C1259" s="1" t="s">
        <v>20</v>
      </c>
      <c r="D1259" s="1"/>
      <c r="E1259" s="1"/>
      <c r="F1259" s="1"/>
      <c r="G1259" s="1" t="s">
        <v>28</v>
      </c>
      <c r="H1259" s="1" t="s">
        <v>107</v>
      </c>
      <c r="I1259" s="1" t="s">
        <v>80</v>
      </c>
      <c r="J1259" s="1" t="s">
        <v>14</v>
      </c>
      <c r="K1259" s="1"/>
      <c r="L1259" s="25">
        <f t="shared" ref="L1259:Y1259" si="691">L179*27.9</f>
        <v>9282.8278210358167</v>
      </c>
      <c r="M1259" s="25">
        <f t="shared" si="691"/>
        <v>10716.474002166617</v>
      </c>
      <c r="N1259" s="25">
        <f t="shared" si="691"/>
        <v>10101.54316438565</v>
      </c>
      <c r="O1259" s="25">
        <f t="shared" si="691"/>
        <v>9279.5576346470716</v>
      </c>
      <c r="P1259" s="25">
        <f t="shared" si="691"/>
        <v>9611.1489829216735</v>
      </c>
      <c r="Q1259" s="25">
        <f t="shared" si="691"/>
        <v>10792.781730710512</v>
      </c>
      <c r="R1259" s="25">
        <f t="shared" si="691"/>
        <v>10488.414158421474</v>
      </c>
      <c r="S1259" s="25">
        <f t="shared" si="691"/>
        <v>10525.339054166159</v>
      </c>
      <c r="T1259" s="25">
        <f t="shared" si="691"/>
        <v>8860.3947227447607</v>
      </c>
      <c r="U1259" s="25">
        <f t="shared" si="691"/>
        <v>10108.7328504778</v>
      </c>
      <c r="V1259" s="25">
        <f t="shared" si="691"/>
        <v>11074.390680613404</v>
      </c>
      <c r="W1259" s="25">
        <f t="shared" si="691"/>
        <v>11423.905453626012</v>
      </c>
      <c r="X1259" s="25">
        <f t="shared" si="691"/>
        <v>11657.144733092557</v>
      </c>
      <c r="Y1259" s="25">
        <f t="shared" si="691"/>
        <v>12279.487136250576</v>
      </c>
    </row>
    <row r="1260" spans="1:25" s="4" customFormat="1" ht="17.25" customHeight="1" x14ac:dyDescent="0.25">
      <c r="A1260" s="1" t="s">
        <v>14</v>
      </c>
      <c r="B1260" s="1" t="s">
        <v>15</v>
      </c>
      <c r="C1260" s="1" t="s">
        <v>20</v>
      </c>
      <c r="D1260" s="1"/>
      <c r="E1260" s="1"/>
      <c r="F1260" s="1"/>
      <c r="G1260" s="1" t="s">
        <v>28</v>
      </c>
      <c r="H1260" s="1" t="s">
        <v>107</v>
      </c>
      <c r="I1260" s="1" t="s">
        <v>94</v>
      </c>
      <c r="J1260" s="1" t="s">
        <v>14</v>
      </c>
      <c r="K1260" s="1"/>
      <c r="L1260" s="25">
        <f t="shared" ref="L1260:Y1260" si="692">L180*27.9</f>
        <v>0</v>
      </c>
      <c r="M1260" s="25">
        <f t="shared" si="692"/>
        <v>0</v>
      </c>
      <c r="N1260" s="25">
        <f t="shared" si="692"/>
        <v>0</v>
      </c>
      <c r="O1260" s="25">
        <f t="shared" si="692"/>
        <v>0</v>
      </c>
      <c r="P1260" s="25">
        <f t="shared" si="692"/>
        <v>0</v>
      </c>
      <c r="Q1260" s="25">
        <f t="shared" si="692"/>
        <v>0</v>
      </c>
      <c r="R1260" s="25">
        <f t="shared" si="692"/>
        <v>0</v>
      </c>
      <c r="S1260" s="25">
        <f t="shared" si="692"/>
        <v>0</v>
      </c>
      <c r="T1260" s="25">
        <f t="shared" si="692"/>
        <v>0</v>
      </c>
      <c r="U1260" s="25">
        <f t="shared" si="692"/>
        <v>0</v>
      </c>
      <c r="V1260" s="25">
        <f t="shared" si="692"/>
        <v>0</v>
      </c>
      <c r="W1260" s="25">
        <f t="shared" si="692"/>
        <v>0</v>
      </c>
      <c r="X1260" s="25">
        <f t="shared" si="692"/>
        <v>0</v>
      </c>
      <c r="Y1260" s="25">
        <f t="shared" si="692"/>
        <v>0</v>
      </c>
    </row>
    <row r="1261" spans="1:25" s="4" customFormat="1" ht="17.25" customHeight="1" x14ac:dyDescent="0.25">
      <c r="A1261" s="1" t="s">
        <v>14</v>
      </c>
      <c r="B1261" s="1" t="s">
        <v>15</v>
      </c>
      <c r="C1261" s="1" t="s">
        <v>20</v>
      </c>
      <c r="D1261" s="1"/>
      <c r="E1261" s="1"/>
      <c r="F1261" s="1"/>
      <c r="G1261" s="1" t="s">
        <v>28</v>
      </c>
      <c r="H1261" s="1" t="s">
        <v>107</v>
      </c>
      <c r="I1261" s="1" t="s">
        <v>81</v>
      </c>
      <c r="J1261" s="1" t="s">
        <v>14</v>
      </c>
      <c r="K1261" s="1"/>
      <c r="L1261" s="25">
        <f t="shared" ref="L1261:Y1261" si="693">L181*27.9</f>
        <v>6741.4993456974926</v>
      </c>
      <c r="M1261" s="25">
        <f t="shared" si="693"/>
        <v>7128.6416384205158</v>
      </c>
      <c r="N1261" s="25">
        <f t="shared" si="693"/>
        <v>7035.7020332177735</v>
      </c>
      <c r="O1261" s="25">
        <f t="shared" si="693"/>
        <v>6540.5191603268886</v>
      </c>
      <c r="P1261" s="25">
        <f t="shared" si="693"/>
        <v>6743.0172064626568</v>
      </c>
      <c r="Q1261" s="25">
        <f t="shared" si="693"/>
        <v>8180.4764070134906</v>
      </c>
      <c r="R1261" s="25">
        <f t="shared" si="693"/>
        <v>9738.5131193032557</v>
      </c>
      <c r="S1261" s="25">
        <f t="shared" si="693"/>
        <v>9489.4068818264641</v>
      </c>
      <c r="T1261" s="25">
        <f t="shared" si="693"/>
        <v>9754.7063227014078</v>
      </c>
      <c r="U1261" s="25">
        <f t="shared" si="693"/>
        <v>9700.7207999491729</v>
      </c>
      <c r="V1261" s="25">
        <f t="shared" si="693"/>
        <v>9775.1033553064735</v>
      </c>
      <c r="W1261" s="25">
        <f t="shared" si="693"/>
        <v>9641.4426324531669</v>
      </c>
      <c r="X1261" s="25">
        <f t="shared" si="693"/>
        <v>9670.6874170142673</v>
      </c>
      <c r="Y1261" s="25">
        <f t="shared" si="693"/>
        <v>10075.378021381875</v>
      </c>
    </row>
    <row r="1262" spans="1:25" s="4" customFormat="1" ht="17.25" customHeight="1" x14ac:dyDescent="0.25">
      <c r="A1262" s="1" t="s">
        <v>14</v>
      </c>
      <c r="B1262" s="1" t="s">
        <v>15</v>
      </c>
      <c r="C1262" s="1" t="s">
        <v>13</v>
      </c>
      <c r="D1262" s="1"/>
      <c r="E1262" s="1"/>
      <c r="F1262" s="1"/>
      <c r="G1262" s="1" t="s">
        <v>28</v>
      </c>
      <c r="H1262" s="1" t="s">
        <v>107</v>
      </c>
      <c r="I1262" s="1" t="s">
        <v>93</v>
      </c>
      <c r="J1262" s="1" t="s">
        <v>14</v>
      </c>
      <c r="K1262" s="1"/>
      <c r="L1262" s="25">
        <f t="shared" ref="L1262:Y1262" si="694">L182*27.9</f>
        <v>0</v>
      </c>
      <c r="M1262" s="25">
        <f t="shared" si="694"/>
        <v>0</v>
      </c>
      <c r="N1262" s="25">
        <f t="shared" si="694"/>
        <v>0</v>
      </c>
      <c r="O1262" s="25">
        <f t="shared" si="694"/>
        <v>0</v>
      </c>
      <c r="P1262" s="25">
        <f t="shared" si="694"/>
        <v>0</v>
      </c>
      <c r="Q1262" s="25">
        <f t="shared" si="694"/>
        <v>0</v>
      </c>
      <c r="R1262" s="25">
        <f t="shared" si="694"/>
        <v>0</v>
      </c>
      <c r="S1262" s="25">
        <f t="shared" si="694"/>
        <v>0</v>
      </c>
      <c r="T1262" s="25">
        <f t="shared" si="694"/>
        <v>0</v>
      </c>
      <c r="U1262" s="25">
        <f t="shared" si="694"/>
        <v>0</v>
      </c>
      <c r="V1262" s="25">
        <f t="shared" si="694"/>
        <v>0</v>
      </c>
      <c r="W1262" s="25">
        <f t="shared" si="694"/>
        <v>0</v>
      </c>
      <c r="X1262" s="25">
        <f t="shared" si="694"/>
        <v>0</v>
      </c>
      <c r="Y1262" s="25">
        <f t="shared" si="694"/>
        <v>0</v>
      </c>
    </row>
    <row r="1263" spans="1:25" s="4" customFormat="1" ht="17.25" customHeight="1" x14ac:dyDescent="0.25">
      <c r="A1263" s="1" t="s">
        <v>14</v>
      </c>
      <c r="B1263" s="1" t="s">
        <v>15</v>
      </c>
      <c r="C1263" s="1" t="s">
        <v>13</v>
      </c>
      <c r="D1263" s="1"/>
      <c r="E1263" s="1"/>
      <c r="F1263" s="1"/>
      <c r="G1263" s="1" t="s">
        <v>28</v>
      </c>
      <c r="H1263" s="1" t="s">
        <v>107</v>
      </c>
      <c r="I1263" s="1" t="s">
        <v>48</v>
      </c>
      <c r="J1263" s="1" t="s">
        <v>14</v>
      </c>
      <c r="K1263" s="1"/>
      <c r="L1263" s="25">
        <f t="shared" ref="L1263:Y1263" si="695">L183*27.9</f>
        <v>73151.068897982768</v>
      </c>
      <c r="M1263" s="25">
        <f t="shared" si="695"/>
        <v>77172.662332548236</v>
      </c>
      <c r="N1263" s="25">
        <f t="shared" si="695"/>
        <v>81251.434820685725</v>
      </c>
      <c r="O1263" s="25">
        <f t="shared" si="695"/>
        <v>84720.297404055018</v>
      </c>
      <c r="P1263" s="25">
        <f t="shared" si="695"/>
        <v>87941.384088612191</v>
      </c>
      <c r="Q1263" s="25">
        <f t="shared" si="695"/>
        <v>91829.559731509653</v>
      </c>
      <c r="R1263" s="25">
        <f t="shared" si="695"/>
        <v>96346.704963699303</v>
      </c>
      <c r="S1263" s="25">
        <f t="shared" si="695"/>
        <v>100082.40313040469</v>
      </c>
      <c r="T1263" s="25">
        <f t="shared" si="695"/>
        <v>103970.57877330213</v>
      </c>
      <c r="U1263" s="25">
        <f t="shared" si="695"/>
        <v>85508.859392644998</v>
      </c>
      <c r="V1263" s="25">
        <f t="shared" si="695"/>
        <v>82744.997401682791</v>
      </c>
      <c r="W1263" s="25">
        <f t="shared" si="695"/>
        <v>87999.350665497928</v>
      </c>
      <c r="X1263" s="25">
        <f t="shared" si="695"/>
        <v>93769.530141763724</v>
      </c>
      <c r="Y1263" s="25">
        <f t="shared" si="695"/>
        <v>99865.937982764706</v>
      </c>
    </row>
    <row r="1264" spans="1:25" s="4" customFormat="1" ht="17.25" customHeight="1" x14ac:dyDescent="0.25">
      <c r="A1264" s="1" t="s">
        <v>14</v>
      </c>
      <c r="B1264" s="1" t="s">
        <v>15</v>
      </c>
      <c r="C1264" s="1" t="s">
        <v>13</v>
      </c>
      <c r="D1264" s="1"/>
      <c r="E1264" s="1"/>
      <c r="F1264" s="1"/>
      <c r="G1264" s="1" t="s">
        <v>28</v>
      </c>
      <c r="H1264" s="1" t="s">
        <v>107</v>
      </c>
      <c r="I1264" s="1" t="s">
        <v>49</v>
      </c>
      <c r="J1264" s="1" t="s">
        <v>14</v>
      </c>
      <c r="K1264" s="1"/>
      <c r="L1264" s="25">
        <f t="shared" ref="L1264:Y1264" si="696">L184*27.9</f>
        <v>0</v>
      </c>
      <c r="M1264" s="25">
        <f t="shared" si="696"/>
        <v>0</v>
      </c>
      <c r="N1264" s="25">
        <f t="shared" si="696"/>
        <v>0</v>
      </c>
      <c r="O1264" s="25">
        <f t="shared" si="696"/>
        <v>0</v>
      </c>
      <c r="P1264" s="25">
        <f t="shared" si="696"/>
        <v>0</v>
      </c>
      <c r="Q1264" s="25">
        <f t="shared" si="696"/>
        <v>0</v>
      </c>
      <c r="R1264" s="25">
        <f t="shared" si="696"/>
        <v>0</v>
      </c>
      <c r="S1264" s="25">
        <f t="shared" si="696"/>
        <v>0</v>
      </c>
      <c r="T1264" s="25">
        <f t="shared" si="696"/>
        <v>0</v>
      </c>
      <c r="U1264" s="25">
        <f t="shared" si="696"/>
        <v>0</v>
      </c>
      <c r="V1264" s="25">
        <f t="shared" si="696"/>
        <v>0</v>
      </c>
      <c r="W1264" s="25">
        <f t="shared" si="696"/>
        <v>0</v>
      </c>
      <c r="X1264" s="25">
        <f t="shared" si="696"/>
        <v>0</v>
      </c>
      <c r="Y1264" s="25">
        <f t="shared" si="696"/>
        <v>0</v>
      </c>
    </row>
    <row r="1265" spans="1:25" s="4" customFormat="1" ht="17.25" customHeight="1" x14ac:dyDescent="0.25">
      <c r="A1265" s="1" t="s">
        <v>14</v>
      </c>
      <c r="B1265" s="1" t="s">
        <v>15</v>
      </c>
      <c r="C1265" s="1" t="s">
        <v>13</v>
      </c>
      <c r="D1265" s="1"/>
      <c r="E1265" s="1"/>
      <c r="F1265" s="1"/>
      <c r="G1265" s="1" t="s">
        <v>28</v>
      </c>
      <c r="H1265" s="1" t="s">
        <v>107</v>
      </c>
      <c r="I1265" s="1" t="s">
        <v>50</v>
      </c>
      <c r="J1265" s="1" t="s">
        <v>14</v>
      </c>
      <c r="K1265" s="1"/>
      <c r="L1265" s="25">
        <f t="shared" ref="L1265:Y1265" si="697">L185*27.9</f>
        <v>0</v>
      </c>
      <c r="M1265" s="25">
        <f t="shared" si="697"/>
        <v>0</v>
      </c>
      <c r="N1265" s="25">
        <f t="shared" si="697"/>
        <v>0</v>
      </c>
      <c r="O1265" s="25">
        <f t="shared" si="697"/>
        <v>0</v>
      </c>
      <c r="P1265" s="25">
        <f t="shared" si="697"/>
        <v>0</v>
      </c>
      <c r="Q1265" s="25">
        <f t="shared" si="697"/>
        <v>0</v>
      </c>
      <c r="R1265" s="25">
        <f t="shared" si="697"/>
        <v>0</v>
      </c>
      <c r="S1265" s="25">
        <f t="shared" si="697"/>
        <v>0</v>
      </c>
      <c r="T1265" s="25">
        <f t="shared" si="697"/>
        <v>0</v>
      </c>
      <c r="U1265" s="25">
        <f t="shared" si="697"/>
        <v>0</v>
      </c>
      <c r="V1265" s="25">
        <f t="shared" si="697"/>
        <v>0</v>
      </c>
      <c r="W1265" s="25">
        <f t="shared" si="697"/>
        <v>0</v>
      </c>
      <c r="X1265" s="25">
        <f t="shared" si="697"/>
        <v>0</v>
      </c>
      <c r="Y1265" s="25">
        <f t="shared" si="697"/>
        <v>0</v>
      </c>
    </row>
    <row r="1266" spans="1:25" s="4" customFormat="1" ht="17.25" customHeight="1" x14ac:dyDescent="0.25">
      <c r="A1266" s="1" t="s">
        <v>14</v>
      </c>
      <c r="B1266" s="1" t="s">
        <v>15</v>
      </c>
      <c r="C1266" s="1" t="s">
        <v>13</v>
      </c>
      <c r="D1266" s="1"/>
      <c r="E1266" s="1"/>
      <c r="F1266" s="1"/>
      <c r="G1266" s="1" t="s">
        <v>28</v>
      </c>
      <c r="H1266" s="1" t="s">
        <v>107</v>
      </c>
      <c r="I1266" s="1" t="s">
        <v>51</v>
      </c>
      <c r="J1266" s="1" t="s">
        <v>14</v>
      </c>
      <c r="K1266" s="1"/>
      <c r="L1266" s="25">
        <f t="shared" ref="L1266:Y1266" si="698">L186*27.9</f>
        <v>10259.616693881479</v>
      </c>
      <c r="M1266" s="25">
        <f t="shared" si="698"/>
        <v>10823.655043750408</v>
      </c>
      <c r="N1266" s="25">
        <f t="shared" si="698"/>
        <v>11395.712896224115</v>
      </c>
      <c r="O1266" s="25">
        <f t="shared" si="698"/>
        <v>11882.229387580253</v>
      </c>
      <c r="P1266" s="25">
        <f t="shared" si="698"/>
        <v>12333.994700982383</v>
      </c>
      <c r="Q1266" s="25">
        <f t="shared" si="698"/>
        <v>12879.320878106852</v>
      </c>
      <c r="R1266" s="25">
        <f t="shared" si="698"/>
        <v>13512.8615838838</v>
      </c>
      <c r="S1266" s="25">
        <f t="shared" si="698"/>
        <v>14036.802420728874</v>
      </c>
      <c r="T1266" s="25">
        <f t="shared" si="698"/>
        <v>14582.128597853338</v>
      </c>
      <c r="U1266" s="25">
        <f t="shared" si="698"/>
        <v>15413.483701214656</v>
      </c>
      <c r="V1266" s="25">
        <f t="shared" si="698"/>
        <v>16381.170348857087</v>
      </c>
      <c r="W1266" s="25">
        <f t="shared" si="698"/>
        <v>17421.383774156551</v>
      </c>
      <c r="X1266" s="25">
        <f t="shared" si="698"/>
        <v>18563.716209041413</v>
      </c>
      <c r="Y1266" s="25">
        <f t="shared" si="698"/>
        <v>19770.632638886786</v>
      </c>
    </row>
    <row r="1267" spans="1:25" s="4" customFormat="1" ht="17.25" customHeight="1" x14ac:dyDescent="0.25">
      <c r="A1267" s="1" t="s">
        <v>14</v>
      </c>
      <c r="B1267" s="1" t="s">
        <v>15</v>
      </c>
      <c r="C1267" s="1" t="s">
        <v>13</v>
      </c>
      <c r="D1267" s="1"/>
      <c r="E1267" s="1"/>
      <c r="F1267" s="1"/>
      <c r="G1267" s="1" t="s">
        <v>28</v>
      </c>
      <c r="H1267" s="1" t="s">
        <v>107</v>
      </c>
      <c r="I1267" s="1" t="s">
        <v>52</v>
      </c>
      <c r="J1267" s="1" t="s">
        <v>14</v>
      </c>
      <c r="K1267" s="1"/>
      <c r="L1267" s="25">
        <f t="shared" ref="L1267:Y1267" si="699">L187*27.9</f>
        <v>0</v>
      </c>
      <c r="M1267" s="25">
        <f t="shared" si="699"/>
        <v>0</v>
      </c>
      <c r="N1267" s="25">
        <f t="shared" si="699"/>
        <v>0</v>
      </c>
      <c r="O1267" s="25">
        <f t="shared" si="699"/>
        <v>0</v>
      </c>
      <c r="P1267" s="25">
        <f t="shared" si="699"/>
        <v>0</v>
      </c>
      <c r="Q1267" s="25">
        <f t="shared" si="699"/>
        <v>0</v>
      </c>
      <c r="R1267" s="25">
        <f t="shared" si="699"/>
        <v>0</v>
      </c>
      <c r="S1267" s="25">
        <f t="shared" si="699"/>
        <v>0</v>
      </c>
      <c r="T1267" s="25">
        <f t="shared" si="699"/>
        <v>0</v>
      </c>
      <c r="U1267" s="25">
        <f t="shared" si="699"/>
        <v>0</v>
      </c>
      <c r="V1267" s="25">
        <f t="shared" si="699"/>
        <v>0</v>
      </c>
      <c r="W1267" s="25">
        <f t="shared" si="699"/>
        <v>0</v>
      </c>
      <c r="X1267" s="25">
        <f t="shared" si="699"/>
        <v>0</v>
      </c>
      <c r="Y1267" s="25">
        <f t="shared" si="699"/>
        <v>0</v>
      </c>
    </row>
    <row r="1268" spans="1:25" s="4" customFormat="1" ht="17.25" customHeight="1" x14ac:dyDescent="0.25">
      <c r="A1268" s="1" t="s">
        <v>14</v>
      </c>
      <c r="B1268" s="1" t="s">
        <v>15</v>
      </c>
      <c r="C1268" s="1" t="s">
        <v>13</v>
      </c>
      <c r="D1268" s="1"/>
      <c r="E1268" s="1"/>
      <c r="F1268" s="1"/>
      <c r="G1268" s="1" t="s">
        <v>28</v>
      </c>
      <c r="H1268" s="1" t="s">
        <v>107</v>
      </c>
      <c r="I1268" s="1" t="s">
        <v>53</v>
      </c>
      <c r="J1268" s="1" t="s">
        <v>14</v>
      </c>
      <c r="K1268" s="1"/>
      <c r="L1268" s="25">
        <f t="shared" ref="L1268:Y1268" si="700">L188*27.9</f>
        <v>932.69214930172518</v>
      </c>
      <c r="M1268" s="25">
        <f t="shared" si="700"/>
        <v>983.96836292617331</v>
      </c>
      <c r="N1268" s="25">
        <f t="shared" si="700"/>
        <v>1035.9736222419649</v>
      </c>
      <c r="O1268" s="25">
        <f t="shared" si="700"/>
        <v>1080.202394183432</v>
      </c>
      <c r="P1268" s="25">
        <f t="shared" si="700"/>
        <v>1121.2719681290803</v>
      </c>
      <c r="Q1268" s="25">
        <f t="shared" si="700"/>
        <v>1170.8470751403952</v>
      </c>
      <c r="R1268" s="25">
        <f t="shared" si="700"/>
        <v>1228.4416847564817</v>
      </c>
      <c r="S1268" s="25">
        <f t="shared" si="700"/>
        <v>1276.0726699242157</v>
      </c>
      <c r="T1268" s="25">
        <f t="shared" si="700"/>
        <v>1325.6477769355308</v>
      </c>
      <c r="U1268" s="25">
        <f t="shared" si="700"/>
        <v>1401.2255136047413</v>
      </c>
      <c r="V1268" s="25">
        <f t="shared" si="700"/>
        <v>1489.1970270267809</v>
      </c>
      <c r="W1268" s="25">
        <f t="shared" si="700"/>
        <v>1583.7618838721867</v>
      </c>
      <c r="X1268" s="25">
        <f t="shared" si="700"/>
        <v>1687.6102870435379</v>
      </c>
      <c r="Y1268" s="25">
        <f t="shared" si="700"/>
        <v>1797.3299624840263</v>
      </c>
    </row>
    <row r="1269" spans="1:25" s="4" customFormat="1" ht="17.25" customHeight="1" x14ac:dyDescent="0.25">
      <c r="A1269" s="1" t="s">
        <v>14</v>
      </c>
      <c r="B1269" s="1" t="s">
        <v>15</v>
      </c>
      <c r="C1269" s="1" t="s">
        <v>13</v>
      </c>
      <c r="D1269" s="1"/>
      <c r="E1269" s="1"/>
      <c r="F1269" s="1"/>
      <c r="G1269" s="1" t="s">
        <v>28</v>
      </c>
      <c r="H1269" s="1" t="s">
        <v>107</v>
      </c>
      <c r="I1269" s="1" t="s">
        <v>54</v>
      </c>
      <c r="J1269" s="1" t="s">
        <v>14</v>
      </c>
      <c r="K1269" s="1"/>
      <c r="L1269" s="25">
        <f t="shared" ref="L1269:Y1269" si="701">L189*27.9</f>
        <v>0</v>
      </c>
      <c r="M1269" s="25">
        <f t="shared" si="701"/>
        <v>0</v>
      </c>
      <c r="N1269" s="25">
        <f t="shared" si="701"/>
        <v>0</v>
      </c>
      <c r="O1269" s="25">
        <f t="shared" si="701"/>
        <v>0</v>
      </c>
      <c r="P1269" s="25">
        <f t="shared" si="701"/>
        <v>0</v>
      </c>
      <c r="Q1269" s="25">
        <f t="shared" si="701"/>
        <v>0</v>
      </c>
      <c r="R1269" s="25">
        <f t="shared" si="701"/>
        <v>0</v>
      </c>
      <c r="S1269" s="25">
        <f t="shared" si="701"/>
        <v>0</v>
      </c>
      <c r="T1269" s="25">
        <f t="shared" si="701"/>
        <v>0</v>
      </c>
      <c r="U1269" s="25">
        <f t="shared" si="701"/>
        <v>0</v>
      </c>
      <c r="V1269" s="25">
        <f t="shared" si="701"/>
        <v>0</v>
      </c>
      <c r="W1269" s="25">
        <f t="shared" si="701"/>
        <v>0</v>
      </c>
      <c r="X1269" s="25">
        <f t="shared" si="701"/>
        <v>0</v>
      </c>
      <c r="Y1269" s="25">
        <f t="shared" si="701"/>
        <v>0</v>
      </c>
    </row>
    <row r="1270" spans="1:25" s="4" customFormat="1" ht="17.25" customHeight="1" x14ac:dyDescent="0.25">
      <c r="A1270" s="1" t="s">
        <v>14</v>
      </c>
      <c r="B1270" s="1" t="s">
        <v>15</v>
      </c>
      <c r="C1270" s="1" t="s">
        <v>13</v>
      </c>
      <c r="D1270" s="1"/>
      <c r="E1270" s="1"/>
      <c r="F1270" s="1"/>
      <c r="G1270" s="1" t="s">
        <v>28</v>
      </c>
      <c r="H1270" s="1" t="s">
        <v>107</v>
      </c>
      <c r="I1270" s="1" t="s">
        <v>55</v>
      </c>
      <c r="J1270" s="1" t="s">
        <v>14</v>
      </c>
      <c r="K1270" s="1"/>
      <c r="L1270" s="25">
        <f t="shared" ref="L1270:Y1270" si="702">L190*27.9</f>
        <v>0</v>
      </c>
      <c r="M1270" s="25">
        <f t="shared" si="702"/>
        <v>0</v>
      </c>
      <c r="N1270" s="25">
        <f t="shared" si="702"/>
        <v>0</v>
      </c>
      <c r="O1270" s="25">
        <f t="shared" si="702"/>
        <v>0</v>
      </c>
      <c r="P1270" s="25">
        <f t="shared" si="702"/>
        <v>0</v>
      </c>
      <c r="Q1270" s="25">
        <f t="shared" si="702"/>
        <v>0</v>
      </c>
      <c r="R1270" s="25">
        <f t="shared" si="702"/>
        <v>0</v>
      </c>
      <c r="S1270" s="25">
        <f t="shared" si="702"/>
        <v>0</v>
      </c>
      <c r="T1270" s="25">
        <f t="shared" si="702"/>
        <v>0</v>
      </c>
      <c r="U1270" s="25">
        <f t="shared" si="702"/>
        <v>0</v>
      </c>
      <c r="V1270" s="25">
        <f t="shared" si="702"/>
        <v>0</v>
      </c>
      <c r="W1270" s="25">
        <f t="shared" si="702"/>
        <v>0</v>
      </c>
      <c r="X1270" s="25">
        <f t="shared" si="702"/>
        <v>0</v>
      </c>
      <c r="Y1270" s="25">
        <f t="shared" si="702"/>
        <v>0</v>
      </c>
    </row>
    <row r="1271" spans="1:25" s="4" customFormat="1" ht="17.25" customHeight="1" x14ac:dyDescent="0.25">
      <c r="A1271" s="1" t="s">
        <v>14</v>
      </c>
      <c r="B1271" s="1" t="s">
        <v>15</v>
      </c>
      <c r="C1271" s="1" t="s">
        <v>13</v>
      </c>
      <c r="D1271" s="1"/>
      <c r="E1271" s="1"/>
      <c r="F1271" s="1"/>
      <c r="G1271" s="1" t="s">
        <v>28</v>
      </c>
      <c r="H1271" s="1" t="s">
        <v>107</v>
      </c>
      <c r="I1271" s="1" t="s">
        <v>56</v>
      </c>
      <c r="J1271" s="1" t="s">
        <v>14</v>
      </c>
      <c r="K1271" s="1"/>
      <c r="L1271" s="25">
        <f t="shared" ref="L1271:Y1271" si="703">L191*27.9</f>
        <v>37307.697873162761</v>
      </c>
      <c r="M1271" s="25">
        <f t="shared" si="703"/>
        <v>39358.746418140698</v>
      </c>
      <c r="N1271" s="25">
        <f t="shared" si="703"/>
        <v>41438.956790772347</v>
      </c>
      <c r="O1271" s="25">
        <f t="shared" si="703"/>
        <v>43208.107668431039</v>
      </c>
      <c r="P1271" s="25">
        <f t="shared" si="703"/>
        <v>44850.890626256973</v>
      </c>
      <c r="Q1271" s="25">
        <f t="shared" si="703"/>
        <v>46833.89490670956</v>
      </c>
      <c r="R1271" s="25">
        <f t="shared" si="703"/>
        <v>49137.67929135303</v>
      </c>
      <c r="S1271" s="25">
        <f t="shared" si="703"/>
        <v>51042.918698062385</v>
      </c>
      <c r="T1271" s="25">
        <f t="shared" si="703"/>
        <v>53025.922978514987</v>
      </c>
      <c r="U1271" s="25">
        <f t="shared" si="703"/>
        <v>56049.03244528341</v>
      </c>
      <c r="V1271" s="25">
        <f t="shared" si="703"/>
        <v>59567.892982164965</v>
      </c>
      <c r="W1271" s="25">
        <f t="shared" si="703"/>
        <v>63350.487255981228</v>
      </c>
      <c r="X1271" s="25">
        <f t="shared" si="703"/>
        <v>67504.423382835259</v>
      </c>
      <c r="Y1271" s="25">
        <f t="shared" si="703"/>
        <v>71893.210400454816</v>
      </c>
    </row>
    <row r="1272" spans="1:25" s="4" customFormat="1" ht="17.25" customHeight="1" x14ac:dyDescent="0.25">
      <c r="A1272" s="1" t="s">
        <v>14</v>
      </c>
      <c r="B1272" s="1" t="s">
        <v>15</v>
      </c>
      <c r="C1272" s="1" t="s">
        <v>13</v>
      </c>
      <c r="D1272" s="1"/>
      <c r="E1272" s="1"/>
      <c r="F1272" s="1"/>
      <c r="G1272" s="1" t="s">
        <v>28</v>
      </c>
      <c r="H1272" s="1" t="s">
        <v>107</v>
      </c>
      <c r="I1272" s="1" t="s">
        <v>57</v>
      </c>
      <c r="J1272" s="1" t="s">
        <v>14</v>
      </c>
      <c r="K1272" s="1"/>
      <c r="L1272" s="25">
        <f t="shared" ref="L1272:Y1272" si="704">L192*27.9</f>
        <v>2798.0770582176765</v>
      </c>
      <c r="M1272" s="25">
        <f t="shared" si="704"/>
        <v>2951.9056990910203</v>
      </c>
      <c r="N1272" s="25">
        <f t="shared" si="704"/>
        <v>3107.9214770383942</v>
      </c>
      <c r="O1272" s="25">
        <f t="shared" si="704"/>
        <v>3240.6077928627969</v>
      </c>
      <c r="P1272" s="25">
        <f t="shared" si="704"/>
        <v>3363.8165146997412</v>
      </c>
      <c r="Q1272" s="25">
        <f t="shared" si="704"/>
        <v>3512.5418357336857</v>
      </c>
      <c r="R1272" s="25">
        <f t="shared" si="704"/>
        <v>3685.3256645819451</v>
      </c>
      <c r="S1272" s="25">
        <f t="shared" si="704"/>
        <v>3828.218620085147</v>
      </c>
      <c r="T1272" s="25">
        <f t="shared" si="704"/>
        <v>3976.9439411190933</v>
      </c>
      <c r="U1272" s="25">
        <f t="shared" si="704"/>
        <v>4203.6771511267243</v>
      </c>
      <c r="V1272" s="25">
        <f t="shared" si="704"/>
        <v>4467.5916913928431</v>
      </c>
      <c r="W1272" s="25">
        <f t="shared" si="704"/>
        <v>4751.2862619290599</v>
      </c>
      <c r="X1272" s="25">
        <f t="shared" si="704"/>
        <v>5062.8314714431135</v>
      </c>
      <c r="Y1272" s="25">
        <f t="shared" si="704"/>
        <v>5391.9904977645783</v>
      </c>
    </row>
    <row r="1273" spans="1:25" s="4" customFormat="1" ht="17.25" customHeight="1" x14ac:dyDescent="0.25">
      <c r="A1273" s="1" t="s">
        <v>14</v>
      </c>
      <c r="B1273" s="1" t="s">
        <v>15</v>
      </c>
      <c r="C1273" s="1" t="s">
        <v>13</v>
      </c>
      <c r="D1273" s="1"/>
      <c r="E1273" s="1"/>
      <c r="F1273" s="1"/>
      <c r="G1273" s="1" t="s">
        <v>28</v>
      </c>
      <c r="H1273" s="1" t="s">
        <v>107</v>
      </c>
      <c r="I1273" s="1" t="s">
        <v>58</v>
      </c>
      <c r="J1273" s="1" t="s">
        <v>14</v>
      </c>
      <c r="K1273" s="1"/>
      <c r="L1273" s="25">
        <f t="shared" ref="L1273:Y1273" si="705">L193*27.9</f>
        <v>135025.88632672484</v>
      </c>
      <c r="M1273" s="25">
        <f t="shared" si="705"/>
        <v>142449.14377313622</v>
      </c>
      <c r="N1273" s="25">
        <f t="shared" si="705"/>
        <v>149977.94516428333</v>
      </c>
      <c r="O1273" s="25">
        <f t="shared" si="705"/>
        <v>156380.94447824958</v>
      </c>
      <c r="P1273" s="25">
        <f t="shared" si="705"/>
        <v>162326.58669836103</v>
      </c>
      <c r="Q1273" s="25">
        <f t="shared" si="705"/>
        <v>169503.57494038911</v>
      </c>
      <c r="R1273" s="25">
        <f t="shared" si="705"/>
        <v>177841.54657450991</v>
      </c>
      <c r="S1273" s="25">
        <f t="shared" si="705"/>
        <v>184737.08429724281</v>
      </c>
      <c r="T1273" s="25">
        <f t="shared" si="705"/>
        <v>191914.07253927088</v>
      </c>
      <c r="U1273" s="25">
        <f t="shared" si="705"/>
        <v>202855.46147687247</v>
      </c>
      <c r="V1273" s="25">
        <f t="shared" si="705"/>
        <v>215591.09747498113</v>
      </c>
      <c r="W1273" s="25">
        <f t="shared" si="705"/>
        <v>229281.25180049054</v>
      </c>
      <c r="X1273" s="25">
        <f t="shared" si="705"/>
        <v>244315.38512760695</v>
      </c>
      <c r="Y1273" s="25">
        <f t="shared" si="705"/>
        <v>260199.50254112651</v>
      </c>
    </row>
    <row r="1274" spans="1:25" s="4" customFormat="1" ht="17.25" customHeight="1" x14ac:dyDescent="0.25">
      <c r="A1274" s="1" t="s">
        <v>14</v>
      </c>
      <c r="B1274" s="1" t="s">
        <v>15</v>
      </c>
      <c r="C1274" s="1" t="s">
        <v>13</v>
      </c>
      <c r="D1274" s="1"/>
      <c r="E1274" s="1"/>
      <c r="F1274" s="1"/>
      <c r="G1274" s="1" t="s">
        <v>28</v>
      </c>
      <c r="H1274" s="1" t="s">
        <v>107</v>
      </c>
      <c r="I1274" s="1" t="s">
        <v>59</v>
      </c>
      <c r="J1274" s="1" t="s">
        <v>14</v>
      </c>
      <c r="K1274" s="1"/>
      <c r="L1274" s="25">
        <f t="shared" ref="L1274:Y1274" si="706">L194*27.9</f>
        <v>27486.446327720278</v>
      </c>
      <c r="M1274" s="25">
        <f t="shared" si="706"/>
        <v>28997.556343232765</v>
      </c>
      <c r="N1274" s="25">
        <f t="shared" si="706"/>
        <v>30530.15133526914</v>
      </c>
      <c r="O1274" s="25">
        <f t="shared" si="706"/>
        <v>31833.573244384184</v>
      </c>
      <c r="P1274" s="25">
        <f t="shared" si="706"/>
        <v>33043.893588562438</v>
      </c>
      <c r="Q1274" s="25">
        <f t="shared" si="706"/>
        <v>34504.871992185886</v>
      </c>
      <c r="R1274" s="25">
        <f t="shared" si="706"/>
        <v>36202.185137571956</v>
      </c>
      <c r="S1274" s="25">
        <f t="shared" si="706"/>
        <v>37605.870270465079</v>
      </c>
      <c r="T1274" s="25">
        <f t="shared" si="706"/>
        <v>39066.848674088527</v>
      </c>
      <c r="U1274" s="25">
        <f t="shared" si="706"/>
        <v>41294.124573730172</v>
      </c>
      <c r="V1274" s="25">
        <f t="shared" si="706"/>
        <v>43886.645074277665</v>
      </c>
      <c r="W1274" s="25">
        <f t="shared" si="706"/>
        <v>46673.47140551178</v>
      </c>
      <c r="X1274" s="25">
        <f t="shared" si="706"/>
        <v>49733.883846971497</v>
      </c>
      <c r="Y1274" s="25">
        <f t="shared" si="706"/>
        <v>52967.322682202685</v>
      </c>
    </row>
    <row r="1275" spans="1:25" s="4" customFormat="1" ht="17.25" customHeight="1" x14ac:dyDescent="0.25">
      <c r="A1275" s="1" t="s">
        <v>14</v>
      </c>
      <c r="B1275" s="1" t="s">
        <v>15</v>
      </c>
      <c r="C1275" s="1" t="s">
        <v>13</v>
      </c>
      <c r="D1275" s="1"/>
      <c r="E1275" s="1"/>
      <c r="F1275" s="1"/>
      <c r="G1275" s="1" t="s">
        <v>28</v>
      </c>
      <c r="H1275" s="1" t="s">
        <v>107</v>
      </c>
      <c r="I1275" s="1" t="s">
        <v>60</v>
      </c>
      <c r="J1275" s="1" t="s">
        <v>14</v>
      </c>
      <c r="K1275" s="1"/>
      <c r="L1275" s="25">
        <f t="shared" ref="L1275:Y1275" si="707">L195*27.9</f>
        <v>5642.7890443145006</v>
      </c>
      <c r="M1275" s="25">
        <f t="shared" si="707"/>
        <v>5953.0101367424122</v>
      </c>
      <c r="N1275" s="25">
        <f t="shared" si="707"/>
        <v>6267.6419556029523</v>
      </c>
      <c r="O1275" s="25">
        <f t="shared" si="707"/>
        <v>6535.2260258488268</v>
      </c>
      <c r="P1275" s="25">
        <f t="shared" si="707"/>
        <v>6783.6969482199984</v>
      </c>
      <c r="Q1275" s="25">
        <f t="shared" si="707"/>
        <v>7083.6263456384549</v>
      </c>
      <c r="R1275" s="25">
        <f t="shared" si="707"/>
        <v>7432.0737338157796</v>
      </c>
      <c r="S1275" s="25">
        <f t="shared" si="707"/>
        <v>7720.2411940805687</v>
      </c>
      <c r="T1275" s="25">
        <f t="shared" si="707"/>
        <v>8020.1705914990234</v>
      </c>
      <c r="U1275" s="25">
        <f t="shared" si="707"/>
        <v>8477.41589834775</v>
      </c>
      <c r="V1275" s="25">
        <f t="shared" si="707"/>
        <v>9009.6435545510867</v>
      </c>
      <c r="W1275" s="25">
        <f t="shared" si="707"/>
        <v>9581.7609384657935</v>
      </c>
      <c r="X1275" s="25">
        <f t="shared" si="707"/>
        <v>10210.043777652465</v>
      </c>
      <c r="Y1275" s="25">
        <f t="shared" si="707"/>
        <v>10873.847814067421</v>
      </c>
    </row>
    <row r="1276" spans="1:25" s="4" customFormat="1" ht="17.25" customHeight="1" x14ac:dyDescent="0.25">
      <c r="A1276" s="1" t="s">
        <v>14</v>
      </c>
      <c r="B1276" s="1" t="s">
        <v>15</v>
      </c>
      <c r="C1276" s="1" t="s">
        <v>13</v>
      </c>
      <c r="D1276" s="1"/>
      <c r="E1276" s="1"/>
      <c r="F1276" s="1"/>
      <c r="G1276" s="1" t="s">
        <v>28</v>
      </c>
      <c r="H1276" s="1" t="s">
        <v>107</v>
      </c>
      <c r="I1276" s="1" t="s">
        <v>61</v>
      </c>
      <c r="J1276" s="1" t="s">
        <v>14</v>
      </c>
      <c r="K1276" s="1"/>
      <c r="L1276" s="25">
        <f t="shared" ref="L1276:Y1276" si="708">L196*27.9</f>
        <v>279.80743118114259</v>
      </c>
      <c r="M1276" s="25">
        <f t="shared" si="708"/>
        <v>295.19029526847709</v>
      </c>
      <c r="N1276" s="25">
        <f t="shared" si="708"/>
        <v>310.79187306321455</v>
      </c>
      <c r="O1276" s="25">
        <f t="shared" si="708"/>
        <v>324.0605046456547</v>
      </c>
      <c r="P1276" s="25">
        <f t="shared" si="708"/>
        <v>336.38137682934916</v>
      </c>
      <c r="Q1276" s="25">
        <f t="shared" si="708"/>
        <v>351.25390893274368</v>
      </c>
      <c r="R1276" s="25">
        <f t="shared" si="708"/>
        <v>368.53229181756961</v>
      </c>
      <c r="S1276" s="25">
        <f t="shared" si="708"/>
        <v>382.82158736788989</v>
      </c>
      <c r="T1276" s="25">
        <f t="shared" si="708"/>
        <v>397.6941194712843</v>
      </c>
      <c r="U1276" s="25">
        <f t="shared" si="708"/>
        <v>420.36744047204746</v>
      </c>
      <c r="V1276" s="25">
        <f t="shared" si="708"/>
        <v>446.75889449865929</v>
      </c>
      <c r="W1276" s="25">
        <f t="shared" si="708"/>
        <v>475.12835155228112</v>
      </c>
      <c r="X1276" s="25">
        <f t="shared" si="708"/>
        <v>506.28287250368635</v>
      </c>
      <c r="Y1276" s="25">
        <f t="shared" si="708"/>
        <v>539.19877513583288</v>
      </c>
    </row>
    <row r="1277" spans="1:25" s="4" customFormat="1" ht="17.25" customHeight="1" x14ac:dyDescent="0.25">
      <c r="A1277" s="1" t="s">
        <v>14</v>
      </c>
      <c r="B1277" s="1" t="s">
        <v>15</v>
      </c>
      <c r="C1277" s="1" t="s">
        <v>13</v>
      </c>
      <c r="D1277" s="1"/>
      <c r="E1277" s="1"/>
      <c r="F1277" s="1"/>
      <c r="G1277" s="1" t="s">
        <v>28</v>
      </c>
      <c r="H1277" s="1" t="s">
        <v>107</v>
      </c>
      <c r="I1277" s="1" t="s">
        <v>62</v>
      </c>
      <c r="J1277" s="1" t="s">
        <v>14</v>
      </c>
      <c r="K1277" s="1"/>
      <c r="L1277" s="25">
        <f t="shared" ref="L1277:Y1277" si="709">L197*27.9</f>
        <v>0</v>
      </c>
      <c r="M1277" s="25">
        <f t="shared" si="709"/>
        <v>0</v>
      </c>
      <c r="N1277" s="25">
        <f t="shared" si="709"/>
        <v>0</v>
      </c>
      <c r="O1277" s="25">
        <f t="shared" si="709"/>
        <v>0</v>
      </c>
      <c r="P1277" s="25">
        <f t="shared" si="709"/>
        <v>0</v>
      </c>
      <c r="Q1277" s="25">
        <f t="shared" si="709"/>
        <v>0</v>
      </c>
      <c r="R1277" s="25">
        <f t="shared" si="709"/>
        <v>0</v>
      </c>
      <c r="S1277" s="25">
        <f t="shared" si="709"/>
        <v>0</v>
      </c>
      <c r="T1277" s="25">
        <f t="shared" si="709"/>
        <v>0</v>
      </c>
      <c r="U1277" s="25">
        <f t="shared" si="709"/>
        <v>0</v>
      </c>
      <c r="V1277" s="25">
        <f t="shared" si="709"/>
        <v>0</v>
      </c>
      <c r="W1277" s="25">
        <f t="shared" si="709"/>
        <v>0</v>
      </c>
      <c r="X1277" s="25">
        <f t="shared" si="709"/>
        <v>0</v>
      </c>
      <c r="Y1277" s="25">
        <f t="shared" si="709"/>
        <v>0</v>
      </c>
    </row>
    <row r="1278" spans="1:25" s="4" customFormat="1" ht="17.25" customHeight="1" x14ac:dyDescent="0.25">
      <c r="A1278" s="1" t="s">
        <v>14</v>
      </c>
      <c r="B1278" s="1" t="s">
        <v>15</v>
      </c>
      <c r="C1278" s="1" t="s">
        <v>13</v>
      </c>
      <c r="D1278" s="1"/>
      <c r="E1278" s="1"/>
      <c r="F1278" s="1"/>
      <c r="G1278" s="1" t="s">
        <v>28</v>
      </c>
      <c r="H1278" s="1" t="s">
        <v>107</v>
      </c>
      <c r="I1278" s="1" t="s">
        <v>63</v>
      </c>
      <c r="J1278" s="1" t="s">
        <v>14</v>
      </c>
      <c r="K1278" s="1"/>
      <c r="L1278" s="25">
        <f t="shared" ref="L1278:Y1278" si="710">L198*27.9</f>
        <v>44843.852905183194</v>
      </c>
      <c r="M1278" s="25">
        <f t="shared" si="710"/>
        <v>47309.213256246687</v>
      </c>
      <c r="N1278" s="25">
        <f t="shared" si="710"/>
        <v>49809.626124149909</v>
      </c>
      <c r="O1278" s="25">
        <f t="shared" si="710"/>
        <v>51936.145479095663</v>
      </c>
      <c r="P1278" s="25">
        <f t="shared" si="710"/>
        <v>53910.770594402427</v>
      </c>
      <c r="Q1278" s="25">
        <f t="shared" si="710"/>
        <v>56294.341739506468</v>
      </c>
      <c r="R1278" s="25">
        <f t="shared" si="710"/>
        <v>59063.49056984792</v>
      </c>
      <c r="S1278" s="25">
        <f t="shared" si="710"/>
        <v>61353.58833671255</v>
      </c>
      <c r="T1278" s="25">
        <f t="shared" si="710"/>
        <v>63737.159481816583</v>
      </c>
      <c r="U1278" s="25">
        <f t="shared" si="710"/>
        <v>67370.937060872224</v>
      </c>
      <c r="V1278" s="25">
        <f t="shared" si="710"/>
        <v>71600.607426203875</v>
      </c>
      <c r="W1278" s="25">
        <f t="shared" si="710"/>
        <v>76147.285743330998</v>
      </c>
      <c r="X1278" s="25">
        <f t="shared" si="710"/>
        <v>81140.316967809544</v>
      </c>
      <c r="Y1278" s="25">
        <f t="shared" si="710"/>
        <v>86415.638962988247</v>
      </c>
    </row>
    <row r="1279" spans="1:25" s="4" customFormat="1" ht="17.25" customHeight="1" x14ac:dyDescent="0.25">
      <c r="A1279" s="1" t="s">
        <v>14</v>
      </c>
      <c r="B1279" s="1" t="s">
        <v>15</v>
      </c>
      <c r="C1279" s="1" t="s">
        <v>13</v>
      </c>
      <c r="D1279" s="1"/>
      <c r="E1279" s="1"/>
      <c r="F1279" s="1"/>
      <c r="G1279" s="1" t="s">
        <v>28</v>
      </c>
      <c r="H1279" s="1" t="s">
        <v>107</v>
      </c>
      <c r="I1279" s="1" t="s">
        <v>64</v>
      </c>
      <c r="J1279" s="1" t="s">
        <v>14</v>
      </c>
      <c r="K1279" s="1"/>
      <c r="L1279" s="25">
        <f t="shared" ref="L1279:Y1279" si="711">L199*27.9</f>
        <v>14881.107805720741</v>
      </c>
      <c r="M1279" s="25">
        <f t="shared" si="711"/>
        <v>15699.219794098817</v>
      </c>
      <c r="N1279" s="25">
        <f t="shared" si="711"/>
        <v>16528.963706482271</v>
      </c>
      <c r="O1279" s="25">
        <f t="shared" si="711"/>
        <v>17234.633762808382</v>
      </c>
      <c r="P1279" s="25">
        <f t="shared" si="711"/>
        <v>17889.898815111195</v>
      </c>
      <c r="Q1279" s="25">
        <f t="shared" si="711"/>
        <v>18680.869647476731</v>
      </c>
      <c r="R1279" s="25">
        <f t="shared" si="711"/>
        <v>19599.791643901382</v>
      </c>
      <c r="S1279" s="25">
        <f t="shared" si="711"/>
        <v>20359.744012252584</v>
      </c>
      <c r="T1279" s="25">
        <f t="shared" si="711"/>
        <v>21150.714844618113</v>
      </c>
      <c r="U1279" s="25">
        <f t="shared" si="711"/>
        <v>22356.557633175373</v>
      </c>
      <c r="V1279" s="25">
        <f t="shared" si="711"/>
        <v>23760.143129824006</v>
      </c>
      <c r="W1279" s="25">
        <f t="shared" si="711"/>
        <v>25268.92542079246</v>
      </c>
      <c r="X1279" s="25">
        <f t="shared" si="711"/>
        <v>26925.826693391355</v>
      </c>
      <c r="Y1279" s="25">
        <f t="shared" si="711"/>
        <v>28676.404115044355</v>
      </c>
    </row>
    <row r="1280" spans="1:25" s="4" customFormat="1" ht="17.25" customHeight="1" x14ac:dyDescent="0.25">
      <c r="A1280" s="1" t="s">
        <v>14</v>
      </c>
      <c r="B1280" s="1" t="s">
        <v>15</v>
      </c>
      <c r="C1280" s="1" t="s">
        <v>13</v>
      </c>
      <c r="D1280" s="1"/>
      <c r="E1280" s="1"/>
      <c r="F1280" s="1"/>
      <c r="G1280" s="1" t="s">
        <v>28</v>
      </c>
      <c r="H1280" s="1" t="s">
        <v>107</v>
      </c>
      <c r="I1280" s="1" t="s">
        <v>65</v>
      </c>
      <c r="J1280" s="1" t="s">
        <v>14</v>
      </c>
      <c r="K1280" s="1"/>
      <c r="L1280" s="25">
        <f t="shared" ref="L1280:Y1280" si="712">L200*27.9</f>
        <v>0</v>
      </c>
      <c r="M1280" s="25">
        <f t="shared" si="712"/>
        <v>0</v>
      </c>
      <c r="N1280" s="25">
        <f t="shared" si="712"/>
        <v>0</v>
      </c>
      <c r="O1280" s="25">
        <f t="shared" si="712"/>
        <v>0</v>
      </c>
      <c r="P1280" s="25">
        <f t="shared" si="712"/>
        <v>0</v>
      </c>
      <c r="Q1280" s="25">
        <f t="shared" si="712"/>
        <v>0</v>
      </c>
      <c r="R1280" s="25">
        <f t="shared" si="712"/>
        <v>0</v>
      </c>
      <c r="S1280" s="25">
        <f t="shared" si="712"/>
        <v>0</v>
      </c>
      <c r="T1280" s="25">
        <f t="shared" si="712"/>
        <v>0</v>
      </c>
      <c r="U1280" s="25">
        <f t="shared" si="712"/>
        <v>0</v>
      </c>
      <c r="V1280" s="25">
        <f t="shared" si="712"/>
        <v>0</v>
      </c>
      <c r="W1280" s="25">
        <f t="shared" si="712"/>
        <v>0</v>
      </c>
      <c r="X1280" s="25">
        <f t="shared" si="712"/>
        <v>0</v>
      </c>
      <c r="Y1280" s="25">
        <f t="shared" si="712"/>
        <v>0</v>
      </c>
    </row>
    <row r="1281" spans="1:25" s="4" customFormat="1" ht="17.25" customHeight="1" x14ac:dyDescent="0.25">
      <c r="A1281" s="1" t="s">
        <v>14</v>
      </c>
      <c r="B1281" s="1" t="s">
        <v>15</v>
      </c>
      <c r="C1281" s="1" t="s">
        <v>13</v>
      </c>
      <c r="D1281" s="1"/>
      <c r="E1281" s="1"/>
      <c r="F1281" s="1"/>
      <c r="G1281" s="1" t="s">
        <v>28</v>
      </c>
      <c r="H1281" s="1" t="s">
        <v>107</v>
      </c>
      <c r="I1281" s="1" t="s">
        <v>66</v>
      </c>
      <c r="J1281" s="1" t="s">
        <v>14</v>
      </c>
      <c r="K1281" s="1"/>
      <c r="L1281" s="25">
        <f t="shared" ref="L1281:Y1281" si="713">L201*27.9</f>
        <v>46751.208974549751</v>
      </c>
      <c r="M1281" s="25">
        <f t="shared" si="713"/>
        <v>49321.429182475222</v>
      </c>
      <c r="N1281" s="25">
        <f t="shared" si="713"/>
        <v>51928.192805679275</v>
      </c>
      <c r="O1281" s="25">
        <f t="shared" si="713"/>
        <v>54145.159999245312</v>
      </c>
      <c r="P1281" s="25">
        <f t="shared" si="713"/>
        <v>56203.77239327092</v>
      </c>
      <c r="Q1281" s="25">
        <f t="shared" si="713"/>
        <v>58688.724632213096</v>
      </c>
      <c r="R1281" s="25">
        <f t="shared" si="713"/>
        <v>61575.654439219434</v>
      </c>
      <c r="S1281" s="25">
        <f t="shared" si="713"/>
        <v>63963.157570752111</v>
      </c>
      <c r="T1281" s="25">
        <f t="shared" si="713"/>
        <v>66448.109809694259</v>
      </c>
      <c r="U1281" s="25">
        <f t="shared" si="713"/>
        <v>70236.443860238462</v>
      </c>
      <c r="V1281" s="25">
        <f t="shared" si="713"/>
        <v>74646.015970518158</v>
      </c>
      <c r="W1281" s="25">
        <f t="shared" si="713"/>
        <v>79386.079419894144</v>
      </c>
      <c r="X1281" s="25">
        <f t="shared" si="713"/>
        <v>84591.480628858102</v>
      </c>
      <c r="Y1281" s="25">
        <f t="shared" si="713"/>
        <v>90091.179360312584</v>
      </c>
    </row>
    <row r="1282" spans="1:25" s="4" customFormat="1" ht="17.25" customHeight="1" x14ac:dyDescent="0.25">
      <c r="A1282" s="1" t="s">
        <v>14</v>
      </c>
      <c r="B1282" s="1" t="s">
        <v>15</v>
      </c>
      <c r="C1282" s="1" t="s">
        <v>13</v>
      </c>
      <c r="D1282" s="1"/>
      <c r="E1282" s="1"/>
      <c r="F1282" s="1"/>
      <c r="G1282" s="1" t="s">
        <v>28</v>
      </c>
      <c r="H1282" s="1" t="s">
        <v>107</v>
      </c>
      <c r="I1282" s="1" t="s">
        <v>67</v>
      </c>
      <c r="J1282" s="1" t="s">
        <v>14</v>
      </c>
      <c r="K1282" s="1"/>
      <c r="L1282" s="25">
        <f t="shared" ref="L1282:Y1282" si="714">L202*27.9</f>
        <v>248021.57718430852</v>
      </c>
      <c r="M1282" s="25">
        <f t="shared" si="714"/>
        <v>261656.94791132185</v>
      </c>
      <c r="N1282" s="25">
        <f t="shared" si="714"/>
        <v>275486.18646857707</v>
      </c>
      <c r="O1282" s="25">
        <f t="shared" si="714"/>
        <v>287247.50150325208</v>
      </c>
      <c r="P1282" s="25">
        <f t="shared" si="714"/>
        <v>298168.72260687879</v>
      </c>
      <c r="Q1282" s="25">
        <f t="shared" si="714"/>
        <v>311351.73506332765</v>
      </c>
      <c r="R1282" s="25">
        <f t="shared" si="714"/>
        <v>326667.29365243739</v>
      </c>
      <c r="S1282" s="25">
        <f t="shared" si="714"/>
        <v>339333.32522824121</v>
      </c>
      <c r="T1282" s="25">
        <f t="shared" si="714"/>
        <v>352516.33768469014</v>
      </c>
      <c r="U1282" s="25">
        <f t="shared" si="714"/>
        <v>372613.96941976651</v>
      </c>
      <c r="V1282" s="25">
        <f t="shared" si="714"/>
        <v>396007.3542689553</v>
      </c>
      <c r="W1282" s="25">
        <f t="shared" si="714"/>
        <v>421154.04100128566</v>
      </c>
      <c r="X1282" s="25">
        <f t="shared" si="714"/>
        <v>448769.40837261121</v>
      </c>
      <c r="Y1282" s="25">
        <f t="shared" si="714"/>
        <v>477946.06446574605</v>
      </c>
    </row>
    <row r="1283" spans="1:25" s="4" customFormat="1" ht="17.25" customHeight="1" x14ac:dyDescent="0.25">
      <c r="A1283" s="1" t="s">
        <v>14</v>
      </c>
      <c r="B1283" s="1" t="s">
        <v>15</v>
      </c>
      <c r="C1283" s="1" t="s">
        <v>13</v>
      </c>
      <c r="D1283" s="1"/>
      <c r="E1283" s="1"/>
      <c r="F1283" s="1"/>
      <c r="G1283" s="1" t="s">
        <v>28</v>
      </c>
      <c r="H1283" s="1" t="s">
        <v>107</v>
      </c>
      <c r="I1283" s="1" t="s">
        <v>68</v>
      </c>
      <c r="J1283" s="1" t="s">
        <v>14</v>
      </c>
      <c r="K1283" s="1"/>
      <c r="L1283" s="25">
        <f t="shared" ref="L1283:Y1283" si="715">L203*27.9</f>
        <v>0</v>
      </c>
      <c r="M1283" s="25">
        <f t="shared" si="715"/>
        <v>0</v>
      </c>
      <c r="N1283" s="25">
        <f t="shared" si="715"/>
        <v>0</v>
      </c>
      <c r="O1283" s="25">
        <f t="shared" si="715"/>
        <v>0</v>
      </c>
      <c r="P1283" s="25">
        <f t="shared" si="715"/>
        <v>0</v>
      </c>
      <c r="Q1283" s="25">
        <f t="shared" si="715"/>
        <v>0</v>
      </c>
      <c r="R1283" s="25">
        <f t="shared" si="715"/>
        <v>0</v>
      </c>
      <c r="S1283" s="25">
        <f t="shared" si="715"/>
        <v>0</v>
      </c>
      <c r="T1283" s="25">
        <f t="shared" si="715"/>
        <v>0</v>
      </c>
      <c r="U1283" s="25">
        <f t="shared" si="715"/>
        <v>0</v>
      </c>
      <c r="V1283" s="25">
        <f t="shared" si="715"/>
        <v>0</v>
      </c>
      <c r="W1283" s="25">
        <f t="shared" si="715"/>
        <v>0</v>
      </c>
      <c r="X1283" s="25">
        <f t="shared" si="715"/>
        <v>0</v>
      </c>
      <c r="Y1283" s="25">
        <f t="shared" si="715"/>
        <v>0</v>
      </c>
    </row>
    <row r="1284" spans="1:25" s="4" customFormat="1" ht="17.25" customHeight="1" x14ac:dyDescent="0.25">
      <c r="A1284" s="1" t="s">
        <v>14</v>
      </c>
      <c r="B1284" s="1" t="s">
        <v>15</v>
      </c>
      <c r="C1284" s="1" t="s">
        <v>13</v>
      </c>
      <c r="D1284" s="1"/>
      <c r="E1284" s="1"/>
      <c r="F1284" s="1"/>
      <c r="G1284" s="1" t="s">
        <v>28</v>
      </c>
      <c r="H1284" s="1" t="s">
        <v>107</v>
      </c>
      <c r="I1284" s="1" t="s">
        <v>69</v>
      </c>
      <c r="J1284" s="1" t="s">
        <v>14</v>
      </c>
      <c r="K1284" s="1"/>
      <c r="L1284" s="25">
        <f t="shared" ref="L1284:Y1284" si="716">L204*27.9</f>
        <v>0</v>
      </c>
      <c r="M1284" s="25">
        <f t="shared" si="716"/>
        <v>0</v>
      </c>
      <c r="N1284" s="25">
        <f t="shared" si="716"/>
        <v>0</v>
      </c>
      <c r="O1284" s="25">
        <f t="shared" si="716"/>
        <v>0</v>
      </c>
      <c r="P1284" s="25">
        <f t="shared" si="716"/>
        <v>0</v>
      </c>
      <c r="Q1284" s="25">
        <f t="shared" si="716"/>
        <v>0</v>
      </c>
      <c r="R1284" s="25">
        <f t="shared" si="716"/>
        <v>0</v>
      </c>
      <c r="S1284" s="25">
        <f t="shared" si="716"/>
        <v>0</v>
      </c>
      <c r="T1284" s="25">
        <f t="shared" si="716"/>
        <v>0</v>
      </c>
      <c r="U1284" s="25">
        <f t="shared" si="716"/>
        <v>0</v>
      </c>
      <c r="V1284" s="25">
        <f t="shared" si="716"/>
        <v>0</v>
      </c>
      <c r="W1284" s="25">
        <f t="shared" si="716"/>
        <v>0</v>
      </c>
      <c r="X1284" s="25">
        <f t="shared" si="716"/>
        <v>0</v>
      </c>
      <c r="Y1284" s="25">
        <f t="shared" si="716"/>
        <v>0</v>
      </c>
    </row>
    <row r="1285" spans="1:25" s="4" customFormat="1" ht="17.25" customHeight="1" x14ac:dyDescent="0.25">
      <c r="A1285" s="1" t="s">
        <v>14</v>
      </c>
      <c r="B1285" s="1" t="s">
        <v>15</v>
      </c>
      <c r="C1285" s="1" t="s">
        <v>13</v>
      </c>
      <c r="D1285" s="1"/>
      <c r="E1285" s="1"/>
      <c r="F1285" s="1"/>
      <c r="G1285" s="1" t="s">
        <v>28</v>
      </c>
      <c r="H1285" s="1" t="s">
        <v>107</v>
      </c>
      <c r="I1285" s="1" t="s">
        <v>70</v>
      </c>
      <c r="J1285" s="1" t="s">
        <v>14</v>
      </c>
      <c r="K1285" s="1"/>
      <c r="L1285" s="25">
        <f t="shared" ref="L1285:Y1285" si="717">L205*27.9</f>
        <v>0</v>
      </c>
      <c r="M1285" s="25">
        <f t="shared" si="717"/>
        <v>0</v>
      </c>
      <c r="N1285" s="25">
        <f t="shared" si="717"/>
        <v>0</v>
      </c>
      <c r="O1285" s="25">
        <f t="shared" si="717"/>
        <v>0</v>
      </c>
      <c r="P1285" s="25">
        <f t="shared" si="717"/>
        <v>0</v>
      </c>
      <c r="Q1285" s="25">
        <f t="shared" si="717"/>
        <v>0</v>
      </c>
      <c r="R1285" s="25">
        <f t="shared" si="717"/>
        <v>0</v>
      </c>
      <c r="S1285" s="25">
        <f t="shared" si="717"/>
        <v>0</v>
      </c>
      <c r="T1285" s="25">
        <f t="shared" si="717"/>
        <v>0</v>
      </c>
      <c r="U1285" s="25">
        <f t="shared" si="717"/>
        <v>0</v>
      </c>
      <c r="V1285" s="25">
        <f t="shared" si="717"/>
        <v>0</v>
      </c>
      <c r="W1285" s="25">
        <f t="shared" si="717"/>
        <v>0</v>
      </c>
      <c r="X1285" s="25">
        <f t="shared" si="717"/>
        <v>0</v>
      </c>
      <c r="Y1285" s="25">
        <f t="shared" si="717"/>
        <v>0</v>
      </c>
    </row>
    <row r="1286" spans="1:25" s="4" customFormat="1" ht="17.25" customHeight="1" x14ac:dyDescent="0.25">
      <c r="A1286" s="1" t="s">
        <v>14</v>
      </c>
      <c r="B1286" s="1" t="s">
        <v>15</v>
      </c>
      <c r="C1286" s="1" t="s">
        <v>13</v>
      </c>
      <c r="D1286" s="1"/>
      <c r="E1286" s="1"/>
      <c r="F1286" s="1"/>
      <c r="G1286" s="1" t="s">
        <v>28</v>
      </c>
      <c r="H1286" s="1" t="s">
        <v>107</v>
      </c>
      <c r="I1286" s="1" t="s">
        <v>71</v>
      </c>
      <c r="J1286" s="1" t="s">
        <v>14</v>
      </c>
      <c r="K1286" s="1"/>
      <c r="L1286" s="25">
        <f t="shared" ref="L1286:Y1286" si="718">L206*27.9</f>
        <v>0</v>
      </c>
      <c r="M1286" s="25">
        <f t="shared" si="718"/>
        <v>0</v>
      </c>
      <c r="N1286" s="25">
        <f t="shared" si="718"/>
        <v>0</v>
      </c>
      <c r="O1286" s="25">
        <f t="shared" si="718"/>
        <v>0</v>
      </c>
      <c r="P1286" s="25">
        <f t="shared" si="718"/>
        <v>0</v>
      </c>
      <c r="Q1286" s="25">
        <f t="shared" si="718"/>
        <v>0</v>
      </c>
      <c r="R1286" s="25">
        <f t="shared" si="718"/>
        <v>0</v>
      </c>
      <c r="S1286" s="25">
        <f t="shared" si="718"/>
        <v>0</v>
      </c>
      <c r="T1286" s="25">
        <f t="shared" si="718"/>
        <v>0</v>
      </c>
      <c r="U1286" s="25">
        <f t="shared" si="718"/>
        <v>0</v>
      </c>
      <c r="V1286" s="25">
        <f t="shared" si="718"/>
        <v>0</v>
      </c>
      <c r="W1286" s="25">
        <f t="shared" si="718"/>
        <v>0</v>
      </c>
      <c r="X1286" s="25">
        <f t="shared" si="718"/>
        <v>0</v>
      </c>
      <c r="Y1286" s="25">
        <f t="shared" si="718"/>
        <v>0</v>
      </c>
    </row>
    <row r="1287" spans="1:25" s="4" customFormat="1" ht="17.25" customHeight="1" x14ac:dyDescent="0.25">
      <c r="A1287" s="1" t="s">
        <v>14</v>
      </c>
      <c r="B1287" s="1" t="s">
        <v>15</v>
      </c>
      <c r="C1287" s="1" t="s">
        <v>13</v>
      </c>
      <c r="D1287" s="1"/>
      <c r="E1287" s="1"/>
      <c r="F1287" s="1"/>
      <c r="G1287" s="1" t="s">
        <v>28</v>
      </c>
      <c r="H1287" s="1" t="s">
        <v>107</v>
      </c>
      <c r="I1287" s="1" t="s">
        <v>72</v>
      </c>
      <c r="J1287" s="1" t="s">
        <v>14</v>
      </c>
      <c r="K1287" s="1"/>
      <c r="L1287" s="25">
        <f t="shared" ref="L1287:Y1287" si="719">L207*27.9</f>
        <v>5577.500572502443</v>
      </c>
      <c r="M1287" s="25">
        <f t="shared" si="719"/>
        <v>5884.1323299766455</v>
      </c>
      <c r="N1287" s="25">
        <f t="shared" si="719"/>
        <v>6195.1237806850759</v>
      </c>
      <c r="O1287" s="25">
        <f t="shared" si="719"/>
        <v>6459.6118368950501</v>
      </c>
      <c r="P1287" s="25">
        <f t="shared" si="719"/>
        <v>6705.2078890900257</v>
      </c>
      <c r="Q1287" s="25">
        <f t="shared" si="719"/>
        <v>7001.6670290176917</v>
      </c>
      <c r="R1287" s="25">
        <f t="shared" si="719"/>
        <v>7346.082794521888</v>
      </c>
      <c r="S1287" s="25">
        <f t="shared" si="719"/>
        <v>7630.916085824937</v>
      </c>
      <c r="T1287" s="25">
        <f t="shared" si="719"/>
        <v>7927.3752257526003</v>
      </c>
      <c r="U1287" s="25">
        <f t="shared" si="719"/>
        <v>8379.3300910344788</v>
      </c>
      <c r="V1287" s="25">
        <f t="shared" si="719"/>
        <v>8905.3997412982771</v>
      </c>
      <c r="W1287" s="25">
        <f t="shared" si="719"/>
        <v>9470.8975852338044</v>
      </c>
      <c r="X1287" s="25">
        <f t="shared" si="719"/>
        <v>10091.91103619848</v>
      </c>
      <c r="Y1287" s="25">
        <f t="shared" si="719"/>
        <v>10748.034695332602</v>
      </c>
    </row>
    <row r="1288" spans="1:25" s="4" customFormat="1" ht="17.25" customHeight="1" x14ac:dyDescent="0.25">
      <c r="A1288" s="1" t="s">
        <v>14</v>
      </c>
      <c r="B1288" s="1" t="s">
        <v>15</v>
      </c>
      <c r="C1288" s="1" t="s">
        <v>13</v>
      </c>
      <c r="D1288" s="1"/>
      <c r="E1288" s="1"/>
      <c r="F1288" s="1"/>
      <c r="G1288" s="1" t="s">
        <v>28</v>
      </c>
      <c r="H1288" s="1" t="s">
        <v>107</v>
      </c>
      <c r="I1288" s="1" t="s">
        <v>73</v>
      </c>
      <c r="J1288" s="1" t="s">
        <v>14</v>
      </c>
      <c r="K1288" s="1"/>
      <c r="L1288" s="25">
        <f t="shared" ref="L1288:Y1288" si="720">L208*27.9</f>
        <v>466.34592207273766</v>
      </c>
      <c r="M1288" s="25">
        <f t="shared" si="720"/>
        <v>491.98402888496179</v>
      </c>
      <c r="N1288" s="25">
        <f t="shared" si="720"/>
        <v>517.98665854285753</v>
      </c>
      <c r="O1288" s="25">
        <f t="shared" si="720"/>
        <v>540.10104451359109</v>
      </c>
      <c r="P1288" s="25">
        <f t="shared" si="720"/>
        <v>560.6358314864151</v>
      </c>
      <c r="Q1288" s="25">
        <f t="shared" si="720"/>
        <v>585.42338499207267</v>
      </c>
      <c r="R1288" s="25">
        <f t="shared" si="720"/>
        <v>614.22068980011591</v>
      </c>
      <c r="S1288" s="25">
        <f t="shared" si="720"/>
        <v>638.03618238398292</v>
      </c>
      <c r="T1288" s="25">
        <f t="shared" si="720"/>
        <v>662.8237358896406</v>
      </c>
      <c r="U1288" s="25">
        <f t="shared" si="720"/>
        <v>700.61260422424573</v>
      </c>
      <c r="V1288" s="25">
        <f t="shared" si="720"/>
        <v>744.59836093526542</v>
      </c>
      <c r="W1288" s="25">
        <f t="shared" si="720"/>
        <v>791.88078935796841</v>
      </c>
      <c r="X1288" s="25">
        <f t="shared" si="720"/>
        <v>843.80499094364393</v>
      </c>
      <c r="Y1288" s="25">
        <f t="shared" si="720"/>
        <v>898.66482866388822</v>
      </c>
    </row>
    <row r="1289" spans="1:25" s="4" customFormat="1" ht="17.25" customHeight="1" x14ac:dyDescent="0.25">
      <c r="A1289" s="1" t="s">
        <v>14</v>
      </c>
      <c r="B1289" s="1" t="s">
        <v>15</v>
      </c>
      <c r="C1289" s="1" t="s">
        <v>13</v>
      </c>
      <c r="D1289" s="1"/>
      <c r="E1289" s="1"/>
      <c r="F1289" s="1"/>
      <c r="G1289" s="1" t="s">
        <v>28</v>
      </c>
      <c r="H1289" s="1" t="s">
        <v>107</v>
      </c>
      <c r="I1289" s="1" t="s">
        <v>74</v>
      </c>
      <c r="J1289" s="1" t="s">
        <v>14</v>
      </c>
      <c r="K1289" s="1"/>
      <c r="L1289" s="25">
        <f t="shared" ref="L1289:Y1289" si="721">L209*27.9</f>
        <v>77870.492717540095</v>
      </c>
      <c r="M1289" s="25">
        <f t="shared" si="721"/>
        <v>82151.543793045304</v>
      </c>
      <c r="N1289" s="25">
        <f t="shared" si="721"/>
        <v>86493.462893320713</v>
      </c>
      <c r="O1289" s="25">
        <f t="shared" si="721"/>
        <v>90186.123062713814</v>
      </c>
      <c r="P1289" s="25">
        <f t="shared" si="721"/>
        <v>93615.021791435982</v>
      </c>
      <c r="Q1289" s="25">
        <f t="shared" si="721"/>
        <v>97754.047475810687</v>
      </c>
      <c r="R1289" s="25">
        <f t="shared" si="721"/>
        <v>102562.62143265773</v>
      </c>
      <c r="S1289" s="25">
        <f t="shared" si="721"/>
        <v>106539.33238431183</v>
      </c>
      <c r="T1289" s="25">
        <f t="shared" si="721"/>
        <v>110678.35806868652</v>
      </c>
      <c r="U1289" s="25">
        <f t="shared" si="721"/>
        <v>116988.34330319896</v>
      </c>
      <c r="V1289" s="25">
        <f t="shared" si="721"/>
        <v>124333.08495880499</v>
      </c>
      <c r="W1289" s="25">
        <f t="shared" si="721"/>
        <v>132228.30485682792</v>
      </c>
      <c r="X1289" s="25">
        <f t="shared" si="721"/>
        <v>140898.60803760405</v>
      </c>
      <c r="Y1289" s="25">
        <f t="shared" si="721"/>
        <v>150059.10374013041</v>
      </c>
    </row>
    <row r="1290" spans="1:25" s="4" customFormat="1" ht="17.25" customHeight="1" x14ac:dyDescent="0.25">
      <c r="A1290" s="1" t="s">
        <v>14</v>
      </c>
      <c r="B1290" s="1" t="s">
        <v>15</v>
      </c>
      <c r="C1290" s="1" t="s">
        <v>13</v>
      </c>
      <c r="D1290" s="1"/>
      <c r="E1290" s="1"/>
      <c r="F1290" s="1"/>
      <c r="G1290" s="1" t="s">
        <v>28</v>
      </c>
      <c r="H1290" s="1" t="s">
        <v>107</v>
      </c>
      <c r="I1290" s="1" t="s">
        <v>75</v>
      </c>
      <c r="J1290" s="1" t="s">
        <v>14</v>
      </c>
      <c r="K1290" s="1"/>
      <c r="L1290" s="25">
        <f t="shared" ref="L1290:Y1290" si="722">L210*27.9</f>
        <v>53918.950487059301</v>
      </c>
      <c r="M1290" s="25">
        <f t="shared" si="722"/>
        <v>56883.228396688661</v>
      </c>
      <c r="N1290" s="25">
        <f t="shared" si="722"/>
        <v>59889.652437734563</v>
      </c>
      <c r="O1290" s="25">
        <f t="shared" si="722"/>
        <v>62446.517743670775</v>
      </c>
      <c r="P1290" s="25">
        <f t="shared" si="722"/>
        <v>64820.749813468705</v>
      </c>
      <c r="Q1290" s="25">
        <f t="shared" si="722"/>
        <v>67686.686749792803</v>
      </c>
      <c r="R1290" s="25">
        <f t="shared" si="722"/>
        <v>71016.231131698762</v>
      </c>
      <c r="S1290" s="25">
        <f t="shared" si="722"/>
        <v>73769.778384245496</v>
      </c>
      <c r="T1290" s="25">
        <f t="shared" si="722"/>
        <v>76635.715320569609</v>
      </c>
      <c r="U1290" s="25">
        <f t="shared" si="722"/>
        <v>81004.864277416666</v>
      </c>
      <c r="V1290" s="25">
        <f t="shared" si="722"/>
        <v>86090.497468344765</v>
      </c>
      <c r="W1290" s="25">
        <f t="shared" si="722"/>
        <v>91557.291842577688</v>
      </c>
      <c r="X1290" s="25">
        <f t="shared" si="722"/>
        <v>97560.768029913466</v>
      </c>
      <c r="Y1290" s="25">
        <f t="shared" si="722"/>
        <v>103903.6624671281</v>
      </c>
    </row>
    <row r="1291" spans="1:25" s="4" customFormat="1" ht="17.25" customHeight="1" x14ac:dyDescent="0.25">
      <c r="A1291" s="1" t="s">
        <v>14</v>
      </c>
      <c r="B1291" s="1" t="s">
        <v>15</v>
      </c>
      <c r="C1291" s="1" t="s">
        <v>13</v>
      </c>
      <c r="D1291" s="1"/>
      <c r="E1291" s="1"/>
      <c r="F1291" s="1"/>
      <c r="G1291" s="1" t="s">
        <v>28</v>
      </c>
      <c r="H1291" s="1" t="s">
        <v>107</v>
      </c>
      <c r="I1291" s="1" t="s">
        <v>76</v>
      </c>
      <c r="J1291" s="1" t="s">
        <v>14</v>
      </c>
      <c r="K1291" s="1"/>
      <c r="L1291" s="25">
        <f t="shared" ref="L1291:Y1291" si="723">L211*27.9</f>
        <v>233.17280845824382</v>
      </c>
      <c r="M1291" s="25">
        <f t="shared" si="723"/>
        <v>245.99186186435588</v>
      </c>
      <c r="N1291" s="25">
        <f t="shared" si="723"/>
        <v>258.99317669330372</v>
      </c>
      <c r="O1291" s="25">
        <f t="shared" si="723"/>
        <v>270.05036967867056</v>
      </c>
      <c r="P1291" s="25">
        <f t="shared" si="723"/>
        <v>280.31776316508262</v>
      </c>
      <c r="Q1291" s="25">
        <f t="shared" si="723"/>
        <v>292.71153991791135</v>
      </c>
      <c r="R1291" s="25">
        <f t="shared" si="723"/>
        <v>307.11019232193291</v>
      </c>
      <c r="S1291" s="25">
        <f t="shared" si="723"/>
        <v>319.01793861386648</v>
      </c>
      <c r="T1291" s="25">
        <f t="shared" si="723"/>
        <v>331.41171536669526</v>
      </c>
      <c r="U1291" s="25">
        <f t="shared" si="723"/>
        <v>350.30614953399783</v>
      </c>
      <c r="V1291" s="25">
        <f t="shared" si="723"/>
        <v>372.29902788950773</v>
      </c>
      <c r="W1291" s="25">
        <f t="shared" si="723"/>
        <v>395.94024210085922</v>
      </c>
      <c r="X1291" s="25">
        <f t="shared" si="723"/>
        <v>421.90234289369698</v>
      </c>
      <c r="Y1291" s="25">
        <f t="shared" si="723"/>
        <v>449.33226175381907</v>
      </c>
    </row>
    <row r="1292" spans="1:25" s="4" customFormat="1" ht="17.25" customHeight="1" x14ac:dyDescent="0.25">
      <c r="A1292" s="1" t="s">
        <v>14</v>
      </c>
      <c r="B1292" s="1" t="s">
        <v>15</v>
      </c>
      <c r="C1292" s="1" t="s">
        <v>13</v>
      </c>
      <c r="D1292" s="1"/>
      <c r="E1292" s="1"/>
      <c r="F1292" s="1"/>
      <c r="G1292" s="1" t="s">
        <v>28</v>
      </c>
      <c r="H1292" s="1" t="s">
        <v>107</v>
      </c>
      <c r="I1292" s="1" t="s">
        <v>77</v>
      </c>
      <c r="J1292" s="1" t="s">
        <v>14</v>
      </c>
      <c r="K1292" s="1"/>
      <c r="L1292" s="25">
        <f t="shared" ref="L1292:Y1292" si="724">L212*27.9</f>
        <v>86917.609525782464</v>
      </c>
      <c r="M1292" s="25">
        <f t="shared" si="724"/>
        <v>91696.039873444795</v>
      </c>
      <c r="N1292" s="25">
        <f t="shared" si="724"/>
        <v>96542.409989083375</v>
      </c>
      <c r="O1292" s="25">
        <f t="shared" si="724"/>
        <v>100664.08924630872</v>
      </c>
      <c r="P1292" s="25">
        <f t="shared" si="724"/>
        <v>104491.36284230367</v>
      </c>
      <c r="Q1292" s="25">
        <f t="shared" si="724"/>
        <v>109111.2670646881</v>
      </c>
      <c r="R1292" s="25">
        <f t="shared" si="724"/>
        <v>114478.50873481121</v>
      </c>
      <c r="S1292" s="25">
        <f t="shared" si="724"/>
        <v>118917.24024259235</v>
      </c>
      <c r="T1292" s="25">
        <f t="shared" si="724"/>
        <v>123537.14446497678</v>
      </c>
      <c r="U1292" s="25">
        <f t="shared" si="724"/>
        <v>130580.23374518052</v>
      </c>
      <c r="V1292" s="25">
        <f t="shared" si="724"/>
        <v>138778.29908098039</v>
      </c>
      <c r="W1292" s="25">
        <f t="shared" si="724"/>
        <v>147590.79809040375</v>
      </c>
      <c r="X1292" s="25">
        <f t="shared" si="724"/>
        <v>157268.43078194198</v>
      </c>
      <c r="Y1292" s="25">
        <f t="shared" si="724"/>
        <v>167493.20733624106</v>
      </c>
    </row>
    <row r="1293" spans="1:25" s="4" customFormat="1" ht="17.25" customHeight="1" x14ac:dyDescent="0.25">
      <c r="A1293" s="1" t="s">
        <v>14</v>
      </c>
      <c r="B1293" s="1" t="s">
        <v>15</v>
      </c>
      <c r="C1293" s="1" t="s">
        <v>13</v>
      </c>
      <c r="D1293" s="1"/>
      <c r="E1293" s="1"/>
      <c r="F1293" s="1"/>
      <c r="G1293" s="1" t="s">
        <v>28</v>
      </c>
      <c r="H1293" s="1" t="s">
        <v>107</v>
      </c>
      <c r="I1293" s="1" t="s">
        <v>78</v>
      </c>
      <c r="J1293" s="1" t="s">
        <v>14</v>
      </c>
      <c r="K1293" s="1"/>
      <c r="L1293" s="25">
        <f t="shared" ref="L1293:Y1293" si="725">L213*27.9</f>
        <v>0</v>
      </c>
      <c r="M1293" s="25">
        <f t="shared" si="725"/>
        <v>0</v>
      </c>
      <c r="N1293" s="25">
        <f t="shared" si="725"/>
        <v>0</v>
      </c>
      <c r="O1293" s="25">
        <f t="shared" si="725"/>
        <v>0</v>
      </c>
      <c r="P1293" s="25">
        <f t="shared" si="725"/>
        <v>0</v>
      </c>
      <c r="Q1293" s="25">
        <f t="shared" si="725"/>
        <v>0</v>
      </c>
      <c r="R1293" s="25">
        <f t="shared" si="725"/>
        <v>0</v>
      </c>
      <c r="S1293" s="25">
        <f t="shared" si="725"/>
        <v>0</v>
      </c>
      <c r="T1293" s="25">
        <f t="shared" si="725"/>
        <v>0</v>
      </c>
      <c r="U1293" s="25">
        <f t="shared" si="725"/>
        <v>24389.280962467066</v>
      </c>
      <c r="V1293" s="25">
        <f t="shared" si="725"/>
        <v>34052.74875111982</v>
      </c>
      <c r="W1293" s="25">
        <f t="shared" si="725"/>
        <v>36215.117209689895</v>
      </c>
      <c r="X1293" s="25">
        <f t="shared" si="725"/>
        <v>38589.767994153131</v>
      </c>
      <c r="Y1293" s="25">
        <f t="shared" si="725"/>
        <v>41098.674297949678</v>
      </c>
    </row>
    <row r="1294" spans="1:25" s="4" customFormat="1" ht="17.25" customHeight="1" x14ac:dyDescent="0.25">
      <c r="A1294" s="1" t="s">
        <v>14</v>
      </c>
      <c r="B1294" s="1" t="s">
        <v>15</v>
      </c>
      <c r="C1294" s="1" t="s">
        <v>13</v>
      </c>
      <c r="D1294" s="1"/>
      <c r="E1294" s="1"/>
      <c r="F1294" s="1"/>
      <c r="G1294" s="1" t="s">
        <v>28</v>
      </c>
      <c r="H1294" s="1" t="s">
        <v>107</v>
      </c>
      <c r="I1294" s="1" t="s">
        <v>79</v>
      </c>
      <c r="J1294" s="1" t="s">
        <v>14</v>
      </c>
      <c r="K1294" s="1"/>
      <c r="L1294" s="25">
        <f t="shared" ref="L1294:Y1294" si="726">L214*27.9</f>
        <v>93.268940289547515</v>
      </c>
      <c r="M1294" s="25">
        <f t="shared" si="726"/>
        <v>98.396561651992371</v>
      </c>
      <c r="N1294" s="25">
        <f t="shared" si="726"/>
        <v>103.59708758357148</v>
      </c>
      <c r="O1294" s="25">
        <f t="shared" si="726"/>
        <v>108.01996477771822</v>
      </c>
      <c r="P1294" s="25">
        <f t="shared" si="726"/>
        <v>112.12692217228305</v>
      </c>
      <c r="Q1294" s="25">
        <f t="shared" si="726"/>
        <v>117.08443287341454</v>
      </c>
      <c r="R1294" s="25">
        <f t="shared" si="726"/>
        <v>122.84389383502318</v>
      </c>
      <c r="S1294" s="25">
        <f t="shared" si="726"/>
        <v>127.60699235179661</v>
      </c>
      <c r="T1294" s="25">
        <f t="shared" si="726"/>
        <v>132.56450305292807</v>
      </c>
      <c r="U1294" s="25">
        <f t="shared" si="726"/>
        <v>140.12227671984914</v>
      </c>
      <c r="V1294" s="25">
        <f t="shared" si="726"/>
        <v>148.9194280620531</v>
      </c>
      <c r="W1294" s="25">
        <f t="shared" si="726"/>
        <v>158.37591374659371</v>
      </c>
      <c r="X1294" s="25">
        <f t="shared" si="726"/>
        <v>168.76075406372877</v>
      </c>
      <c r="Y1294" s="25">
        <f t="shared" si="726"/>
        <v>179.73272160777759</v>
      </c>
    </row>
    <row r="1295" spans="1:25" s="4" customFormat="1" ht="17.25" customHeight="1" x14ac:dyDescent="0.25">
      <c r="A1295" s="1" t="s">
        <v>14</v>
      </c>
      <c r="B1295" s="1" t="s">
        <v>15</v>
      </c>
      <c r="C1295" s="1" t="s">
        <v>13</v>
      </c>
      <c r="D1295" s="1"/>
      <c r="E1295" s="1"/>
      <c r="F1295" s="1"/>
      <c r="G1295" s="1" t="s">
        <v>28</v>
      </c>
      <c r="H1295" s="1" t="s">
        <v>107</v>
      </c>
      <c r="I1295" s="1" t="s">
        <v>80</v>
      </c>
      <c r="J1295" s="1" t="s">
        <v>14</v>
      </c>
      <c r="K1295" s="1"/>
      <c r="L1295" s="25">
        <f t="shared" ref="L1295:Y1295" si="727">L215*27.9</f>
        <v>233592.82491384371</v>
      </c>
      <c r="M1295" s="25">
        <f t="shared" si="727"/>
        <v>246434.95261608675</v>
      </c>
      <c r="N1295" s="25">
        <f t="shared" si="727"/>
        <v>259459.66981172664</v>
      </c>
      <c r="O1295" s="25">
        <f t="shared" si="727"/>
        <v>270536.76574446715</v>
      </c>
      <c r="P1295" s="25">
        <f t="shared" si="727"/>
        <v>280822.6405391547</v>
      </c>
      <c r="Q1295" s="25">
        <f t="shared" si="727"/>
        <v>293238.7260901386</v>
      </c>
      <c r="R1295" s="25">
        <f t="shared" si="727"/>
        <v>307663.2960684874</v>
      </c>
      <c r="S1295" s="25">
        <f t="shared" si="727"/>
        <v>319592.4763037464</v>
      </c>
      <c r="T1295" s="25">
        <f t="shared" si="727"/>
        <v>332008.5618547303</v>
      </c>
      <c r="U1295" s="25">
        <f t="shared" si="727"/>
        <v>350937.00600353401</v>
      </c>
      <c r="V1295" s="25">
        <f t="shared" si="727"/>
        <v>372969.47154008382</v>
      </c>
      <c r="W1295" s="25">
        <f t="shared" si="727"/>
        <v>396653.23993701575</v>
      </c>
      <c r="X1295" s="25">
        <f t="shared" si="727"/>
        <v>422662.07251128071</v>
      </c>
      <c r="Y1295" s="25">
        <f t="shared" si="727"/>
        <v>450141.36522535089</v>
      </c>
    </row>
    <row r="1296" spans="1:25" s="4" customFormat="1" ht="17.25" customHeight="1" x14ac:dyDescent="0.25">
      <c r="A1296" s="1" t="s">
        <v>14</v>
      </c>
      <c r="B1296" s="1" t="s">
        <v>15</v>
      </c>
      <c r="C1296" s="1" t="s">
        <v>13</v>
      </c>
      <c r="D1296" s="1"/>
      <c r="E1296" s="1"/>
      <c r="F1296" s="1"/>
      <c r="G1296" s="1" t="s">
        <v>28</v>
      </c>
      <c r="H1296" s="1" t="s">
        <v>107</v>
      </c>
      <c r="I1296" s="1" t="s">
        <v>94</v>
      </c>
      <c r="J1296" s="1" t="s">
        <v>14</v>
      </c>
      <c r="K1296" s="1"/>
      <c r="L1296" s="25">
        <f t="shared" ref="L1296:Y1296" si="728">L216*27.9</f>
        <v>0</v>
      </c>
      <c r="M1296" s="25">
        <f t="shared" si="728"/>
        <v>0</v>
      </c>
      <c r="N1296" s="25">
        <f t="shared" si="728"/>
        <v>0</v>
      </c>
      <c r="O1296" s="25">
        <f t="shared" si="728"/>
        <v>0</v>
      </c>
      <c r="P1296" s="25">
        <f t="shared" si="728"/>
        <v>0</v>
      </c>
      <c r="Q1296" s="25">
        <f t="shared" si="728"/>
        <v>0</v>
      </c>
      <c r="R1296" s="25">
        <f t="shared" si="728"/>
        <v>0</v>
      </c>
      <c r="S1296" s="25">
        <f t="shared" si="728"/>
        <v>0</v>
      </c>
      <c r="T1296" s="25">
        <f t="shared" si="728"/>
        <v>0</v>
      </c>
      <c r="U1296" s="25">
        <f t="shared" si="728"/>
        <v>0</v>
      </c>
      <c r="V1296" s="25">
        <f t="shared" si="728"/>
        <v>0</v>
      </c>
      <c r="W1296" s="25">
        <f t="shared" si="728"/>
        <v>0</v>
      </c>
      <c r="X1296" s="25">
        <f t="shared" si="728"/>
        <v>0</v>
      </c>
      <c r="Y1296" s="25">
        <f t="shared" si="728"/>
        <v>0</v>
      </c>
    </row>
    <row r="1297" spans="1:25" s="4" customFormat="1" ht="17.25" customHeight="1" x14ac:dyDescent="0.25">
      <c r="A1297" s="1" t="s">
        <v>14</v>
      </c>
      <c r="B1297" s="1" t="s">
        <v>15</v>
      </c>
      <c r="C1297" s="1" t="s">
        <v>13</v>
      </c>
      <c r="D1297" s="1"/>
      <c r="E1297" s="1"/>
      <c r="F1297" s="1"/>
      <c r="G1297" s="1" t="s">
        <v>28</v>
      </c>
      <c r="H1297" s="1" t="s">
        <v>107</v>
      </c>
      <c r="I1297" s="1" t="s">
        <v>81</v>
      </c>
      <c r="J1297" s="1" t="s">
        <v>14</v>
      </c>
      <c r="K1297" s="1"/>
      <c r="L1297" s="25">
        <f t="shared" ref="L1297:Y1297" si="729">L217*27.9</f>
        <v>18290.098726764638</v>
      </c>
      <c r="M1297" s="25">
        <f t="shared" si="729"/>
        <v>19295.625275940078</v>
      </c>
      <c r="N1297" s="25">
        <f t="shared" si="729"/>
        <v>20315.448411122747</v>
      </c>
      <c r="O1297" s="25">
        <f t="shared" si="729"/>
        <v>21182.77462889492</v>
      </c>
      <c r="P1297" s="25">
        <f t="shared" si="729"/>
        <v>21988.148973969077</v>
      </c>
      <c r="Q1297" s="25">
        <f t="shared" si="729"/>
        <v>22960.316822460962</v>
      </c>
      <c r="R1297" s="25">
        <f t="shared" si="729"/>
        <v>24089.747117032421</v>
      </c>
      <c r="S1297" s="25">
        <f t="shared" si="729"/>
        <v>25023.790736171683</v>
      </c>
      <c r="T1297" s="25">
        <f t="shared" si="729"/>
        <v>25995.958584663575</v>
      </c>
      <c r="U1297" s="25">
        <f t="shared" si="729"/>
        <v>27478.038000746797</v>
      </c>
      <c r="V1297" s="25">
        <f t="shared" si="729"/>
        <v>29203.159378952983</v>
      </c>
      <c r="W1297" s="25">
        <f t="shared" si="729"/>
        <v>31057.576221691394</v>
      </c>
      <c r="X1297" s="25">
        <f t="shared" si="729"/>
        <v>33094.043407881589</v>
      </c>
      <c r="Y1297" s="25">
        <f t="shared" si="729"/>
        <v>35245.64624326957</v>
      </c>
    </row>
    <row r="1298" spans="1:25" s="4" customFormat="1" ht="17.25" customHeight="1" x14ac:dyDescent="0.25">
      <c r="A1298" s="1" t="s">
        <v>14</v>
      </c>
      <c r="B1298" s="1" t="s">
        <v>15</v>
      </c>
      <c r="C1298" s="1" t="s">
        <v>21</v>
      </c>
      <c r="D1298" s="1"/>
      <c r="E1298" s="1"/>
      <c r="F1298" s="1"/>
      <c r="G1298" s="1" t="s">
        <v>28</v>
      </c>
      <c r="H1298" s="1" t="s">
        <v>107</v>
      </c>
      <c r="I1298" s="1" t="s">
        <v>93</v>
      </c>
      <c r="J1298" s="1" t="s">
        <v>14</v>
      </c>
      <c r="K1298" s="1"/>
      <c r="L1298" s="25">
        <f t="shared" ref="L1298:Y1298" si="730">L218*27.9</f>
        <v>114.24854699999999</v>
      </c>
      <c r="M1298" s="25">
        <f t="shared" si="730"/>
        <v>97.927047000000016</v>
      </c>
      <c r="N1298" s="25">
        <f t="shared" si="730"/>
        <v>97.927047000000016</v>
      </c>
      <c r="O1298" s="25">
        <f t="shared" si="730"/>
        <v>97.927047000000016</v>
      </c>
      <c r="P1298" s="25">
        <f t="shared" si="730"/>
        <v>122.409297</v>
      </c>
      <c r="Q1298" s="25">
        <f t="shared" si="730"/>
        <v>130.57004700000002</v>
      </c>
      <c r="R1298" s="25">
        <f t="shared" si="730"/>
        <v>133.018272</v>
      </c>
      <c r="S1298" s="25">
        <f t="shared" si="730"/>
        <v>150.97192199999998</v>
      </c>
      <c r="T1298" s="25">
        <f t="shared" si="730"/>
        <v>455.36789699999986</v>
      </c>
      <c r="U1298" s="25">
        <f t="shared" si="730"/>
        <v>1304.0858969999999</v>
      </c>
      <c r="V1298" s="25">
        <f t="shared" si="730"/>
        <v>1588.0799970000005</v>
      </c>
      <c r="W1298" s="25">
        <f t="shared" si="730"/>
        <v>1636.2284220000004</v>
      </c>
      <c r="X1298" s="25">
        <f t="shared" si="730"/>
        <v>1687.6411469999998</v>
      </c>
      <c r="Y1298" s="25">
        <f t="shared" si="730"/>
        <v>1754.5592969999998</v>
      </c>
    </row>
    <row r="1299" spans="1:25" s="4" customFormat="1" ht="17.25" customHeight="1" x14ac:dyDescent="0.25">
      <c r="A1299" s="1" t="s">
        <v>14</v>
      </c>
      <c r="B1299" s="1" t="s">
        <v>15</v>
      </c>
      <c r="C1299" s="1" t="s">
        <v>21</v>
      </c>
      <c r="D1299" s="1"/>
      <c r="E1299" s="1"/>
      <c r="F1299" s="1"/>
      <c r="G1299" s="1" t="s">
        <v>28</v>
      </c>
      <c r="H1299" s="1" t="s">
        <v>107</v>
      </c>
      <c r="I1299" s="1" t="s">
        <v>48</v>
      </c>
      <c r="J1299" s="1" t="s">
        <v>14</v>
      </c>
      <c r="K1299" s="1"/>
      <c r="L1299" s="25">
        <f t="shared" ref="L1299:Y1299" si="731">L219*27.9</f>
        <v>148688.86304699996</v>
      </c>
      <c r="M1299" s="25">
        <f t="shared" si="731"/>
        <v>155788.715547</v>
      </c>
      <c r="N1299" s="25">
        <f t="shared" si="731"/>
        <v>175619.33804699997</v>
      </c>
      <c r="O1299" s="25">
        <f t="shared" si="731"/>
        <v>193246.558047</v>
      </c>
      <c r="P1299" s="25">
        <f t="shared" si="731"/>
        <v>215525.40554699994</v>
      </c>
      <c r="Q1299" s="25">
        <f t="shared" si="731"/>
        <v>238293.898047</v>
      </c>
      <c r="R1299" s="25">
        <f t="shared" si="731"/>
        <v>262606.40444699995</v>
      </c>
      <c r="S1299" s="25">
        <f t="shared" si="731"/>
        <v>289080.69352199999</v>
      </c>
      <c r="T1299" s="25">
        <f t="shared" si="731"/>
        <v>302802.99464699998</v>
      </c>
      <c r="U1299" s="25">
        <f t="shared" si="731"/>
        <v>205470.54547199997</v>
      </c>
      <c r="V1299" s="25">
        <f t="shared" si="731"/>
        <v>181700.728947</v>
      </c>
      <c r="W1299" s="25">
        <f t="shared" si="731"/>
        <v>201065.37262199994</v>
      </c>
      <c r="X1299" s="25">
        <f t="shared" si="731"/>
        <v>225140.40119699997</v>
      </c>
      <c r="Y1299" s="25">
        <f t="shared" si="731"/>
        <v>248951.83754699997</v>
      </c>
    </row>
    <row r="1300" spans="1:25" s="4" customFormat="1" ht="17.25" customHeight="1" x14ac:dyDescent="0.25">
      <c r="A1300" s="1" t="s">
        <v>14</v>
      </c>
      <c r="B1300" s="1" t="s">
        <v>15</v>
      </c>
      <c r="C1300" s="1" t="s">
        <v>21</v>
      </c>
      <c r="D1300" s="1"/>
      <c r="E1300" s="1"/>
      <c r="F1300" s="1"/>
      <c r="G1300" s="1" t="s">
        <v>28</v>
      </c>
      <c r="H1300" s="1" t="s">
        <v>107</v>
      </c>
      <c r="I1300" s="1" t="s">
        <v>49</v>
      </c>
      <c r="J1300" s="1" t="s">
        <v>14</v>
      </c>
      <c r="K1300" s="1"/>
      <c r="L1300" s="25">
        <f t="shared" ref="L1300:Y1300" si="732">L220*27.9</f>
        <v>5549.3080470000004</v>
      </c>
      <c r="M1300" s="25">
        <f t="shared" si="732"/>
        <v>6773.4205469999979</v>
      </c>
      <c r="N1300" s="25">
        <f t="shared" si="732"/>
        <v>6610.2055469999996</v>
      </c>
      <c r="O1300" s="25">
        <f t="shared" si="732"/>
        <v>6528.5980469999995</v>
      </c>
      <c r="P1300" s="25">
        <f t="shared" si="732"/>
        <v>6773.4205469999979</v>
      </c>
      <c r="Q1300" s="25">
        <f t="shared" si="732"/>
        <v>6855.028046999998</v>
      </c>
      <c r="R1300" s="25">
        <f t="shared" si="732"/>
        <v>6407.0028719999991</v>
      </c>
      <c r="S1300" s="25">
        <f t="shared" si="732"/>
        <v>5883.0827219999992</v>
      </c>
      <c r="T1300" s="25">
        <f t="shared" si="732"/>
        <v>5856.152247</v>
      </c>
      <c r="U1300" s="25">
        <f t="shared" si="732"/>
        <v>6055.2745470000009</v>
      </c>
      <c r="V1300" s="25">
        <f t="shared" si="732"/>
        <v>6272.3504969999995</v>
      </c>
      <c r="W1300" s="25">
        <f t="shared" si="732"/>
        <v>6593.0679719999998</v>
      </c>
      <c r="X1300" s="25">
        <f t="shared" si="732"/>
        <v>6907.2568469999978</v>
      </c>
      <c r="Y1300" s="25">
        <f t="shared" si="732"/>
        <v>7099.8505469999973</v>
      </c>
    </row>
    <row r="1301" spans="1:25" s="4" customFormat="1" ht="17.25" customHeight="1" x14ac:dyDescent="0.25">
      <c r="A1301" s="1" t="s">
        <v>14</v>
      </c>
      <c r="B1301" s="1" t="s">
        <v>15</v>
      </c>
      <c r="C1301" s="1" t="s">
        <v>21</v>
      </c>
      <c r="D1301" s="1"/>
      <c r="E1301" s="1"/>
      <c r="F1301" s="1"/>
      <c r="G1301" s="1" t="s">
        <v>28</v>
      </c>
      <c r="H1301" s="1" t="s">
        <v>107</v>
      </c>
      <c r="I1301" s="1" t="s">
        <v>50</v>
      </c>
      <c r="J1301" s="1" t="s">
        <v>14</v>
      </c>
      <c r="K1301" s="1"/>
      <c r="L1301" s="25">
        <f t="shared" ref="L1301:Y1301" si="733">L221*27.9</f>
        <v>8650.3930469999996</v>
      </c>
      <c r="M1301" s="25">
        <f t="shared" si="733"/>
        <v>9303.2530470000002</v>
      </c>
      <c r="N1301" s="25">
        <f t="shared" si="733"/>
        <v>9711.2905469999987</v>
      </c>
      <c r="O1301" s="25">
        <f t="shared" si="733"/>
        <v>10037.720546999999</v>
      </c>
      <c r="P1301" s="25">
        <f t="shared" si="733"/>
        <v>10364.150546999999</v>
      </c>
      <c r="Q1301" s="25">
        <f t="shared" si="733"/>
        <v>10935.403047</v>
      </c>
      <c r="R1301" s="25">
        <f t="shared" si="733"/>
        <v>11147.582546999998</v>
      </c>
      <c r="S1301" s="25">
        <f t="shared" si="733"/>
        <v>11751.478046999999</v>
      </c>
      <c r="T1301" s="25">
        <f t="shared" si="733"/>
        <v>12363.534296999998</v>
      </c>
      <c r="U1301" s="25">
        <f t="shared" si="733"/>
        <v>13550.107346999997</v>
      </c>
      <c r="V1301" s="25">
        <f t="shared" si="733"/>
        <v>14433.100496999996</v>
      </c>
      <c r="W1301" s="25">
        <f t="shared" si="733"/>
        <v>15125.132097000002</v>
      </c>
      <c r="X1301" s="25">
        <f t="shared" si="733"/>
        <v>15661.293372</v>
      </c>
      <c r="Y1301" s="25">
        <f t="shared" si="733"/>
        <v>16284.774672000001</v>
      </c>
    </row>
    <row r="1302" spans="1:25" s="4" customFormat="1" ht="17.25" customHeight="1" x14ac:dyDescent="0.25">
      <c r="A1302" s="1" t="s">
        <v>14</v>
      </c>
      <c r="B1302" s="1" t="s">
        <v>15</v>
      </c>
      <c r="C1302" s="1" t="s">
        <v>21</v>
      </c>
      <c r="D1302" s="1"/>
      <c r="E1302" s="1"/>
      <c r="F1302" s="1"/>
      <c r="G1302" s="1" t="s">
        <v>28</v>
      </c>
      <c r="H1302" s="1" t="s">
        <v>107</v>
      </c>
      <c r="I1302" s="1" t="s">
        <v>51</v>
      </c>
      <c r="J1302" s="1" t="s">
        <v>14</v>
      </c>
      <c r="K1302" s="1"/>
      <c r="L1302" s="25">
        <f t="shared" ref="L1302:Y1302" si="734">L222*27.9</f>
        <v>57370.070546999988</v>
      </c>
      <c r="M1302" s="25">
        <f t="shared" si="734"/>
        <v>57941.323046999983</v>
      </c>
      <c r="N1302" s="25">
        <f t="shared" si="734"/>
        <v>64225.100547000009</v>
      </c>
      <c r="O1302" s="25">
        <f t="shared" si="734"/>
        <v>67734.223046999992</v>
      </c>
      <c r="P1302" s="25">
        <f t="shared" si="734"/>
        <v>70427.270546999993</v>
      </c>
      <c r="Q1302" s="25">
        <f t="shared" si="734"/>
        <v>72385.850547000009</v>
      </c>
      <c r="R1302" s="25">
        <f t="shared" si="734"/>
        <v>73964.139597000001</v>
      </c>
      <c r="S1302" s="25">
        <f t="shared" si="734"/>
        <v>74476.634697000001</v>
      </c>
      <c r="T1302" s="25">
        <f t="shared" si="734"/>
        <v>90186.078446999978</v>
      </c>
      <c r="U1302" s="25">
        <f t="shared" si="734"/>
        <v>95910.844571999973</v>
      </c>
      <c r="V1302" s="25">
        <f t="shared" si="734"/>
        <v>97892.274671999985</v>
      </c>
      <c r="W1302" s="25">
        <f t="shared" si="734"/>
        <v>104500.03394699999</v>
      </c>
      <c r="X1302" s="25">
        <f t="shared" si="734"/>
        <v>110599.37849699998</v>
      </c>
      <c r="Y1302" s="25">
        <f t="shared" si="734"/>
        <v>117314.85967199999</v>
      </c>
    </row>
    <row r="1303" spans="1:25" s="4" customFormat="1" ht="17.25" customHeight="1" x14ac:dyDescent="0.25">
      <c r="A1303" s="1" t="s">
        <v>14</v>
      </c>
      <c r="B1303" s="1" t="s">
        <v>15</v>
      </c>
      <c r="C1303" s="1" t="s">
        <v>21</v>
      </c>
      <c r="D1303" s="1"/>
      <c r="E1303" s="1"/>
      <c r="F1303" s="1"/>
      <c r="G1303" s="1" t="s">
        <v>28</v>
      </c>
      <c r="H1303" s="1" t="s">
        <v>107</v>
      </c>
      <c r="I1303" s="1" t="s">
        <v>52</v>
      </c>
      <c r="J1303" s="1" t="s">
        <v>14</v>
      </c>
      <c r="K1303" s="1"/>
      <c r="L1303" s="25">
        <f t="shared" ref="L1303:Y1303" si="735">L223*27.9</f>
        <v>326.42804699999999</v>
      </c>
      <c r="M1303" s="25">
        <f t="shared" si="735"/>
        <v>326.42804699999999</v>
      </c>
      <c r="N1303" s="25">
        <f t="shared" si="735"/>
        <v>326.42804699999999</v>
      </c>
      <c r="O1303" s="25">
        <f t="shared" si="735"/>
        <v>326.42804699999999</v>
      </c>
      <c r="P1303" s="25">
        <f t="shared" si="735"/>
        <v>326.42804699999999</v>
      </c>
      <c r="Q1303" s="25">
        <f t="shared" si="735"/>
        <v>326.42804699999999</v>
      </c>
      <c r="R1303" s="25">
        <f t="shared" si="735"/>
        <v>309.29047199999997</v>
      </c>
      <c r="S1303" s="25">
        <f t="shared" si="735"/>
        <v>291.33682199999998</v>
      </c>
      <c r="T1303" s="25">
        <f t="shared" si="735"/>
        <v>294.60112199999998</v>
      </c>
      <c r="U1303" s="25">
        <f t="shared" si="735"/>
        <v>321.53159699999998</v>
      </c>
      <c r="V1303" s="25">
        <f t="shared" si="735"/>
        <v>322.34767199999999</v>
      </c>
      <c r="W1303" s="25">
        <f t="shared" si="735"/>
        <v>310.10654700000003</v>
      </c>
      <c r="X1303" s="25">
        <f t="shared" si="735"/>
        <v>338.669172</v>
      </c>
      <c r="Y1303" s="25">
        <f t="shared" si="735"/>
        <v>319.89944700000001</v>
      </c>
    </row>
    <row r="1304" spans="1:25" s="4" customFormat="1" ht="17.25" customHeight="1" x14ac:dyDescent="0.25">
      <c r="A1304" s="1" t="s">
        <v>14</v>
      </c>
      <c r="B1304" s="1" t="s">
        <v>15</v>
      </c>
      <c r="C1304" s="1" t="s">
        <v>21</v>
      </c>
      <c r="D1304" s="1"/>
      <c r="E1304" s="1"/>
      <c r="F1304" s="1"/>
      <c r="G1304" s="1" t="s">
        <v>28</v>
      </c>
      <c r="H1304" s="1" t="s">
        <v>107</v>
      </c>
      <c r="I1304" s="1" t="s">
        <v>53</v>
      </c>
      <c r="J1304" s="1" t="s">
        <v>14</v>
      </c>
      <c r="K1304" s="1"/>
      <c r="L1304" s="25">
        <f t="shared" ref="L1304:Y1304" si="736">L224*27.9</f>
        <v>1305.7180470000001</v>
      </c>
      <c r="M1304" s="25">
        <f t="shared" si="736"/>
        <v>1305.7180470000001</v>
      </c>
      <c r="N1304" s="25">
        <f t="shared" si="736"/>
        <v>4733.2330469999997</v>
      </c>
      <c r="O1304" s="25">
        <f t="shared" si="736"/>
        <v>6365.3830469999994</v>
      </c>
      <c r="P1304" s="25">
        <f t="shared" si="736"/>
        <v>7752.7105469999997</v>
      </c>
      <c r="Q1304" s="25">
        <f t="shared" si="736"/>
        <v>8650.3930469999996</v>
      </c>
      <c r="R1304" s="25">
        <f t="shared" si="736"/>
        <v>9445.2500969999983</v>
      </c>
      <c r="S1304" s="25">
        <f t="shared" si="736"/>
        <v>10728.119996999998</v>
      </c>
      <c r="T1304" s="25">
        <f t="shared" si="736"/>
        <v>9903.0681719999993</v>
      </c>
      <c r="U1304" s="25">
        <f t="shared" si="736"/>
        <v>11609.480996999999</v>
      </c>
      <c r="V1304" s="25">
        <f t="shared" si="736"/>
        <v>13208.171922</v>
      </c>
      <c r="W1304" s="25">
        <f t="shared" si="736"/>
        <v>15409.942272000002</v>
      </c>
      <c r="X1304" s="25">
        <f t="shared" si="736"/>
        <v>17517.863997</v>
      </c>
      <c r="Y1304" s="25">
        <f t="shared" si="736"/>
        <v>19407.077622000001</v>
      </c>
    </row>
    <row r="1305" spans="1:25" s="4" customFormat="1" ht="17.25" customHeight="1" x14ac:dyDescent="0.25">
      <c r="A1305" s="1" t="s">
        <v>14</v>
      </c>
      <c r="B1305" s="1" t="s">
        <v>15</v>
      </c>
      <c r="C1305" s="1" t="s">
        <v>21</v>
      </c>
      <c r="D1305" s="1"/>
      <c r="E1305" s="1"/>
      <c r="F1305" s="1"/>
      <c r="G1305" s="1" t="s">
        <v>28</v>
      </c>
      <c r="H1305" s="1" t="s">
        <v>107</v>
      </c>
      <c r="I1305" s="1" t="s">
        <v>54</v>
      </c>
      <c r="J1305" s="1" t="s">
        <v>14</v>
      </c>
      <c r="K1305" s="1"/>
      <c r="L1305" s="25">
        <f t="shared" ref="L1305:Y1305" si="737">L225*27.9</f>
        <v>18.767772000000001</v>
      </c>
      <c r="M1305" s="25">
        <f t="shared" si="737"/>
        <v>0</v>
      </c>
      <c r="N1305" s="25">
        <f t="shared" si="737"/>
        <v>73.444797000000008</v>
      </c>
      <c r="O1305" s="25">
        <f t="shared" si="737"/>
        <v>73.444797000000008</v>
      </c>
      <c r="P1305" s="25">
        <f t="shared" si="737"/>
        <v>65.284046999999987</v>
      </c>
      <c r="Q1305" s="25">
        <f t="shared" si="737"/>
        <v>65.284046999999987</v>
      </c>
      <c r="R1305" s="25">
        <f t="shared" si="737"/>
        <v>67.73227199999998</v>
      </c>
      <c r="S1305" s="25">
        <f t="shared" si="737"/>
        <v>68.548347000000007</v>
      </c>
      <c r="T1305" s="25">
        <f t="shared" si="737"/>
        <v>119.961072</v>
      </c>
      <c r="U1305" s="25">
        <f t="shared" si="737"/>
        <v>34.273197000000003</v>
      </c>
      <c r="V1305" s="25">
        <f t="shared" si="737"/>
        <v>-1.9529999999999997E-3</v>
      </c>
      <c r="W1305" s="25">
        <f t="shared" si="737"/>
        <v>-1.9529999999999997E-3</v>
      </c>
      <c r="X1305" s="25">
        <f t="shared" si="737"/>
        <v>-1.9529999999999997E-3</v>
      </c>
      <c r="Y1305" s="25">
        <f t="shared" si="737"/>
        <v>-1.9529999999999997E-3</v>
      </c>
    </row>
    <row r="1306" spans="1:25" s="4" customFormat="1" ht="17.25" customHeight="1" x14ac:dyDescent="0.25">
      <c r="A1306" s="1" t="s">
        <v>14</v>
      </c>
      <c r="B1306" s="1" t="s">
        <v>15</v>
      </c>
      <c r="C1306" s="1" t="s">
        <v>21</v>
      </c>
      <c r="D1306" s="1"/>
      <c r="E1306" s="1"/>
      <c r="F1306" s="1"/>
      <c r="G1306" s="1" t="s">
        <v>28</v>
      </c>
      <c r="H1306" s="1" t="s">
        <v>107</v>
      </c>
      <c r="I1306" s="1" t="s">
        <v>55</v>
      </c>
      <c r="J1306" s="1" t="s">
        <v>14</v>
      </c>
      <c r="K1306" s="1"/>
      <c r="L1306" s="25">
        <f t="shared" ref="L1306:Y1306" si="738">L226*27.9</f>
        <v>0</v>
      </c>
      <c r="M1306" s="25">
        <f t="shared" si="738"/>
        <v>0</v>
      </c>
      <c r="N1306" s="25">
        <f t="shared" si="738"/>
        <v>0</v>
      </c>
      <c r="O1306" s="25">
        <f t="shared" si="738"/>
        <v>24.480296999999993</v>
      </c>
      <c r="P1306" s="25">
        <f t="shared" si="738"/>
        <v>32.641047</v>
      </c>
      <c r="Q1306" s="25">
        <f t="shared" si="738"/>
        <v>32.641047</v>
      </c>
      <c r="R1306" s="25">
        <f t="shared" si="738"/>
        <v>30.192822000000003</v>
      </c>
      <c r="S1306" s="25">
        <f t="shared" si="738"/>
        <v>29.376747000000002</v>
      </c>
      <c r="T1306" s="25">
        <f t="shared" si="738"/>
        <v>29.376747000000002</v>
      </c>
      <c r="U1306" s="25">
        <f t="shared" si="738"/>
        <v>217.89007199999998</v>
      </c>
      <c r="V1306" s="25">
        <f t="shared" si="738"/>
        <v>197.48819699999999</v>
      </c>
      <c r="W1306" s="25">
        <f t="shared" si="738"/>
        <v>252.98129699999998</v>
      </c>
      <c r="X1306" s="25">
        <f t="shared" si="738"/>
        <v>126.489672</v>
      </c>
      <c r="Y1306" s="25">
        <f t="shared" si="738"/>
        <v>62.835821999999986</v>
      </c>
    </row>
    <row r="1307" spans="1:25" s="4" customFormat="1" ht="17.25" customHeight="1" x14ac:dyDescent="0.25">
      <c r="A1307" s="1" t="s">
        <v>14</v>
      </c>
      <c r="B1307" s="1" t="s">
        <v>15</v>
      </c>
      <c r="C1307" s="1" t="s">
        <v>21</v>
      </c>
      <c r="D1307" s="1"/>
      <c r="E1307" s="1"/>
      <c r="F1307" s="1"/>
      <c r="G1307" s="1" t="s">
        <v>28</v>
      </c>
      <c r="H1307" s="1" t="s">
        <v>107</v>
      </c>
      <c r="I1307" s="1" t="s">
        <v>56</v>
      </c>
      <c r="J1307" s="1" t="s">
        <v>14</v>
      </c>
      <c r="K1307" s="1"/>
      <c r="L1307" s="25">
        <f t="shared" ref="L1307:Y1307" si="739">L227*27.9</f>
        <v>10119.328046999999</v>
      </c>
      <c r="M1307" s="25">
        <f t="shared" si="739"/>
        <v>10608.973046999999</v>
      </c>
      <c r="N1307" s="25">
        <f t="shared" si="739"/>
        <v>10527.365546999999</v>
      </c>
      <c r="O1307" s="25">
        <f t="shared" si="739"/>
        <v>8976.8230469999999</v>
      </c>
      <c r="P1307" s="25">
        <f t="shared" si="739"/>
        <v>8487.1780469999994</v>
      </c>
      <c r="Q1307" s="25">
        <f t="shared" si="739"/>
        <v>12404.338046999999</v>
      </c>
      <c r="R1307" s="25">
        <f t="shared" si="739"/>
        <v>14444.525546999999</v>
      </c>
      <c r="S1307" s="25">
        <f t="shared" si="739"/>
        <v>23480.924022000007</v>
      </c>
      <c r="T1307" s="25">
        <f t="shared" si="739"/>
        <v>25473.779172000002</v>
      </c>
      <c r="U1307" s="25">
        <f t="shared" si="739"/>
        <v>23386.259322000005</v>
      </c>
      <c r="V1307" s="25">
        <f t="shared" si="739"/>
        <v>22789.708497</v>
      </c>
      <c r="W1307" s="25">
        <f t="shared" si="739"/>
        <v>21963.024521999996</v>
      </c>
      <c r="X1307" s="25">
        <f t="shared" si="739"/>
        <v>21688.007246999998</v>
      </c>
      <c r="Y1307" s="25">
        <f t="shared" si="739"/>
        <v>5422.0003470000001</v>
      </c>
    </row>
    <row r="1308" spans="1:25" s="4" customFormat="1" ht="17.25" customHeight="1" x14ac:dyDescent="0.25">
      <c r="A1308" s="1" t="s">
        <v>14</v>
      </c>
      <c r="B1308" s="1" t="s">
        <v>15</v>
      </c>
      <c r="C1308" s="1" t="s">
        <v>21</v>
      </c>
      <c r="D1308" s="1"/>
      <c r="E1308" s="1"/>
      <c r="F1308" s="1"/>
      <c r="G1308" s="1" t="s">
        <v>28</v>
      </c>
      <c r="H1308" s="1" t="s">
        <v>107</v>
      </c>
      <c r="I1308" s="1" t="s">
        <v>57</v>
      </c>
      <c r="J1308" s="1" t="s">
        <v>14</v>
      </c>
      <c r="K1308" s="1"/>
      <c r="L1308" s="25">
        <f t="shared" ref="L1308:Y1308" si="740">L228*27.9</f>
        <v>0</v>
      </c>
      <c r="M1308" s="25">
        <f t="shared" si="740"/>
        <v>489.64304699999997</v>
      </c>
      <c r="N1308" s="25">
        <f t="shared" si="740"/>
        <v>1387.3255469999999</v>
      </c>
      <c r="O1308" s="25">
        <f t="shared" si="740"/>
        <v>1876.9705470000001</v>
      </c>
      <c r="P1308" s="25">
        <f t="shared" si="740"/>
        <v>1958.5780470000002</v>
      </c>
      <c r="Q1308" s="25">
        <f t="shared" si="740"/>
        <v>2203.4005469999997</v>
      </c>
      <c r="R1308" s="25">
        <f t="shared" si="740"/>
        <v>3039.0613470000003</v>
      </c>
      <c r="S1308" s="25">
        <f t="shared" si="740"/>
        <v>2852.1801720000003</v>
      </c>
      <c r="T1308" s="25">
        <f t="shared" si="740"/>
        <v>1930.0154219999999</v>
      </c>
      <c r="U1308" s="25">
        <f t="shared" si="740"/>
        <v>2339.6850720000002</v>
      </c>
      <c r="V1308" s="25">
        <f t="shared" si="740"/>
        <v>2569.8182219999999</v>
      </c>
      <c r="W1308" s="25">
        <f t="shared" si="740"/>
        <v>2405.787147</v>
      </c>
      <c r="X1308" s="25">
        <f t="shared" si="740"/>
        <v>2644.0810470000001</v>
      </c>
      <c r="Y1308" s="25">
        <f t="shared" si="740"/>
        <v>2624.4952469999998</v>
      </c>
    </row>
    <row r="1309" spans="1:25" s="4" customFormat="1" ht="17.25" customHeight="1" x14ac:dyDescent="0.25">
      <c r="A1309" s="1" t="s">
        <v>14</v>
      </c>
      <c r="B1309" s="1" t="s">
        <v>15</v>
      </c>
      <c r="C1309" s="1" t="s">
        <v>21</v>
      </c>
      <c r="D1309" s="1"/>
      <c r="E1309" s="1"/>
      <c r="F1309" s="1"/>
      <c r="G1309" s="1" t="s">
        <v>28</v>
      </c>
      <c r="H1309" s="1" t="s">
        <v>107</v>
      </c>
      <c r="I1309" s="1" t="s">
        <v>58</v>
      </c>
      <c r="J1309" s="1" t="s">
        <v>14</v>
      </c>
      <c r="K1309" s="1"/>
      <c r="L1309" s="25">
        <f t="shared" ref="L1309:Y1309" si="741">L229*27.9</f>
        <v>5467.7005469999995</v>
      </c>
      <c r="M1309" s="25">
        <f t="shared" si="741"/>
        <v>5875.7380469999998</v>
      </c>
      <c r="N1309" s="25">
        <f t="shared" si="741"/>
        <v>5630.9155470000005</v>
      </c>
      <c r="O1309" s="25">
        <f t="shared" si="741"/>
        <v>6038.953047</v>
      </c>
      <c r="P1309" s="25">
        <f t="shared" si="741"/>
        <v>6691.8130469999969</v>
      </c>
      <c r="Q1309" s="25">
        <f t="shared" si="741"/>
        <v>7099.8505469999973</v>
      </c>
      <c r="R1309" s="25">
        <f t="shared" si="741"/>
        <v>10432.700846999998</v>
      </c>
      <c r="S1309" s="25">
        <f t="shared" si="741"/>
        <v>11325.486896999997</v>
      </c>
      <c r="T1309" s="25">
        <f t="shared" si="741"/>
        <v>10938.667347000001</v>
      </c>
      <c r="U1309" s="25">
        <f t="shared" si="741"/>
        <v>11034.148121999999</v>
      </c>
      <c r="V1309" s="25">
        <f t="shared" si="741"/>
        <v>11082.296546999998</v>
      </c>
      <c r="W1309" s="25">
        <f t="shared" si="741"/>
        <v>10928.874447</v>
      </c>
      <c r="X1309" s="25">
        <f t="shared" si="741"/>
        <v>10877.461722</v>
      </c>
      <c r="Y1309" s="25">
        <f t="shared" si="741"/>
        <v>10879.093871999999</v>
      </c>
    </row>
    <row r="1310" spans="1:25" s="4" customFormat="1" ht="17.25" customHeight="1" x14ac:dyDescent="0.25">
      <c r="A1310" s="1" t="s">
        <v>14</v>
      </c>
      <c r="B1310" s="1" t="s">
        <v>15</v>
      </c>
      <c r="C1310" s="1" t="s">
        <v>21</v>
      </c>
      <c r="D1310" s="1"/>
      <c r="E1310" s="1"/>
      <c r="F1310" s="1"/>
      <c r="G1310" s="1" t="s">
        <v>28</v>
      </c>
      <c r="H1310" s="1" t="s">
        <v>107</v>
      </c>
      <c r="I1310" s="1" t="s">
        <v>59</v>
      </c>
      <c r="J1310" s="1" t="s">
        <v>14</v>
      </c>
      <c r="K1310" s="1"/>
      <c r="L1310" s="25">
        <f t="shared" ref="L1310:Y1310" si="742">L230*27.9</f>
        <v>2448.223047</v>
      </c>
      <c r="M1310" s="25">
        <f t="shared" si="742"/>
        <v>2529.830547</v>
      </c>
      <c r="N1310" s="25">
        <f t="shared" si="742"/>
        <v>48123.940796999996</v>
      </c>
      <c r="O1310" s="25">
        <f t="shared" si="742"/>
        <v>72132.867297000004</v>
      </c>
      <c r="P1310" s="25">
        <f t="shared" si="742"/>
        <v>77771.945546999996</v>
      </c>
      <c r="Q1310" s="25">
        <f t="shared" si="742"/>
        <v>97765.78304699999</v>
      </c>
      <c r="R1310" s="25">
        <f t="shared" si="742"/>
        <v>108523.28369699996</v>
      </c>
      <c r="S1310" s="25">
        <f t="shared" si="742"/>
        <v>112599.57832199997</v>
      </c>
      <c r="T1310" s="25">
        <f t="shared" si="742"/>
        <v>118121.95784699998</v>
      </c>
      <c r="U1310" s="25">
        <f t="shared" si="742"/>
        <v>123293.42512199999</v>
      </c>
      <c r="V1310" s="25">
        <f t="shared" si="742"/>
        <v>129739.60154699998</v>
      </c>
      <c r="W1310" s="25">
        <f t="shared" si="742"/>
        <v>137528.22134699998</v>
      </c>
      <c r="X1310" s="25">
        <f t="shared" si="742"/>
        <v>150045.17969699999</v>
      </c>
      <c r="Y1310" s="25">
        <f t="shared" si="742"/>
        <v>163733.20567199998</v>
      </c>
    </row>
    <row r="1311" spans="1:25" s="4" customFormat="1" ht="17.25" customHeight="1" x14ac:dyDescent="0.25">
      <c r="A1311" s="1" t="s">
        <v>14</v>
      </c>
      <c r="B1311" s="1" t="s">
        <v>15</v>
      </c>
      <c r="C1311" s="1" t="s">
        <v>21</v>
      </c>
      <c r="D1311" s="1"/>
      <c r="E1311" s="1"/>
      <c r="F1311" s="1"/>
      <c r="G1311" s="1" t="s">
        <v>28</v>
      </c>
      <c r="H1311" s="1" t="s">
        <v>107</v>
      </c>
      <c r="I1311" s="1" t="s">
        <v>60</v>
      </c>
      <c r="J1311" s="1" t="s">
        <v>14</v>
      </c>
      <c r="K1311" s="1"/>
      <c r="L1311" s="25">
        <f t="shared" ref="L1311:Y1311" si="743">L231*27.9</f>
        <v>979.28804700000001</v>
      </c>
      <c r="M1311" s="25">
        <f t="shared" si="743"/>
        <v>979.28804700000001</v>
      </c>
      <c r="N1311" s="25">
        <f t="shared" si="743"/>
        <v>1224.110547</v>
      </c>
      <c r="O1311" s="25">
        <f t="shared" si="743"/>
        <v>1305.7180470000001</v>
      </c>
      <c r="P1311" s="25">
        <f t="shared" si="743"/>
        <v>1305.7180470000001</v>
      </c>
      <c r="Q1311" s="25">
        <f t="shared" si="743"/>
        <v>1060.8955469999999</v>
      </c>
      <c r="R1311" s="25">
        <f t="shared" si="743"/>
        <v>1216.7658719999999</v>
      </c>
      <c r="S1311" s="25">
        <f t="shared" si="743"/>
        <v>1303.269822</v>
      </c>
      <c r="T1311" s="25">
        <f t="shared" si="743"/>
        <v>1303.269822</v>
      </c>
      <c r="U1311" s="25">
        <f t="shared" si="743"/>
        <v>1304.9019719999999</v>
      </c>
      <c r="V1311" s="25">
        <f t="shared" si="743"/>
        <v>1308.1662719999999</v>
      </c>
      <c r="W1311" s="25">
        <f t="shared" si="743"/>
        <v>1404.4631219999999</v>
      </c>
      <c r="X1311" s="25">
        <f t="shared" si="743"/>
        <v>1458.3240719999999</v>
      </c>
      <c r="Y1311" s="25">
        <f t="shared" si="743"/>
        <v>1492.5992220000001</v>
      </c>
    </row>
    <row r="1312" spans="1:25" s="4" customFormat="1" ht="17.25" customHeight="1" x14ac:dyDescent="0.25">
      <c r="A1312" s="1" t="s">
        <v>14</v>
      </c>
      <c r="B1312" s="1" t="s">
        <v>15</v>
      </c>
      <c r="C1312" s="1" t="s">
        <v>21</v>
      </c>
      <c r="D1312" s="1"/>
      <c r="E1312" s="1"/>
      <c r="F1312" s="1"/>
      <c r="G1312" s="1" t="s">
        <v>28</v>
      </c>
      <c r="H1312" s="1" t="s">
        <v>107</v>
      </c>
      <c r="I1312" s="1" t="s">
        <v>61</v>
      </c>
      <c r="J1312" s="1" t="s">
        <v>14</v>
      </c>
      <c r="K1312" s="1"/>
      <c r="L1312" s="25">
        <f t="shared" ref="L1312:Y1312" si="744">L232*27.9</f>
        <v>6610.2055469999996</v>
      </c>
      <c r="M1312" s="25">
        <f t="shared" si="744"/>
        <v>8813.6080469999997</v>
      </c>
      <c r="N1312" s="25">
        <f t="shared" si="744"/>
        <v>9058.4305469999999</v>
      </c>
      <c r="O1312" s="25">
        <f t="shared" si="744"/>
        <v>9140.0380469999982</v>
      </c>
      <c r="P1312" s="25">
        <f t="shared" si="744"/>
        <v>9629.6830469999986</v>
      </c>
      <c r="Q1312" s="25">
        <f t="shared" si="744"/>
        <v>10037.720546999999</v>
      </c>
      <c r="R1312" s="25">
        <f t="shared" si="744"/>
        <v>10474.320672</v>
      </c>
      <c r="S1312" s="25">
        <f t="shared" si="744"/>
        <v>10989.263997</v>
      </c>
      <c r="T1312" s="25">
        <f t="shared" si="744"/>
        <v>10866.852746999999</v>
      </c>
      <c r="U1312" s="25">
        <f t="shared" si="744"/>
        <v>13702.713371999998</v>
      </c>
      <c r="V1312" s="25">
        <f t="shared" si="744"/>
        <v>22050.344546999997</v>
      </c>
      <c r="W1312" s="25">
        <f t="shared" si="744"/>
        <v>26961.483896999998</v>
      </c>
      <c r="X1312" s="25">
        <f t="shared" si="744"/>
        <v>28354.523921999997</v>
      </c>
      <c r="Y1312" s="25">
        <f t="shared" si="744"/>
        <v>29564.763147000005</v>
      </c>
    </row>
    <row r="1313" spans="1:25" s="4" customFormat="1" ht="17.25" customHeight="1" x14ac:dyDescent="0.25">
      <c r="A1313" s="1" t="s">
        <v>14</v>
      </c>
      <c r="B1313" s="1" t="s">
        <v>15</v>
      </c>
      <c r="C1313" s="1" t="s">
        <v>21</v>
      </c>
      <c r="D1313" s="1"/>
      <c r="E1313" s="1"/>
      <c r="F1313" s="1"/>
      <c r="G1313" s="1" t="s">
        <v>28</v>
      </c>
      <c r="H1313" s="1" t="s">
        <v>107</v>
      </c>
      <c r="I1313" s="1" t="s">
        <v>62</v>
      </c>
      <c r="J1313" s="1" t="s">
        <v>14</v>
      </c>
      <c r="K1313" s="1"/>
      <c r="L1313" s="25">
        <f t="shared" ref="L1313:Y1313" si="745">L233*27.9</f>
        <v>14036.488046999995</v>
      </c>
      <c r="M1313" s="25">
        <f t="shared" si="745"/>
        <v>14281.310546999997</v>
      </c>
      <c r="N1313" s="25">
        <f t="shared" si="745"/>
        <v>15097.385547000002</v>
      </c>
      <c r="O1313" s="25">
        <f t="shared" si="745"/>
        <v>15342.208047</v>
      </c>
      <c r="P1313" s="25">
        <f t="shared" si="745"/>
        <v>15342.208047</v>
      </c>
      <c r="Q1313" s="25">
        <f t="shared" si="745"/>
        <v>14607.740546999996</v>
      </c>
      <c r="R1313" s="25">
        <f t="shared" si="745"/>
        <v>14837.873697000001</v>
      </c>
      <c r="S1313" s="25">
        <f t="shared" si="745"/>
        <v>14648.544297000002</v>
      </c>
      <c r="T1313" s="25">
        <f t="shared" si="745"/>
        <v>14760.346572000002</v>
      </c>
      <c r="U1313" s="25">
        <f t="shared" si="745"/>
        <v>15421.367322000002</v>
      </c>
      <c r="V1313" s="25">
        <f t="shared" si="745"/>
        <v>16319.049822000001</v>
      </c>
      <c r="W1313" s="25">
        <f t="shared" si="745"/>
        <v>17537.449797000001</v>
      </c>
      <c r="X1313" s="25">
        <f t="shared" si="745"/>
        <v>18555.911397</v>
      </c>
      <c r="Y1313" s="25">
        <f t="shared" si="745"/>
        <v>19970.985447000003</v>
      </c>
    </row>
    <row r="1314" spans="1:25" s="4" customFormat="1" ht="17.25" customHeight="1" x14ac:dyDescent="0.25">
      <c r="A1314" s="1" t="s">
        <v>14</v>
      </c>
      <c r="B1314" s="1" t="s">
        <v>15</v>
      </c>
      <c r="C1314" s="1" t="s">
        <v>21</v>
      </c>
      <c r="D1314" s="1"/>
      <c r="E1314" s="1"/>
      <c r="F1314" s="1"/>
      <c r="G1314" s="1" t="s">
        <v>28</v>
      </c>
      <c r="H1314" s="1" t="s">
        <v>107</v>
      </c>
      <c r="I1314" s="1" t="s">
        <v>63</v>
      </c>
      <c r="J1314" s="1" t="s">
        <v>14</v>
      </c>
      <c r="K1314" s="1"/>
      <c r="L1314" s="25">
        <f t="shared" ref="L1314:Y1314" si="746">L234*27.9</f>
        <v>32448.772196999998</v>
      </c>
      <c r="M1314" s="25">
        <f t="shared" si="746"/>
        <v>34332.273297</v>
      </c>
      <c r="N1314" s="25">
        <f t="shared" si="746"/>
        <v>35662.475547000002</v>
      </c>
      <c r="O1314" s="25">
        <f t="shared" si="746"/>
        <v>37013.895747000002</v>
      </c>
      <c r="P1314" s="25">
        <f t="shared" si="746"/>
        <v>38540.772072000007</v>
      </c>
      <c r="Q1314" s="25">
        <f t="shared" si="746"/>
        <v>40052.959047000004</v>
      </c>
      <c r="R1314" s="25">
        <f t="shared" si="746"/>
        <v>44279.411471999993</v>
      </c>
      <c r="S1314" s="25">
        <f t="shared" si="746"/>
        <v>52045.997247000007</v>
      </c>
      <c r="T1314" s="25">
        <f t="shared" si="746"/>
        <v>55139.737571999984</v>
      </c>
      <c r="U1314" s="25">
        <f t="shared" si="746"/>
        <v>58288.154921999987</v>
      </c>
      <c r="V1314" s="25">
        <f t="shared" si="746"/>
        <v>62940.598496999999</v>
      </c>
      <c r="W1314" s="25">
        <f t="shared" si="746"/>
        <v>67226.624396999992</v>
      </c>
      <c r="X1314" s="25">
        <f t="shared" si="746"/>
        <v>72882.840221999999</v>
      </c>
      <c r="Y1314" s="25">
        <f t="shared" si="746"/>
        <v>80694.310121999995</v>
      </c>
    </row>
    <row r="1315" spans="1:25" s="4" customFormat="1" ht="17.25" customHeight="1" x14ac:dyDescent="0.25">
      <c r="A1315" s="1" t="s">
        <v>14</v>
      </c>
      <c r="B1315" s="1" t="s">
        <v>15</v>
      </c>
      <c r="C1315" s="1" t="s">
        <v>21</v>
      </c>
      <c r="D1315" s="1"/>
      <c r="E1315" s="1"/>
      <c r="F1315" s="1"/>
      <c r="G1315" s="1" t="s">
        <v>28</v>
      </c>
      <c r="H1315" s="1" t="s">
        <v>107</v>
      </c>
      <c r="I1315" s="1" t="s">
        <v>64</v>
      </c>
      <c r="J1315" s="1" t="s">
        <v>14</v>
      </c>
      <c r="K1315" s="1"/>
      <c r="L1315" s="25">
        <f t="shared" ref="L1315:Y1315" si="747">L235*27.9</f>
        <v>20783.796147000001</v>
      </c>
      <c r="M1315" s="25">
        <f t="shared" si="747"/>
        <v>23170.815521999997</v>
      </c>
      <c r="N1315" s="25">
        <f t="shared" si="747"/>
        <v>37539.448047000005</v>
      </c>
      <c r="O1315" s="25">
        <f t="shared" si="747"/>
        <v>40864.953672000003</v>
      </c>
      <c r="P1315" s="25">
        <f t="shared" si="747"/>
        <v>38965.131072000004</v>
      </c>
      <c r="Q1315" s="25">
        <f t="shared" si="747"/>
        <v>40059.487647000002</v>
      </c>
      <c r="R1315" s="25">
        <f t="shared" si="747"/>
        <v>114339.45022199997</v>
      </c>
      <c r="S1315" s="25">
        <f t="shared" si="747"/>
        <v>132901.07609699998</v>
      </c>
      <c r="T1315" s="25">
        <f t="shared" si="747"/>
        <v>134584.63882200001</v>
      </c>
      <c r="U1315" s="25">
        <f t="shared" si="747"/>
        <v>143102.82967199999</v>
      </c>
      <c r="V1315" s="25">
        <f t="shared" si="747"/>
        <v>150480.14767199999</v>
      </c>
      <c r="W1315" s="25">
        <f t="shared" si="747"/>
        <v>152814.93824699998</v>
      </c>
      <c r="X1315" s="25">
        <f t="shared" si="747"/>
        <v>153053.23214699997</v>
      </c>
      <c r="Y1315" s="25">
        <f t="shared" si="747"/>
        <v>150248.38237199996</v>
      </c>
    </row>
    <row r="1316" spans="1:25" s="4" customFormat="1" ht="17.25" customHeight="1" x14ac:dyDescent="0.25">
      <c r="A1316" s="1" t="s">
        <v>14</v>
      </c>
      <c r="B1316" s="1" t="s">
        <v>15</v>
      </c>
      <c r="C1316" s="1" t="s">
        <v>21</v>
      </c>
      <c r="D1316" s="1"/>
      <c r="E1316" s="1"/>
      <c r="F1316" s="1"/>
      <c r="G1316" s="1" t="s">
        <v>28</v>
      </c>
      <c r="H1316" s="1" t="s">
        <v>107</v>
      </c>
      <c r="I1316" s="1" t="s">
        <v>65</v>
      </c>
      <c r="J1316" s="1" t="s">
        <v>14</v>
      </c>
      <c r="K1316" s="1"/>
      <c r="L1316" s="25">
        <f t="shared" ref="L1316:Y1316" si="748">L236*27.9</f>
        <v>19.583847000000002</v>
      </c>
      <c r="M1316" s="25">
        <f t="shared" si="748"/>
        <v>0</v>
      </c>
      <c r="N1316" s="25">
        <f t="shared" si="748"/>
        <v>73.444797000000008</v>
      </c>
      <c r="O1316" s="25">
        <f t="shared" si="748"/>
        <v>107.71994699999999</v>
      </c>
      <c r="P1316" s="25">
        <f t="shared" si="748"/>
        <v>128.12182199999998</v>
      </c>
      <c r="Q1316" s="25">
        <f t="shared" si="748"/>
        <v>133.83434700000001</v>
      </c>
      <c r="R1316" s="25">
        <f t="shared" si="748"/>
        <v>136.28257200000002</v>
      </c>
      <c r="S1316" s="25">
        <f t="shared" si="748"/>
        <v>127.30574700000001</v>
      </c>
      <c r="T1316" s="25">
        <f t="shared" si="748"/>
        <v>138.730797</v>
      </c>
      <c r="U1316" s="25">
        <f t="shared" si="748"/>
        <v>141.179022</v>
      </c>
      <c r="V1316" s="25">
        <f t="shared" si="748"/>
        <v>181.98277200000001</v>
      </c>
      <c r="W1316" s="25">
        <f t="shared" si="748"/>
        <v>151.78799699999999</v>
      </c>
      <c r="X1316" s="25">
        <f t="shared" si="748"/>
        <v>134.65042199999999</v>
      </c>
      <c r="Y1316" s="25">
        <f t="shared" si="748"/>
        <v>136.28257200000002</v>
      </c>
    </row>
    <row r="1317" spans="1:25" s="4" customFormat="1" ht="17.25" customHeight="1" x14ac:dyDescent="0.25">
      <c r="A1317" s="1" t="s">
        <v>14</v>
      </c>
      <c r="B1317" s="1" t="s">
        <v>15</v>
      </c>
      <c r="C1317" s="1" t="s">
        <v>21</v>
      </c>
      <c r="D1317" s="1"/>
      <c r="E1317" s="1"/>
      <c r="F1317" s="1"/>
      <c r="G1317" s="1" t="s">
        <v>28</v>
      </c>
      <c r="H1317" s="1" t="s">
        <v>107</v>
      </c>
      <c r="I1317" s="1" t="s">
        <v>66</v>
      </c>
      <c r="J1317" s="1" t="s">
        <v>14</v>
      </c>
      <c r="K1317" s="1"/>
      <c r="L1317" s="25">
        <f t="shared" ref="L1317:Y1317" si="749">L237*27.9</f>
        <v>5957.345546999999</v>
      </c>
      <c r="M1317" s="25">
        <f t="shared" si="749"/>
        <v>6446.9905469999994</v>
      </c>
      <c r="N1317" s="25">
        <f t="shared" si="749"/>
        <v>10445.758046999999</v>
      </c>
      <c r="O1317" s="25">
        <f t="shared" si="749"/>
        <v>11261.833047</v>
      </c>
      <c r="P1317" s="25">
        <f t="shared" si="749"/>
        <v>11588.263046999999</v>
      </c>
      <c r="Q1317" s="25">
        <f t="shared" si="749"/>
        <v>12241.123047000001</v>
      </c>
      <c r="R1317" s="25">
        <f t="shared" si="749"/>
        <v>12744.641321999999</v>
      </c>
      <c r="S1317" s="25">
        <f t="shared" si="749"/>
        <v>13714.954496999997</v>
      </c>
      <c r="T1317" s="25">
        <f t="shared" si="749"/>
        <v>15170.832296999999</v>
      </c>
      <c r="U1317" s="25">
        <f t="shared" si="749"/>
        <v>18307.824596999999</v>
      </c>
      <c r="V1317" s="25">
        <f t="shared" si="749"/>
        <v>21901.818897000001</v>
      </c>
      <c r="W1317" s="25">
        <f t="shared" si="749"/>
        <v>24951.491172000002</v>
      </c>
      <c r="X1317" s="25">
        <f t="shared" si="749"/>
        <v>28265.571746999995</v>
      </c>
      <c r="Y1317" s="25">
        <f t="shared" si="749"/>
        <v>31121.018172000004</v>
      </c>
    </row>
    <row r="1318" spans="1:25" s="4" customFormat="1" ht="17.25" customHeight="1" x14ac:dyDescent="0.25">
      <c r="A1318" s="1" t="s">
        <v>14</v>
      </c>
      <c r="B1318" s="1" t="s">
        <v>15</v>
      </c>
      <c r="C1318" s="1" t="s">
        <v>21</v>
      </c>
      <c r="D1318" s="1"/>
      <c r="E1318" s="1"/>
      <c r="F1318" s="1"/>
      <c r="G1318" s="1" t="s">
        <v>28</v>
      </c>
      <c r="H1318" s="1" t="s">
        <v>107</v>
      </c>
      <c r="I1318" s="1" t="s">
        <v>67</v>
      </c>
      <c r="J1318" s="1" t="s">
        <v>14</v>
      </c>
      <c r="K1318" s="1"/>
      <c r="L1318" s="25">
        <f t="shared" ref="L1318:Y1318" si="750">L238*27.9</f>
        <v>76547.833046999993</v>
      </c>
      <c r="M1318" s="25">
        <f t="shared" si="750"/>
        <v>78751.235546999989</v>
      </c>
      <c r="N1318" s="25">
        <f t="shared" si="750"/>
        <v>148362.43304699997</v>
      </c>
      <c r="O1318" s="25">
        <f t="shared" si="750"/>
        <v>174068.79554699999</v>
      </c>
      <c r="P1318" s="25">
        <f t="shared" si="750"/>
        <v>177169.88054700001</v>
      </c>
      <c r="Q1318" s="25">
        <f t="shared" si="750"/>
        <v>182311.15304699997</v>
      </c>
      <c r="R1318" s="25">
        <f t="shared" si="750"/>
        <v>189082.94339699997</v>
      </c>
      <c r="S1318" s="25">
        <f t="shared" si="750"/>
        <v>192324.39329699997</v>
      </c>
      <c r="T1318" s="25">
        <f t="shared" si="750"/>
        <v>196230.94432199997</v>
      </c>
      <c r="U1318" s="25">
        <f t="shared" si="750"/>
        <v>203732.30572199996</v>
      </c>
      <c r="V1318" s="25">
        <f t="shared" si="750"/>
        <v>216742.98944699997</v>
      </c>
      <c r="W1318" s="25">
        <f t="shared" si="750"/>
        <v>261970.68202199999</v>
      </c>
      <c r="X1318" s="25">
        <f t="shared" si="750"/>
        <v>295402.82654699998</v>
      </c>
      <c r="Y1318" s="25">
        <f t="shared" si="750"/>
        <v>325347.06652200001</v>
      </c>
    </row>
    <row r="1319" spans="1:25" s="4" customFormat="1" ht="17.25" customHeight="1" x14ac:dyDescent="0.25">
      <c r="A1319" s="1" t="s">
        <v>14</v>
      </c>
      <c r="B1319" s="1" t="s">
        <v>15</v>
      </c>
      <c r="C1319" s="1" t="s">
        <v>21</v>
      </c>
      <c r="D1319" s="1"/>
      <c r="E1319" s="1"/>
      <c r="F1319" s="1"/>
      <c r="G1319" s="1" t="s">
        <v>28</v>
      </c>
      <c r="H1319" s="1" t="s">
        <v>107</v>
      </c>
      <c r="I1319" s="1" t="s">
        <v>68</v>
      </c>
      <c r="J1319" s="1" t="s">
        <v>14</v>
      </c>
      <c r="K1319" s="1"/>
      <c r="L1319" s="25">
        <f t="shared" ref="L1319:Y1319" si="751">L239*27.9</f>
        <v>7507.8880469999986</v>
      </c>
      <c r="M1319" s="25">
        <f t="shared" si="751"/>
        <v>7507.8880469999986</v>
      </c>
      <c r="N1319" s="25">
        <f t="shared" si="751"/>
        <v>7654.7815469999996</v>
      </c>
      <c r="O1319" s="25">
        <f t="shared" si="751"/>
        <v>7581.3347969999986</v>
      </c>
      <c r="P1319" s="25">
        <f t="shared" si="751"/>
        <v>7760.8712969999988</v>
      </c>
      <c r="Q1319" s="25">
        <f t="shared" si="751"/>
        <v>7834.3180469999998</v>
      </c>
      <c r="R1319" s="25">
        <f t="shared" si="751"/>
        <v>7939.5917219999992</v>
      </c>
      <c r="S1319" s="25">
        <f t="shared" si="751"/>
        <v>8119.1282219999994</v>
      </c>
      <c r="T1319" s="25">
        <f t="shared" si="751"/>
        <v>8164.8284219999996</v>
      </c>
      <c r="U1319" s="25">
        <f t="shared" si="751"/>
        <v>8543.4872219999997</v>
      </c>
      <c r="V1319" s="25">
        <f t="shared" si="751"/>
        <v>8598.9803219999994</v>
      </c>
      <c r="W1319" s="25">
        <f t="shared" si="751"/>
        <v>8869.1011469999994</v>
      </c>
      <c r="X1319" s="25">
        <f t="shared" si="751"/>
        <v>9023.339321999998</v>
      </c>
      <c r="Y1319" s="25">
        <f t="shared" si="751"/>
        <v>9127.7969219999995</v>
      </c>
    </row>
    <row r="1320" spans="1:25" s="4" customFormat="1" ht="17.25" customHeight="1" x14ac:dyDescent="0.25">
      <c r="A1320" s="1" t="s">
        <v>14</v>
      </c>
      <c r="B1320" s="1" t="s">
        <v>15</v>
      </c>
      <c r="C1320" s="1" t="s">
        <v>21</v>
      </c>
      <c r="D1320" s="1"/>
      <c r="E1320" s="1"/>
      <c r="F1320" s="1"/>
      <c r="G1320" s="1" t="s">
        <v>28</v>
      </c>
      <c r="H1320" s="1" t="s">
        <v>107</v>
      </c>
      <c r="I1320" s="1" t="s">
        <v>69</v>
      </c>
      <c r="J1320" s="1" t="s">
        <v>14</v>
      </c>
      <c r="K1320" s="1"/>
      <c r="L1320" s="25">
        <f t="shared" ref="L1320:Y1320" si="752">L240*27.9</f>
        <v>11996.300546999999</v>
      </c>
      <c r="M1320" s="25">
        <f t="shared" si="752"/>
        <v>11833.085547000001</v>
      </c>
      <c r="N1320" s="25">
        <f t="shared" si="752"/>
        <v>11996.300546999999</v>
      </c>
      <c r="O1320" s="25">
        <f t="shared" si="752"/>
        <v>12077.908047000001</v>
      </c>
      <c r="P1320" s="25">
        <f t="shared" si="752"/>
        <v>12077.908047000001</v>
      </c>
      <c r="Q1320" s="25">
        <f t="shared" si="752"/>
        <v>12322.730546999999</v>
      </c>
      <c r="R1320" s="25">
        <f t="shared" si="752"/>
        <v>12463.095446999998</v>
      </c>
      <c r="S1320" s="25">
        <f t="shared" si="752"/>
        <v>12551.231546999999</v>
      </c>
      <c r="T1320" s="25">
        <f t="shared" si="752"/>
        <v>13019.658597</v>
      </c>
      <c r="U1320" s="25">
        <f t="shared" si="752"/>
        <v>13408.110296999999</v>
      </c>
      <c r="V1320" s="25">
        <f t="shared" si="752"/>
        <v>13441.569371999996</v>
      </c>
      <c r="W1320" s="25">
        <f t="shared" si="752"/>
        <v>37876.487022000001</v>
      </c>
      <c r="X1320" s="25">
        <f t="shared" si="752"/>
        <v>22056.057072</v>
      </c>
      <c r="Y1320" s="25">
        <f t="shared" si="752"/>
        <v>14594.683346999997</v>
      </c>
    </row>
    <row r="1321" spans="1:25" s="4" customFormat="1" ht="17.25" customHeight="1" x14ac:dyDescent="0.25">
      <c r="A1321" s="1" t="s">
        <v>14</v>
      </c>
      <c r="B1321" s="1" t="s">
        <v>15</v>
      </c>
      <c r="C1321" s="1" t="s">
        <v>21</v>
      </c>
      <c r="D1321" s="1"/>
      <c r="E1321" s="1"/>
      <c r="F1321" s="1"/>
      <c r="G1321" s="1" t="s">
        <v>28</v>
      </c>
      <c r="H1321" s="1" t="s">
        <v>107</v>
      </c>
      <c r="I1321" s="1" t="s">
        <v>70</v>
      </c>
      <c r="J1321" s="1" t="s">
        <v>14</v>
      </c>
      <c r="K1321" s="1"/>
      <c r="L1321" s="25">
        <f t="shared" ref="L1321:Y1321" si="753">L241*27.9</f>
        <v>2937.8680469999999</v>
      </c>
      <c r="M1321" s="25">
        <f t="shared" si="753"/>
        <v>3182.6905470000002</v>
      </c>
      <c r="N1321" s="25">
        <f t="shared" si="753"/>
        <v>3509.1205469999995</v>
      </c>
      <c r="O1321" s="25">
        <f t="shared" si="753"/>
        <v>4080.373047000001</v>
      </c>
      <c r="P1321" s="25">
        <f t="shared" si="753"/>
        <v>3509.1205469999995</v>
      </c>
      <c r="Q1321" s="25">
        <f t="shared" si="753"/>
        <v>3264.2980470000002</v>
      </c>
      <c r="R1321" s="25">
        <f t="shared" si="753"/>
        <v>4037.9371470000006</v>
      </c>
      <c r="S1321" s="25">
        <f t="shared" si="753"/>
        <v>4031.408547</v>
      </c>
      <c r="T1321" s="25">
        <f t="shared" si="753"/>
        <v>3970.2029220000004</v>
      </c>
      <c r="U1321" s="25">
        <f t="shared" si="753"/>
        <v>4069.7640720000004</v>
      </c>
      <c r="V1321" s="25">
        <f t="shared" si="753"/>
        <v>4342.333122</v>
      </c>
      <c r="W1321" s="25">
        <f t="shared" si="753"/>
        <v>4726.704447000001</v>
      </c>
      <c r="X1321" s="25">
        <f t="shared" si="753"/>
        <v>5045.7897720000001</v>
      </c>
      <c r="Y1321" s="25">
        <f t="shared" si="753"/>
        <v>5223.6941219999999</v>
      </c>
    </row>
    <row r="1322" spans="1:25" s="4" customFormat="1" ht="17.25" customHeight="1" x14ac:dyDescent="0.25">
      <c r="A1322" s="1" t="s">
        <v>14</v>
      </c>
      <c r="B1322" s="1" t="s">
        <v>15</v>
      </c>
      <c r="C1322" s="1" t="s">
        <v>21</v>
      </c>
      <c r="D1322" s="1"/>
      <c r="E1322" s="1"/>
      <c r="F1322" s="1"/>
      <c r="G1322" s="1" t="s">
        <v>28</v>
      </c>
      <c r="H1322" s="1" t="s">
        <v>107</v>
      </c>
      <c r="I1322" s="1" t="s">
        <v>71</v>
      </c>
      <c r="J1322" s="1" t="s">
        <v>14</v>
      </c>
      <c r="K1322" s="1"/>
      <c r="L1322" s="25">
        <f t="shared" ref="L1322:Y1322" si="754">L242*27.9</f>
        <v>20401.873047000001</v>
      </c>
      <c r="M1322" s="25">
        <f t="shared" si="754"/>
        <v>20565.088047000001</v>
      </c>
      <c r="N1322" s="25">
        <f t="shared" si="754"/>
        <v>10527.365546999999</v>
      </c>
      <c r="O1322" s="25">
        <f t="shared" si="754"/>
        <v>17219.180547</v>
      </c>
      <c r="P1322" s="25">
        <f t="shared" si="754"/>
        <v>21299.555547</v>
      </c>
      <c r="Q1322" s="25">
        <f t="shared" si="754"/>
        <v>21299.555547</v>
      </c>
      <c r="R1322" s="25">
        <f t="shared" si="754"/>
        <v>24376.158297000002</v>
      </c>
      <c r="S1322" s="25">
        <f t="shared" si="754"/>
        <v>23651.483697000003</v>
      </c>
      <c r="T1322" s="25">
        <f t="shared" si="754"/>
        <v>22285.374147000006</v>
      </c>
      <c r="U1322" s="25">
        <f t="shared" si="754"/>
        <v>21905.083197</v>
      </c>
      <c r="V1322" s="25">
        <f t="shared" si="754"/>
        <v>14262.540821999997</v>
      </c>
      <c r="W1322" s="25">
        <f t="shared" si="754"/>
        <v>10612.237346999998</v>
      </c>
      <c r="X1322" s="25">
        <f t="shared" si="754"/>
        <v>10492.274321999999</v>
      </c>
      <c r="Y1322" s="25">
        <f t="shared" si="754"/>
        <v>10546.951347</v>
      </c>
    </row>
    <row r="1323" spans="1:25" s="4" customFormat="1" ht="17.25" customHeight="1" x14ac:dyDescent="0.25">
      <c r="A1323" s="1" t="s">
        <v>14</v>
      </c>
      <c r="B1323" s="1" t="s">
        <v>15</v>
      </c>
      <c r="C1323" s="1" t="s">
        <v>21</v>
      </c>
      <c r="D1323" s="1"/>
      <c r="E1323" s="1"/>
      <c r="F1323" s="1"/>
      <c r="G1323" s="1" t="s">
        <v>28</v>
      </c>
      <c r="H1323" s="1" t="s">
        <v>107</v>
      </c>
      <c r="I1323" s="1" t="s">
        <v>72</v>
      </c>
      <c r="J1323" s="1" t="s">
        <v>14</v>
      </c>
      <c r="K1323" s="1"/>
      <c r="L1323" s="25">
        <f t="shared" ref="L1323:Y1323" si="755">L243*27.9</f>
        <v>16892.750547000003</v>
      </c>
      <c r="M1323" s="25">
        <f t="shared" si="755"/>
        <v>17708.825547</v>
      </c>
      <c r="N1323" s="25">
        <f t="shared" si="755"/>
        <v>31418.885547000002</v>
      </c>
      <c r="O1323" s="25">
        <f t="shared" si="755"/>
        <v>37865.878047000006</v>
      </c>
      <c r="P1323" s="25">
        <f t="shared" si="755"/>
        <v>40966.963046999997</v>
      </c>
      <c r="Q1323" s="25">
        <f t="shared" si="755"/>
        <v>44231.263047</v>
      </c>
      <c r="R1323" s="25">
        <f t="shared" si="755"/>
        <v>45020.407572000004</v>
      </c>
      <c r="S1323" s="25">
        <f t="shared" si="755"/>
        <v>45736.105347000004</v>
      </c>
      <c r="T1323" s="25">
        <f t="shared" si="755"/>
        <v>49128.529122</v>
      </c>
      <c r="U1323" s="25">
        <f t="shared" si="755"/>
        <v>52328.359197000013</v>
      </c>
      <c r="V1323" s="25">
        <f t="shared" si="755"/>
        <v>53595.723672</v>
      </c>
      <c r="W1323" s="25">
        <f t="shared" si="755"/>
        <v>56660.901371999986</v>
      </c>
      <c r="X1323" s="25">
        <f t="shared" si="755"/>
        <v>59310.696897000002</v>
      </c>
      <c r="Y1323" s="25">
        <f t="shared" si="755"/>
        <v>64378.522646999998</v>
      </c>
    </row>
    <row r="1324" spans="1:25" s="4" customFormat="1" ht="17.25" customHeight="1" x14ac:dyDescent="0.25">
      <c r="A1324" s="1" t="s">
        <v>14</v>
      </c>
      <c r="B1324" s="1" t="s">
        <v>15</v>
      </c>
      <c r="C1324" s="1" t="s">
        <v>21</v>
      </c>
      <c r="D1324" s="1"/>
      <c r="E1324" s="1"/>
      <c r="F1324" s="1"/>
      <c r="G1324" s="1" t="s">
        <v>28</v>
      </c>
      <c r="H1324" s="1" t="s">
        <v>107</v>
      </c>
      <c r="I1324" s="1" t="s">
        <v>73</v>
      </c>
      <c r="J1324" s="1" t="s">
        <v>14</v>
      </c>
      <c r="K1324" s="1"/>
      <c r="L1324" s="25">
        <f t="shared" ref="L1324:Y1324" si="756">L244*27.9</f>
        <v>1958.5780470000002</v>
      </c>
      <c r="M1324" s="25">
        <f t="shared" si="756"/>
        <v>2774.6530470000002</v>
      </c>
      <c r="N1324" s="25">
        <f t="shared" si="756"/>
        <v>2693.0455470000002</v>
      </c>
      <c r="O1324" s="25">
        <f t="shared" si="756"/>
        <v>2856.2605470000003</v>
      </c>
      <c r="P1324" s="25">
        <f t="shared" si="756"/>
        <v>3427.5130469999995</v>
      </c>
      <c r="Q1324" s="25">
        <f t="shared" si="756"/>
        <v>4080.373047000001</v>
      </c>
      <c r="R1324" s="25">
        <f t="shared" si="756"/>
        <v>4388.0333220000002</v>
      </c>
      <c r="S1324" s="25">
        <f t="shared" si="756"/>
        <v>4541.455422</v>
      </c>
      <c r="T1324" s="25">
        <f t="shared" si="756"/>
        <v>4647.5451720000001</v>
      </c>
      <c r="U1324" s="25">
        <f t="shared" si="756"/>
        <v>4666.3148970000002</v>
      </c>
      <c r="V1324" s="25">
        <f t="shared" si="756"/>
        <v>4743.0259470000001</v>
      </c>
      <c r="W1324" s="25">
        <f t="shared" si="756"/>
        <v>4769.1403470000005</v>
      </c>
      <c r="X1324" s="25">
        <f t="shared" si="756"/>
        <v>4769.1403470000005</v>
      </c>
      <c r="Y1324" s="25">
        <f t="shared" si="756"/>
        <v>4774.0367970000007</v>
      </c>
    </row>
    <row r="1325" spans="1:25" s="4" customFormat="1" ht="17.25" customHeight="1" x14ac:dyDescent="0.25">
      <c r="A1325" s="1" t="s">
        <v>14</v>
      </c>
      <c r="B1325" s="1" t="s">
        <v>15</v>
      </c>
      <c r="C1325" s="1" t="s">
        <v>21</v>
      </c>
      <c r="D1325" s="1"/>
      <c r="E1325" s="1"/>
      <c r="F1325" s="1"/>
      <c r="G1325" s="1" t="s">
        <v>28</v>
      </c>
      <c r="H1325" s="1" t="s">
        <v>107</v>
      </c>
      <c r="I1325" s="1" t="s">
        <v>74</v>
      </c>
      <c r="J1325" s="1" t="s">
        <v>14</v>
      </c>
      <c r="K1325" s="1"/>
      <c r="L1325" s="25">
        <f t="shared" ref="L1325:Y1325" si="757">L245*27.9</f>
        <v>1305.7180470000001</v>
      </c>
      <c r="M1325" s="25">
        <f t="shared" si="757"/>
        <v>17464.003046999998</v>
      </c>
      <c r="N1325" s="25">
        <f t="shared" si="757"/>
        <v>32398.175547000003</v>
      </c>
      <c r="O1325" s="25">
        <f t="shared" si="757"/>
        <v>35336.045547000009</v>
      </c>
      <c r="P1325" s="25">
        <f t="shared" si="757"/>
        <v>44802.515546999995</v>
      </c>
      <c r="Q1325" s="25">
        <f t="shared" si="757"/>
        <v>54840.238046999992</v>
      </c>
      <c r="R1325" s="25">
        <f t="shared" si="757"/>
        <v>58537.873871999996</v>
      </c>
      <c r="S1325" s="25">
        <f t="shared" si="757"/>
        <v>66688.830972000011</v>
      </c>
      <c r="T1325" s="25">
        <f t="shared" si="757"/>
        <v>74852.845271999991</v>
      </c>
      <c r="U1325" s="25">
        <f t="shared" si="757"/>
        <v>77171.314347000007</v>
      </c>
      <c r="V1325" s="25">
        <f t="shared" si="757"/>
        <v>80513.957546999998</v>
      </c>
      <c r="W1325" s="25">
        <f t="shared" si="757"/>
        <v>81267.194772000003</v>
      </c>
      <c r="X1325" s="25">
        <f t="shared" si="757"/>
        <v>87952.481172</v>
      </c>
      <c r="Y1325" s="25">
        <f t="shared" si="757"/>
        <v>79186.203521999996</v>
      </c>
    </row>
    <row r="1326" spans="1:25" s="4" customFormat="1" ht="17.25" customHeight="1" x14ac:dyDescent="0.25">
      <c r="A1326" s="1" t="s">
        <v>14</v>
      </c>
      <c r="B1326" s="1" t="s">
        <v>15</v>
      </c>
      <c r="C1326" s="1" t="s">
        <v>21</v>
      </c>
      <c r="D1326" s="1"/>
      <c r="E1326" s="1"/>
      <c r="F1326" s="1"/>
      <c r="G1326" s="1" t="s">
        <v>28</v>
      </c>
      <c r="H1326" s="1" t="s">
        <v>107</v>
      </c>
      <c r="I1326" s="1" t="s">
        <v>75</v>
      </c>
      <c r="J1326" s="1" t="s">
        <v>14</v>
      </c>
      <c r="K1326" s="1"/>
      <c r="L1326" s="25">
        <f t="shared" ref="L1326:Y1326" si="758">L246*27.9</f>
        <v>21870.808047000002</v>
      </c>
      <c r="M1326" s="25">
        <f t="shared" si="758"/>
        <v>22442.060547000001</v>
      </c>
      <c r="N1326" s="25">
        <f t="shared" si="758"/>
        <v>25216.715547000003</v>
      </c>
      <c r="O1326" s="25">
        <f t="shared" si="758"/>
        <v>27093.688047</v>
      </c>
      <c r="P1326" s="25">
        <f t="shared" si="758"/>
        <v>29378.698047000002</v>
      </c>
      <c r="Q1326" s="25">
        <f t="shared" si="758"/>
        <v>33703.895547000007</v>
      </c>
      <c r="R1326" s="25">
        <f t="shared" si="758"/>
        <v>38654.206497000006</v>
      </c>
      <c r="S1326" s="25">
        <f t="shared" si="758"/>
        <v>47118.536396999996</v>
      </c>
      <c r="T1326" s="25">
        <f t="shared" si="758"/>
        <v>55198.494971999986</v>
      </c>
      <c r="U1326" s="25">
        <f t="shared" si="758"/>
        <v>58484.82899699999</v>
      </c>
      <c r="V1326" s="25">
        <f t="shared" si="758"/>
        <v>58788.408897000008</v>
      </c>
      <c r="W1326" s="25">
        <f t="shared" si="758"/>
        <v>58776.167772000001</v>
      </c>
      <c r="X1326" s="25">
        <f t="shared" si="758"/>
        <v>60844.101822000004</v>
      </c>
      <c r="Y1326" s="25">
        <f t="shared" si="758"/>
        <v>62304.876071999999</v>
      </c>
    </row>
    <row r="1327" spans="1:25" s="4" customFormat="1" ht="17.25" customHeight="1" x14ac:dyDescent="0.25">
      <c r="A1327" s="1" t="s">
        <v>14</v>
      </c>
      <c r="B1327" s="1" t="s">
        <v>15</v>
      </c>
      <c r="C1327" s="1" t="s">
        <v>21</v>
      </c>
      <c r="D1327" s="1"/>
      <c r="E1327" s="1"/>
      <c r="F1327" s="1"/>
      <c r="G1327" s="1" t="s">
        <v>28</v>
      </c>
      <c r="H1327" s="1" t="s">
        <v>107</v>
      </c>
      <c r="I1327" s="1" t="s">
        <v>76</v>
      </c>
      <c r="J1327" s="1" t="s">
        <v>14</v>
      </c>
      <c r="K1327" s="1"/>
      <c r="L1327" s="25">
        <f t="shared" ref="L1327:Y1327" si="759">L247*27.9</f>
        <v>16647.928046999998</v>
      </c>
      <c r="M1327" s="25">
        <f t="shared" si="759"/>
        <v>5549.3080470000004</v>
      </c>
      <c r="N1327" s="25">
        <f t="shared" si="759"/>
        <v>489.64304699999997</v>
      </c>
      <c r="O1327" s="25">
        <f t="shared" si="759"/>
        <v>408.03554700000001</v>
      </c>
      <c r="P1327" s="25">
        <f t="shared" si="759"/>
        <v>816.07304699999997</v>
      </c>
      <c r="Q1327" s="25">
        <f t="shared" si="759"/>
        <v>979.28804700000001</v>
      </c>
      <c r="R1327" s="25">
        <f t="shared" si="759"/>
        <v>979.28804700000001</v>
      </c>
      <c r="S1327" s="25">
        <f t="shared" si="759"/>
        <v>979.28804700000001</v>
      </c>
      <c r="T1327" s="25">
        <f t="shared" si="759"/>
        <v>979.28804700000001</v>
      </c>
      <c r="U1327" s="25">
        <f t="shared" si="759"/>
        <v>979.28804700000001</v>
      </c>
      <c r="V1327" s="25">
        <f t="shared" si="759"/>
        <v>1674.5839469999996</v>
      </c>
      <c r="W1327" s="25">
        <f t="shared" si="759"/>
        <v>1553.8048470000003</v>
      </c>
      <c r="X1327" s="25">
        <f t="shared" si="759"/>
        <v>1436.290047</v>
      </c>
      <c r="Y1327" s="25">
        <f t="shared" si="759"/>
        <v>1269.8107469999998</v>
      </c>
    </row>
    <row r="1328" spans="1:25" s="4" customFormat="1" ht="17.25" customHeight="1" x14ac:dyDescent="0.25">
      <c r="A1328" s="1" t="s">
        <v>14</v>
      </c>
      <c r="B1328" s="1" t="s">
        <v>15</v>
      </c>
      <c r="C1328" s="1" t="s">
        <v>21</v>
      </c>
      <c r="D1328" s="1"/>
      <c r="E1328" s="1"/>
      <c r="F1328" s="1"/>
      <c r="G1328" s="1" t="s">
        <v>28</v>
      </c>
      <c r="H1328" s="1" t="s">
        <v>107</v>
      </c>
      <c r="I1328" s="1" t="s">
        <v>77</v>
      </c>
      <c r="J1328" s="1" t="s">
        <v>14</v>
      </c>
      <c r="K1328" s="1"/>
      <c r="L1328" s="25">
        <f t="shared" ref="L1328:Y1328" si="760">L248*27.9</f>
        <v>36070.513047</v>
      </c>
      <c r="M1328" s="25">
        <f t="shared" si="760"/>
        <v>63572.240547000001</v>
      </c>
      <c r="N1328" s="25">
        <f t="shared" si="760"/>
        <v>122982.50054699997</v>
      </c>
      <c r="O1328" s="25">
        <f t="shared" si="760"/>
        <v>146893.498047</v>
      </c>
      <c r="P1328" s="25">
        <f t="shared" si="760"/>
        <v>160195.52054699999</v>
      </c>
      <c r="Q1328" s="25">
        <f t="shared" si="760"/>
        <v>155054.248047</v>
      </c>
      <c r="R1328" s="25">
        <f t="shared" si="760"/>
        <v>150735.57914699998</v>
      </c>
      <c r="S1328" s="25">
        <f t="shared" si="760"/>
        <v>150760.06139699998</v>
      </c>
      <c r="T1328" s="25">
        <f t="shared" si="760"/>
        <v>151452.90907199998</v>
      </c>
      <c r="U1328" s="25">
        <f t="shared" si="760"/>
        <v>158343.03029699999</v>
      </c>
      <c r="V1328" s="25">
        <f t="shared" si="760"/>
        <v>173443.68209699998</v>
      </c>
      <c r="W1328" s="25">
        <f t="shared" si="760"/>
        <v>184676.95447199998</v>
      </c>
      <c r="X1328" s="25">
        <f t="shared" si="760"/>
        <v>194461.69372199994</v>
      </c>
      <c r="Y1328" s="25">
        <f t="shared" si="760"/>
        <v>204406.383672</v>
      </c>
    </row>
    <row r="1329" spans="1:25" s="4" customFormat="1" ht="17.25" customHeight="1" x14ac:dyDescent="0.25">
      <c r="A1329" s="1" t="s">
        <v>14</v>
      </c>
      <c r="B1329" s="1" t="s">
        <v>15</v>
      </c>
      <c r="C1329" s="1" t="s">
        <v>21</v>
      </c>
      <c r="D1329" s="1"/>
      <c r="E1329" s="1"/>
      <c r="F1329" s="1"/>
      <c r="G1329" s="1" t="s">
        <v>28</v>
      </c>
      <c r="H1329" s="1" t="s">
        <v>107</v>
      </c>
      <c r="I1329" s="1" t="s">
        <v>78</v>
      </c>
      <c r="J1329" s="1" t="s">
        <v>14</v>
      </c>
      <c r="K1329" s="1"/>
      <c r="L1329" s="25">
        <f t="shared" ref="L1329:Y1329" si="761">L249*27.9</f>
        <v>0</v>
      </c>
      <c r="M1329" s="25">
        <f t="shared" si="761"/>
        <v>0</v>
      </c>
      <c r="N1329" s="25">
        <f t="shared" si="761"/>
        <v>0</v>
      </c>
      <c r="O1329" s="25">
        <f t="shared" si="761"/>
        <v>0</v>
      </c>
      <c r="P1329" s="25">
        <f t="shared" si="761"/>
        <v>0</v>
      </c>
      <c r="Q1329" s="25">
        <f t="shared" si="761"/>
        <v>0</v>
      </c>
      <c r="R1329" s="25">
        <f t="shared" si="761"/>
        <v>0</v>
      </c>
      <c r="S1329" s="25">
        <f t="shared" si="761"/>
        <v>0</v>
      </c>
      <c r="T1329" s="25">
        <f t="shared" si="761"/>
        <v>0</v>
      </c>
      <c r="U1329" s="25">
        <f t="shared" si="761"/>
        <v>123647.60167199998</v>
      </c>
      <c r="V1329" s="25">
        <f t="shared" si="761"/>
        <v>173921.90204699998</v>
      </c>
      <c r="W1329" s="25">
        <f t="shared" si="761"/>
        <v>188935.23382199995</v>
      </c>
      <c r="X1329" s="25">
        <f t="shared" si="761"/>
        <v>206151.15202199999</v>
      </c>
      <c r="Y1329" s="25">
        <f t="shared" si="761"/>
        <v>237250.13812199997</v>
      </c>
    </row>
    <row r="1330" spans="1:25" s="4" customFormat="1" ht="17.25" customHeight="1" x14ac:dyDescent="0.25">
      <c r="A1330" s="1" t="s">
        <v>14</v>
      </c>
      <c r="B1330" s="1" t="s">
        <v>15</v>
      </c>
      <c r="C1330" s="1" t="s">
        <v>21</v>
      </c>
      <c r="D1330" s="1"/>
      <c r="E1330" s="1"/>
      <c r="F1330" s="1"/>
      <c r="G1330" s="1" t="s">
        <v>28</v>
      </c>
      <c r="H1330" s="1" t="s">
        <v>107</v>
      </c>
      <c r="I1330" s="1" t="s">
        <v>79</v>
      </c>
      <c r="J1330" s="1" t="s">
        <v>14</v>
      </c>
      <c r="K1330" s="1"/>
      <c r="L1330" s="25">
        <f t="shared" ref="L1330:Y1330" si="762">L250*27.9</f>
        <v>3672.3355470000006</v>
      </c>
      <c r="M1330" s="25">
        <f t="shared" si="762"/>
        <v>4161.9805470000001</v>
      </c>
      <c r="N1330" s="25">
        <f t="shared" si="762"/>
        <v>4488.4105470000004</v>
      </c>
      <c r="O1330" s="25">
        <f t="shared" si="762"/>
        <v>5794.1305469999998</v>
      </c>
      <c r="P1330" s="25">
        <f t="shared" si="762"/>
        <v>6691.8130469999969</v>
      </c>
      <c r="Q1330" s="25">
        <f t="shared" si="762"/>
        <v>7344.6730470000002</v>
      </c>
      <c r="R1330" s="25">
        <f t="shared" si="762"/>
        <v>7997.533046999999</v>
      </c>
      <c r="S1330" s="25">
        <f t="shared" si="762"/>
        <v>9823.0928219999987</v>
      </c>
      <c r="T1330" s="25">
        <f t="shared" si="762"/>
        <v>10499.618997</v>
      </c>
      <c r="U1330" s="25">
        <f t="shared" si="762"/>
        <v>11020.274846999999</v>
      </c>
      <c r="V1330" s="25">
        <f t="shared" si="762"/>
        <v>11939.175297</v>
      </c>
      <c r="W1330" s="25">
        <f t="shared" si="762"/>
        <v>12765.043196999999</v>
      </c>
      <c r="X1330" s="25">
        <f t="shared" si="762"/>
        <v>14319.666071999996</v>
      </c>
      <c r="Y1330" s="25">
        <f t="shared" si="762"/>
        <v>15400.965447</v>
      </c>
    </row>
    <row r="1331" spans="1:25" s="4" customFormat="1" ht="17.25" customHeight="1" x14ac:dyDescent="0.25">
      <c r="A1331" s="1" t="s">
        <v>14</v>
      </c>
      <c r="B1331" s="1" t="s">
        <v>15</v>
      </c>
      <c r="C1331" s="1" t="s">
        <v>21</v>
      </c>
      <c r="D1331" s="1"/>
      <c r="E1331" s="1"/>
      <c r="F1331" s="1"/>
      <c r="G1331" s="1" t="s">
        <v>28</v>
      </c>
      <c r="H1331" s="1" t="s">
        <v>107</v>
      </c>
      <c r="I1331" s="1" t="s">
        <v>80</v>
      </c>
      <c r="J1331" s="1" t="s">
        <v>14</v>
      </c>
      <c r="K1331" s="1"/>
      <c r="L1331" s="25">
        <f t="shared" ref="L1331:Y1331" si="763">L251*27.9</f>
        <v>63980.278047</v>
      </c>
      <c r="M1331" s="25">
        <f t="shared" si="763"/>
        <v>65122.783046999997</v>
      </c>
      <c r="N1331" s="25">
        <f t="shared" si="763"/>
        <v>186717.95804699999</v>
      </c>
      <c r="O1331" s="25">
        <f t="shared" si="763"/>
        <v>244577.67554699999</v>
      </c>
      <c r="P1331" s="25">
        <f t="shared" si="763"/>
        <v>258450.95054699999</v>
      </c>
      <c r="Q1331" s="25">
        <f t="shared" si="763"/>
        <v>272161.01054699998</v>
      </c>
      <c r="R1331" s="25">
        <f t="shared" si="763"/>
        <v>302910.71654699999</v>
      </c>
      <c r="S1331" s="25">
        <f t="shared" si="763"/>
        <v>356310.584172</v>
      </c>
      <c r="T1331" s="25">
        <f t="shared" si="763"/>
        <v>391764.96254700003</v>
      </c>
      <c r="U1331" s="25">
        <f t="shared" si="763"/>
        <v>441726.70619699999</v>
      </c>
      <c r="V1331" s="25">
        <f t="shared" si="763"/>
        <v>461150.10727199999</v>
      </c>
      <c r="W1331" s="25">
        <f t="shared" si="763"/>
        <v>445267.65562199999</v>
      </c>
      <c r="X1331" s="25">
        <f t="shared" si="763"/>
        <v>391672.74607199995</v>
      </c>
      <c r="Y1331" s="25">
        <f t="shared" si="763"/>
        <v>394359.26497200003</v>
      </c>
    </row>
    <row r="1332" spans="1:25" s="4" customFormat="1" ht="17.25" customHeight="1" x14ac:dyDescent="0.25">
      <c r="A1332" s="1" t="s">
        <v>14</v>
      </c>
      <c r="B1332" s="1" t="s">
        <v>15</v>
      </c>
      <c r="C1332" s="1" t="s">
        <v>21</v>
      </c>
      <c r="D1332" s="1"/>
      <c r="E1332" s="1"/>
      <c r="F1332" s="1"/>
      <c r="G1332" s="1" t="s">
        <v>28</v>
      </c>
      <c r="H1332" s="1" t="s">
        <v>107</v>
      </c>
      <c r="I1332" s="1" t="s">
        <v>94</v>
      </c>
      <c r="J1332" s="1" t="s">
        <v>14</v>
      </c>
      <c r="K1332" s="1"/>
      <c r="L1332" s="25">
        <f t="shared" ref="L1332:Y1332" si="764">L252*27.9</f>
        <v>1958.5780470000002</v>
      </c>
      <c r="M1332" s="25">
        <f t="shared" si="764"/>
        <v>2203.4005469999997</v>
      </c>
      <c r="N1332" s="25">
        <f t="shared" si="764"/>
        <v>2774.6530470000002</v>
      </c>
      <c r="O1332" s="25">
        <f t="shared" si="764"/>
        <v>3182.6905470000002</v>
      </c>
      <c r="P1332" s="25">
        <f t="shared" si="764"/>
        <v>3264.2980470000002</v>
      </c>
      <c r="Q1332" s="25">
        <f t="shared" si="764"/>
        <v>4243.5880470000002</v>
      </c>
      <c r="R1332" s="25">
        <f t="shared" si="764"/>
        <v>4998.4574220000004</v>
      </c>
      <c r="S1332" s="25">
        <f t="shared" si="764"/>
        <v>6566.1374969999997</v>
      </c>
      <c r="T1332" s="25">
        <f t="shared" si="764"/>
        <v>7547.8757219999998</v>
      </c>
      <c r="U1332" s="25">
        <f t="shared" si="764"/>
        <v>8301.9290220000003</v>
      </c>
      <c r="V1332" s="25">
        <f t="shared" si="764"/>
        <v>68373.209772000002</v>
      </c>
      <c r="W1332" s="25">
        <f t="shared" si="764"/>
        <v>29035.946546999996</v>
      </c>
      <c r="X1332" s="25">
        <f t="shared" si="764"/>
        <v>9527.673671999999</v>
      </c>
      <c r="Y1332" s="25">
        <f t="shared" si="764"/>
        <v>9547.2594719999997</v>
      </c>
    </row>
    <row r="1333" spans="1:25" s="4" customFormat="1" ht="17.25" customHeight="1" x14ac:dyDescent="0.25">
      <c r="A1333" s="1" t="s">
        <v>14</v>
      </c>
      <c r="B1333" s="1" t="s">
        <v>15</v>
      </c>
      <c r="C1333" s="1" t="s">
        <v>21</v>
      </c>
      <c r="D1333" s="1"/>
      <c r="E1333" s="1"/>
      <c r="F1333" s="1"/>
      <c r="G1333" s="1" t="s">
        <v>28</v>
      </c>
      <c r="H1333" s="1" t="s">
        <v>107</v>
      </c>
      <c r="I1333" s="1" t="s">
        <v>81</v>
      </c>
      <c r="J1333" s="1" t="s">
        <v>14</v>
      </c>
      <c r="K1333" s="1"/>
      <c r="L1333" s="25">
        <f t="shared" ref="L1333:Y1333" si="765">L253*27.9</f>
        <v>157992.118047</v>
      </c>
      <c r="M1333" s="25">
        <f t="shared" si="765"/>
        <v>95807.203046999988</v>
      </c>
      <c r="N1333" s="25">
        <f t="shared" si="765"/>
        <v>142323.47804699998</v>
      </c>
      <c r="O1333" s="25">
        <f t="shared" si="765"/>
        <v>167540.19554699998</v>
      </c>
      <c r="P1333" s="25">
        <f t="shared" si="765"/>
        <v>175292.908047</v>
      </c>
      <c r="Q1333" s="25">
        <f t="shared" si="765"/>
        <v>185657.060547</v>
      </c>
      <c r="R1333" s="25">
        <f t="shared" si="765"/>
        <v>196686.31417199998</v>
      </c>
      <c r="S1333" s="25">
        <f t="shared" si="765"/>
        <v>208599.377022</v>
      </c>
      <c r="T1333" s="25">
        <f t="shared" si="765"/>
        <v>211795.942797</v>
      </c>
      <c r="U1333" s="25">
        <f t="shared" si="765"/>
        <v>213851.63572199998</v>
      </c>
      <c r="V1333" s="25">
        <f t="shared" si="765"/>
        <v>221661.47347199993</v>
      </c>
      <c r="W1333" s="25">
        <f t="shared" si="765"/>
        <v>228825.79589699997</v>
      </c>
      <c r="X1333" s="25">
        <f t="shared" si="765"/>
        <v>246764.75654699997</v>
      </c>
      <c r="Y1333" s="25">
        <f t="shared" si="765"/>
        <v>266569.264647</v>
      </c>
    </row>
    <row r="1334" spans="1:25" s="4" customFormat="1" ht="17.25" customHeight="1" x14ac:dyDescent="0.25">
      <c r="A1334" s="1" t="s">
        <v>14</v>
      </c>
      <c r="B1334" s="1" t="s">
        <v>15</v>
      </c>
      <c r="C1334" s="1" t="s">
        <v>22</v>
      </c>
      <c r="D1334" s="1"/>
      <c r="E1334" s="1"/>
      <c r="F1334" s="1"/>
      <c r="G1334" s="1" t="s">
        <v>28</v>
      </c>
      <c r="H1334" s="1" t="s">
        <v>107</v>
      </c>
      <c r="I1334" s="1" t="s">
        <v>93</v>
      </c>
      <c r="J1334" s="1" t="s">
        <v>14</v>
      </c>
      <c r="K1334" s="1"/>
      <c r="L1334" s="25">
        <f t="shared" ref="L1334:Y1334" si="766">L254*27.9</f>
        <v>0</v>
      </c>
      <c r="M1334" s="25">
        <f t="shared" si="766"/>
        <v>0</v>
      </c>
      <c r="N1334" s="25">
        <f t="shared" si="766"/>
        <v>0</v>
      </c>
      <c r="O1334" s="25">
        <f t="shared" si="766"/>
        <v>0</v>
      </c>
      <c r="P1334" s="25">
        <f t="shared" si="766"/>
        <v>0</v>
      </c>
      <c r="Q1334" s="25">
        <f t="shared" si="766"/>
        <v>0</v>
      </c>
      <c r="R1334" s="25">
        <f t="shared" si="766"/>
        <v>0</v>
      </c>
      <c r="S1334" s="25">
        <f t="shared" si="766"/>
        <v>0</v>
      </c>
      <c r="T1334" s="25">
        <f t="shared" si="766"/>
        <v>0</v>
      </c>
      <c r="U1334" s="25">
        <f t="shared" si="766"/>
        <v>0</v>
      </c>
      <c r="V1334" s="25">
        <f t="shared" si="766"/>
        <v>0</v>
      </c>
      <c r="W1334" s="25">
        <f t="shared" si="766"/>
        <v>0</v>
      </c>
      <c r="X1334" s="25">
        <f t="shared" si="766"/>
        <v>0</v>
      </c>
      <c r="Y1334" s="25">
        <f t="shared" si="766"/>
        <v>0</v>
      </c>
    </row>
    <row r="1335" spans="1:25" s="4" customFormat="1" ht="17.25" customHeight="1" x14ac:dyDescent="0.25">
      <c r="A1335" s="1" t="s">
        <v>14</v>
      </c>
      <c r="B1335" s="1" t="s">
        <v>15</v>
      </c>
      <c r="C1335" s="1" t="s">
        <v>22</v>
      </c>
      <c r="D1335" s="1"/>
      <c r="E1335" s="1"/>
      <c r="F1335" s="1"/>
      <c r="G1335" s="1" t="s">
        <v>28</v>
      </c>
      <c r="H1335" s="1" t="s">
        <v>107</v>
      </c>
      <c r="I1335" s="1" t="s">
        <v>48</v>
      </c>
      <c r="J1335" s="1" t="s">
        <v>14</v>
      </c>
      <c r="K1335" s="1"/>
      <c r="L1335" s="25">
        <f t="shared" ref="L1335:Y1335" si="767">L255*27.9</f>
        <v>4004362.3220662833</v>
      </c>
      <c r="M1335" s="25">
        <f t="shared" si="767"/>
        <v>4238871.9250941239</v>
      </c>
      <c r="N1335" s="25">
        <f t="shared" si="767"/>
        <v>4509438.218309897</v>
      </c>
      <c r="O1335" s="25">
        <f t="shared" si="767"/>
        <v>4797274.7004543375</v>
      </c>
      <c r="P1335" s="25">
        <f t="shared" si="767"/>
        <v>5103483.7240122519</v>
      </c>
      <c r="Q1335" s="25">
        <f t="shared" si="767"/>
        <v>5315229.9042744851</v>
      </c>
      <c r="R1335" s="25">
        <f t="shared" si="767"/>
        <v>5507107.2520032376</v>
      </c>
      <c r="S1335" s="25">
        <f t="shared" si="767"/>
        <v>6447962.8655956136</v>
      </c>
      <c r="T1335" s="25">
        <f t="shared" si="767"/>
        <v>6854205.4916007379</v>
      </c>
      <c r="U1335" s="25">
        <f t="shared" si="767"/>
        <v>6223146.0278445007</v>
      </c>
      <c r="V1335" s="25">
        <f t="shared" si="767"/>
        <v>2600043.4420380001</v>
      </c>
      <c r="W1335" s="25">
        <f t="shared" si="767"/>
        <v>2862473.3057138557</v>
      </c>
      <c r="X1335" s="25">
        <f t="shared" si="767"/>
        <v>3167392.828936019</v>
      </c>
      <c r="Y1335" s="25">
        <f t="shared" si="767"/>
        <v>3282810.8008562718</v>
      </c>
    </row>
    <row r="1336" spans="1:25" s="4" customFormat="1" ht="17.25" customHeight="1" x14ac:dyDescent="0.25">
      <c r="A1336" s="1" t="s">
        <v>14</v>
      </c>
      <c r="B1336" s="1" t="s">
        <v>15</v>
      </c>
      <c r="C1336" s="1" t="s">
        <v>22</v>
      </c>
      <c r="D1336" s="1"/>
      <c r="E1336" s="1"/>
      <c r="F1336" s="1"/>
      <c r="G1336" s="1" t="s">
        <v>28</v>
      </c>
      <c r="H1336" s="1" t="s">
        <v>107</v>
      </c>
      <c r="I1336" s="1" t="s">
        <v>49</v>
      </c>
      <c r="J1336" s="1" t="s">
        <v>14</v>
      </c>
      <c r="K1336" s="1"/>
      <c r="L1336" s="25">
        <f t="shared" ref="L1336:Y1336" si="768">L256*27.9</f>
        <v>0</v>
      </c>
      <c r="M1336" s="25">
        <f t="shared" si="768"/>
        <v>0</v>
      </c>
      <c r="N1336" s="25">
        <f t="shared" si="768"/>
        <v>0</v>
      </c>
      <c r="O1336" s="25">
        <f t="shared" si="768"/>
        <v>0</v>
      </c>
      <c r="P1336" s="25">
        <f t="shared" si="768"/>
        <v>0</v>
      </c>
      <c r="Q1336" s="25">
        <f t="shared" si="768"/>
        <v>0</v>
      </c>
      <c r="R1336" s="25">
        <f t="shared" si="768"/>
        <v>0</v>
      </c>
      <c r="S1336" s="25">
        <f t="shared" si="768"/>
        <v>0</v>
      </c>
      <c r="T1336" s="25">
        <f t="shared" si="768"/>
        <v>0</v>
      </c>
      <c r="U1336" s="25">
        <f t="shared" si="768"/>
        <v>0</v>
      </c>
      <c r="V1336" s="25">
        <f t="shared" si="768"/>
        <v>0</v>
      </c>
      <c r="W1336" s="25">
        <f t="shared" si="768"/>
        <v>0</v>
      </c>
      <c r="X1336" s="25">
        <f t="shared" si="768"/>
        <v>0</v>
      </c>
      <c r="Y1336" s="25">
        <f t="shared" si="768"/>
        <v>0</v>
      </c>
    </row>
    <row r="1337" spans="1:25" s="4" customFormat="1" ht="17.25" customHeight="1" x14ac:dyDescent="0.25">
      <c r="A1337" s="1" t="s">
        <v>14</v>
      </c>
      <c r="B1337" s="1" t="s">
        <v>15</v>
      </c>
      <c r="C1337" s="1" t="s">
        <v>22</v>
      </c>
      <c r="D1337" s="1"/>
      <c r="E1337" s="1"/>
      <c r="F1337" s="1"/>
      <c r="G1337" s="1" t="s">
        <v>28</v>
      </c>
      <c r="H1337" s="1" t="s">
        <v>107</v>
      </c>
      <c r="I1337" s="1" t="s">
        <v>50</v>
      </c>
      <c r="J1337" s="1" t="s">
        <v>14</v>
      </c>
      <c r="K1337" s="1"/>
      <c r="L1337" s="25">
        <f t="shared" ref="L1337:Y1337" si="769">L257*27.9</f>
        <v>638315.94385984808</v>
      </c>
      <c r="M1337" s="25">
        <f t="shared" si="769"/>
        <v>661728.26654940902</v>
      </c>
      <c r="N1337" s="25">
        <f t="shared" si="769"/>
        <v>703966.24113466893</v>
      </c>
      <c r="O1337" s="25">
        <f t="shared" si="769"/>
        <v>748900.25665090338</v>
      </c>
      <c r="P1337" s="25">
        <f t="shared" si="769"/>
        <v>796702.40081710985</v>
      </c>
      <c r="Q1337" s="25">
        <f t="shared" si="769"/>
        <v>791177.29256060079</v>
      </c>
      <c r="R1337" s="25">
        <f t="shared" si="769"/>
        <v>827416.7349868688</v>
      </c>
      <c r="S1337" s="25">
        <f t="shared" si="769"/>
        <v>999652.27249600878</v>
      </c>
      <c r="T1337" s="25">
        <f t="shared" si="769"/>
        <v>1140130.9232682977</v>
      </c>
      <c r="U1337" s="25">
        <f t="shared" si="769"/>
        <v>1370229.9138607502</v>
      </c>
      <c r="V1337" s="25">
        <f t="shared" si="769"/>
        <v>643840.98406199994</v>
      </c>
      <c r="W1337" s="25">
        <f t="shared" si="769"/>
        <v>587169.37488646829</v>
      </c>
      <c r="X1337" s="25">
        <f t="shared" si="769"/>
        <v>608115.26744604378</v>
      </c>
      <c r="Y1337" s="25">
        <f t="shared" si="769"/>
        <v>630274.63789207605</v>
      </c>
    </row>
    <row r="1338" spans="1:25" s="4" customFormat="1" ht="17.25" customHeight="1" x14ac:dyDescent="0.25">
      <c r="A1338" s="1" t="s">
        <v>14</v>
      </c>
      <c r="B1338" s="1" t="s">
        <v>15</v>
      </c>
      <c r="C1338" s="1" t="s">
        <v>22</v>
      </c>
      <c r="D1338" s="1"/>
      <c r="E1338" s="1"/>
      <c r="F1338" s="1"/>
      <c r="G1338" s="1" t="s">
        <v>28</v>
      </c>
      <c r="H1338" s="1" t="s">
        <v>107</v>
      </c>
      <c r="I1338" s="1" t="s">
        <v>51</v>
      </c>
      <c r="J1338" s="1" t="s">
        <v>14</v>
      </c>
      <c r="K1338" s="1"/>
      <c r="L1338" s="25">
        <f t="shared" ref="L1338:Y1338" si="770">L258*27.9</f>
        <v>0</v>
      </c>
      <c r="M1338" s="25">
        <f t="shared" si="770"/>
        <v>0</v>
      </c>
      <c r="N1338" s="25">
        <f t="shared" si="770"/>
        <v>0</v>
      </c>
      <c r="O1338" s="25">
        <f t="shared" si="770"/>
        <v>0</v>
      </c>
      <c r="P1338" s="25">
        <f t="shared" si="770"/>
        <v>0</v>
      </c>
      <c r="Q1338" s="25">
        <f t="shared" si="770"/>
        <v>0</v>
      </c>
      <c r="R1338" s="25">
        <f t="shared" si="770"/>
        <v>0</v>
      </c>
      <c r="S1338" s="25">
        <f t="shared" si="770"/>
        <v>0</v>
      </c>
      <c r="T1338" s="25">
        <f t="shared" si="770"/>
        <v>0</v>
      </c>
      <c r="U1338" s="25">
        <f t="shared" si="770"/>
        <v>0</v>
      </c>
      <c r="V1338" s="25">
        <f t="shared" si="770"/>
        <v>0</v>
      </c>
      <c r="W1338" s="25">
        <f t="shared" si="770"/>
        <v>0</v>
      </c>
      <c r="X1338" s="25">
        <f t="shared" si="770"/>
        <v>0</v>
      </c>
      <c r="Y1338" s="25">
        <f t="shared" si="770"/>
        <v>0</v>
      </c>
    </row>
    <row r="1339" spans="1:25" s="4" customFormat="1" ht="17.25" customHeight="1" x14ac:dyDescent="0.25">
      <c r="A1339" s="1" t="s">
        <v>14</v>
      </c>
      <c r="B1339" s="1" t="s">
        <v>15</v>
      </c>
      <c r="C1339" s="1" t="s">
        <v>22</v>
      </c>
      <c r="D1339" s="1"/>
      <c r="E1339" s="1"/>
      <c r="F1339" s="1"/>
      <c r="G1339" s="1" t="s">
        <v>28</v>
      </c>
      <c r="H1339" s="1" t="s">
        <v>107</v>
      </c>
      <c r="I1339" s="1" t="s">
        <v>52</v>
      </c>
      <c r="J1339" s="1" t="s">
        <v>14</v>
      </c>
      <c r="K1339" s="1"/>
      <c r="L1339" s="25">
        <f t="shared" ref="L1339:Y1339" si="771">L259*27.9</f>
        <v>0</v>
      </c>
      <c r="M1339" s="25">
        <f t="shared" si="771"/>
        <v>0</v>
      </c>
      <c r="N1339" s="25">
        <f t="shared" si="771"/>
        <v>0</v>
      </c>
      <c r="O1339" s="25">
        <f t="shared" si="771"/>
        <v>0</v>
      </c>
      <c r="P1339" s="25">
        <f t="shared" si="771"/>
        <v>0</v>
      </c>
      <c r="Q1339" s="25">
        <f t="shared" si="771"/>
        <v>0</v>
      </c>
      <c r="R1339" s="25">
        <f t="shared" si="771"/>
        <v>0</v>
      </c>
      <c r="S1339" s="25">
        <f t="shared" si="771"/>
        <v>0</v>
      </c>
      <c r="T1339" s="25">
        <f t="shared" si="771"/>
        <v>0</v>
      </c>
      <c r="U1339" s="25">
        <f t="shared" si="771"/>
        <v>0</v>
      </c>
      <c r="V1339" s="25">
        <f t="shared" si="771"/>
        <v>0</v>
      </c>
      <c r="W1339" s="25">
        <f t="shared" si="771"/>
        <v>0</v>
      </c>
      <c r="X1339" s="25">
        <f t="shared" si="771"/>
        <v>0</v>
      </c>
      <c r="Y1339" s="25">
        <f t="shared" si="771"/>
        <v>0</v>
      </c>
    </row>
    <row r="1340" spans="1:25" s="4" customFormat="1" ht="17.25" customHeight="1" x14ac:dyDescent="0.25">
      <c r="A1340" s="1" t="s">
        <v>14</v>
      </c>
      <c r="B1340" s="1" t="s">
        <v>15</v>
      </c>
      <c r="C1340" s="1" t="s">
        <v>22</v>
      </c>
      <c r="D1340" s="1"/>
      <c r="E1340" s="1"/>
      <c r="F1340" s="1"/>
      <c r="G1340" s="1" t="s">
        <v>28</v>
      </c>
      <c r="H1340" s="1" t="s">
        <v>107</v>
      </c>
      <c r="I1340" s="1" t="s">
        <v>53</v>
      </c>
      <c r="J1340" s="1" t="s">
        <v>14</v>
      </c>
      <c r="K1340" s="1"/>
      <c r="L1340" s="25">
        <f t="shared" ref="L1340:Y1340" si="772">L260*27.9</f>
        <v>103620.35575518814</v>
      </c>
      <c r="M1340" s="25">
        <f t="shared" si="772"/>
        <v>108232.04680919425</v>
      </c>
      <c r="N1340" s="25">
        <f t="shared" si="772"/>
        <v>115140.47545358958</v>
      </c>
      <c r="O1340" s="25">
        <f t="shared" si="772"/>
        <v>122489.8676284783</v>
      </c>
      <c r="P1340" s="25">
        <f t="shared" si="772"/>
        <v>130308.36994218967</v>
      </c>
      <c r="Q1340" s="25">
        <f t="shared" si="772"/>
        <v>126384.83653334255</v>
      </c>
      <c r="R1340" s="25">
        <f t="shared" si="772"/>
        <v>130711.86074699998</v>
      </c>
      <c r="S1340" s="25">
        <f t="shared" si="772"/>
        <v>173755.68849450001</v>
      </c>
      <c r="T1340" s="25">
        <f t="shared" si="772"/>
        <v>186132.17941200003</v>
      </c>
      <c r="U1340" s="25">
        <f t="shared" si="772"/>
        <v>179254.48554450003</v>
      </c>
      <c r="V1340" s="25">
        <f t="shared" si="772"/>
        <v>69720.547086000006</v>
      </c>
      <c r="W1340" s="25">
        <f t="shared" si="772"/>
        <v>76303.819918677473</v>
      </c>
      <c r="X1340" s="25">
        <f t="shared" si="772"/>
        <v>85147.443728932936</v>
      </c>
      <c r="Y1340" s="25">
        <f t="shared" si="772"/>
        <v>88250.167647153154</v>
      </c>
    </row>
    <row r="1341" spans="1:25" s="4" customFormat="1" ht="17.25" customHeight="1" x14ac:dyDescent="0.25">
      <c r="A1341" s="1" t="s">
        <v>14</v>
      </c>
      <c r="B1341" s="1" t="s">
        <v>15</v>
      </c>
      <c r="C1341" s="1" t="s">
        <v>22</v>
      </c>
      <c r="D1341" s="1"/>
      <c r="E1341" s="1"/>
      <c r="F1341" s="1"/>
      <c r="G1341" s="1" t="s">
        <v>28</v>
      </c>
      <c r="H1341" s="1" t="s">
        <v>107</v>
      </c>
      <c r="I1341" s="1" t="s">
        <v>54</v>
      </c>
      <c r="J1341" s="1" t="s">
        <v>14</v>
      </c>
      <c r="K1341" s="1"/>
      <c r="L1341" s="25">
        <f t="shared" ref="L1341:Y1341" si="773">L261*27.9</f>
        <v>0</v>
      </c>
      <c r="M1341" s="25">
        <f t="shared" si="773"/>
        <v>0</v>
      </c>
      <c r="N1341" s="25">
        <f t="shared" si="773"/>
        <v>0</v>
      </c>
      <c r="O1341" s="25">
        <f t="shared" si="773"/>
        <v>0</v>
      </c>
      <c r="P1341" s="25">
        <f t="shared" si="773"/>
        <v>0</v>
      </c>
      <c r="Q1341" s="25">
        <f t="shared" si="773"/>
        <v>0</v>
      </c>
      <c r="R1341" s="25">
        <f t="shared" si="773"/>
        <v>0</v>
      </c>
      <c r="S1341" s="25">
        <f t="shared" si="773"/>
        <v>0</v>
      </c>
      <c r="T1341" s="25">
        <f t="shared" si="773"/>
        <v>0</v>
      </c>
      <c r="U1341" s="25">
        <f t="shared" si="773"/>
        <v>0</v>
      </c>
      <c r="V1341" s="25">
        <f t="shared" si="773"/>
        <v>0</v>
      </c>
      <c r="W1341" s="25">
        <f t="shared" si="773"/>
        <v>0</v>
      </c>
      <c r="X1341" s="25">
        <f t="shared" si="773"/>
        <v>0</v>
      </c>
      <c r="Y1341" s="25">
        <f t="shared" si="773"/>
        <v>0</v>
      </c>
    </row>
    <row r="1342" spans="1:25" s="4" customFormat="1" ht="17.25" customHeight="1" x14ac:dyDescent="0.25">
      <c r="A1342" s="1" t="s">
        <v>14</v>
      </c>
      <c r="B1342" s="1" t="s">
        <v>15</v>
      </c>
      <c r="C1342" s="1" t="s">
        <v>22</v>
      </c>
      <c r="D1342" s="1"/>
      <c r="E1342" s="1"/>
      <c r="F1342" s="1"/>
      <c r="G1342" s="1" t="s">
        <v>28</v>
      </c>
      <c r="H1342" s="1" t="s">
        <v>107</v>
      </c>
      <c r="I1342" s="1" t="s">
        <v>55</v>
      </c>
      <c r="J1342" s="1" t="s">
        <v>14</v>
      </c>
      <c r="K1342" s="1"/>
      <c r="L1342" s="25">
        <f t="shared" ref="L1342:Y1342" si="774">L262*27.9</f>
        <v>0</v>
      </c>
      <c r="M1342" s="25">
        <f t="shared" si="774"/>
        <v>0</v>
      </c>
      <c r="N1342" s="25">
        <f t="shared" si="774"/>
        <v>0</v>
      </c>
      <c r="O1342" s="25">
        <f t="shared" si="774"/>
        <v>0</v>
      </c>
      <c r="P1342" s="25">
        <f t="shared" si="774"/>
        <v>0</v>
      </c>
      <c r="Q1342" s="25">
        <f t="shared" si="774"/>
        <v>0</v>
      </c>
      <c r="R1342" s="25">
        <f t="shared" si="774"/>
        <v>0</v>
      </c>
      <c r="S1342" s="25">
        <f t="shared" si="774"/>
        <v>0</v>
      </c>
      <c r="T1342" s="25">
        <f t="shared" si="774"/>
        <v>0</v>
      </c>
      <c r="U1342" s="25">
        <f t="shared" si="774"/>
        <v>0</v>
      </c>
      <c r="V1342" s="25">
        <f t="shared" si="774"/>
        <v>0</v>
      </c>
      <c r="W1342" s="25">
        <f t="shared" si="774"/>
        <v>0</v>
      </c>
      <c r="X1342" s="25">
        <f t="shared" si="774"/>
        <v>0</v>
      </c>
      <c r="Y1342" s="25">
        <f t="shared" si="774"/>
        <v>0</v>
      </c>
    </row>
    <row r="1343" spans="1:25" s="4" customFormat="1" ht="17.25" customHeight="1" x14ac:dyDescent="0.25">
      <c r="A1343" s="1" t="s">
        <v>14</v>
      </c>
      <c r="B1343" s="1" t="s">
        <v>15</v>
      </c>
      <c r="C1343" s="1" t="s">
        <v>22</v>
      </c>
      <c r="D1343" s="1"/>
      <c r="E1343" s="1"/>
      <c r="F1343" s="1"/>
      <c r="G1343" s="1" t="s">
        <v>28</v>
      </c>
      <c r="H1343" s="1" t="s">
        <v>107</v>
      </c>
      <c r="I1343" s="1" t="s">
        <v>56</v>
      </c>
      <c r="J1343" s="1" t="s">
        <v>14</v>
      </c>
      <c r="K1343" s="1"/>
      <c r="L1343" s="25">
        <f t="shared" ref="L1343:Y1343" si="775">L263*27.9</f>
        <v>0</v>
      </c>
      <c r="M1343" s="25">
        <f t="shared" si="775"/>
        <v>0</v>
      </c>
      <c r="N1343" s="25">
        <f t="shared" si="775"/>
        <v>0</v>
      </c>
      <c r="O1343" s="25">
        <f t="shared" si="775"/>
        <v>0</v>
      </c>
      <c r="P1343" s="25">
        <f t="shared" si="775"/>
        <v>0</v>
      </c>
      <c r="Q1343" s="25">
        <f t="shared" si="775"/>
        <v>0</v>
      </c>
      <c r="R1343" s="25">
        <f t="shared" si="775"/>
        <v>0</v>
      </c>
      <c r="S1343" s="25">
        <f t="shared" si="775"/>
        <v>0</v>
      </c>
      <c r="T1343" s="25">
        <f t="shared" si="775"/>
        <v>0</v>
      </c>
      <c r="U1343" s="25">
        <f t="shared" si="775"/>
        <v>0</v>
      </c>
      <c r="V1343" s="25">
        <f t="shared" si="775"/>
        <v>0</v>
      </c>
      <c r="W1343" s="25">
        <f t="shared" si="775"/>
        <v>0</v>
      </c>
      <c r="X1343" s="25">
        <f t="shared" si="775"/>
        <v>0</v>
      </c>
      <c r="Y1343" s="25">
        <f t="shared" si="775"/>
        <v>0</v>
      </c>
    </row>
    <row r="1344" spans="1:25" s="4" customFormat="1" ht="17.25" customHeight="1" x14ac:dyDescent="0.25">
      <c r="A1344" s="1" t="s">
        <v>14</v>
      </c>
      <c r="B1344" s="1" t="s">
        <v>15</v>
      </c>
      <c r="C1344" s="1" t="s">
        <v>22</v>
      </c>
      <c r="D1344" s="1"/>
      <c r="E1344" s="1"/>
      <c r="F1344" s="1"/>
      <c r="G1344" s="1" t="s">
        <v>28</v>
      </c>
      <c r="H1344" s="1" t="s">
        <v>107</v>
      </c>
      <c r="I1344" s="1" t="s">
        <v>57</v>
      </c>
      <c r="J1344" s="1" t="s">
        <v>14</v>
      </c>
      <c r="K1344" s="1"/>
      <c r="L1344" s="25">
        <f t="shared" ref="L1344:Y1344" si="776">L264*27.9</f>
        <v>0</v>
      </c>
      <c r="M1344" s="25">
        <f t="shared" si="776"/>
        <v>0</v>
      </c>
      <c r="N1344" s="25">
        <f t="shared" si="776"/>
        <v>0</v>
      </c>
      <c r="O1344" s="25">
        <f t="shared" si="776"/>
        <v>0</v>
      </c>
      <c r="P1344" s="25">
        <f t="shared" si="776"/>
        <v>0</v>
      </c>
      <c r="Q1344" s="25">
        <f t="shared" si="776"/>
        <v>0</v>
      </c>
      <c r="R1344" s="25">
        <f t="shared" si="776"/>
        <v>0</v>
      </c>
      <c r="S1344" s="25">
        <f t="shared" si="776"/>
        <v>0</v>
      </c>
      <c r="T1344" s="25">
        <f t="shared" si="776"/>
        <v>0</v>
      </c>
      <c r="U1344" s="25">
        <f t="shared" si="776"/>
        <v>0</v>
      </c>
      <c r="V1344" s="25">
        <f t="shared" si="776"/>
        <v>0</v>
      </c>
      <c r="W1344" s="25">
        <f t="shared" si="776"/>
        <v>0</v>
      </c>
      <c r="X1344" s="25">
        <f t="shared" si="776"/>
        <v>0</v>
      </c>
      <c r="Y1344" s="25">
        <f t="shared" si="776"/>
        <v>0</v>
      </c>
    </row>
    <row r="1345" spans="1:25" s="4" customFormat="1" ht="17.25" customHeight="1" x14ac:dyDescent="0.25">
      <c r="A1345" s="1" t="s">
        <v>14</v>
      </c>
      <c r="B1345" s="1" t="s">
        <v>15</v>
      </c>
      <c r="C1345" s="1" t="s">
        <v>22</v>
      </c>
      <c r="D1345" s="1"/>
      <c r="E1345" s="1"/>
      <c r="F1345" s="1"/>
      <c r="G1345" s="1" t="s">
        <v>28</v>
      </c>
      <c r="H1345" s="1" t="s">
        <v>107</v>
      </c>
      <c r="I1345" s="1" t="s">
        <v>58</v>
      </c>
      <c r="J1345" s="1" t="s">
        <v>14</v>
      </c>
      <c r="K1345" s="1"/>
      <c r="L1345" s="25">
        <f t="shared" ref="L1345:Y1345" si="777">L265*27.9</f>
        <v>7238196.8418454509</v>
      </c>
      <c r="M1345" s="25">
        <f t="shared" si="777"/>
        <v>7673348.3100523818</v>
      </c>
      <c r="N1345" s="25">
        <f t="shared" si="777"/>
        <v>8163136.5001803851</v>
      </c>
      <c r="O1345" s="25">
        <f t="shared" si="777"/>
        <v>8684187.7662740033</v>
      </c>
      <c r="P1345" s="25">
        <f t="shared" si="777"/>
        <v>9238497.6238204092</v>
      </c>
      <c r="Q1345" s="25">
        <f t="shared" si="777"/>
        <v>10038571.898721173</v>
      </c>
      <c r="R1345" s="25">
        <f t="shared" si="777"/>
        <v>10040543.286764871</v>
      </c>
      <c r="S1345" s="25">
        <f t="shared" si="777"/>
        <v>11293100.907016195</v>
      </c>
      <c r="T1345" s="25">
        <f t="shared" si="777"/>
        <v>12232179.604280252</v>
      </c>
      <c r="U1345" s="25">
        <f t="shared" si="777"/>
        <v>12832695.564325934</v>
      </c>
      <c r="V1345" s="25">
        <f t="shared" si="777"/>
        <v>5786759.3253020542</v>
      </c>
      <c r="W1345" s="25">
        <f t="shared" si="777"/>
        <v>5749125.0502433265</v>
      </c>
      <c r="X1345" s="25">
        <f t="shared" si="777"/>
        <v>6142103.8443511277</v>
      </c>
      <c r="Y1345" s="25">
        <f t="shared" si="777"/>
        <v>6365918.5737243164</v>
      </c>
    </row>
    <row r="1346" spans="1:25" s="4" customFormat="1" ht="17.25" customHeight="1" x14ac:dyDescent="0.25">
      <c r="A1346" s="1" t="s">
        <v>14</v>
      </c>
      <c r="B1346" s="1" t="s">
        <v>15</v>
      </c>
      <c r="C1346" s="1" t="s">
        <v>22</v>
      </c>
      <c r="D1346" s="1"/>
      <c r="E1346" s="1"/>
      <c r="F1346" s="1"/>
      <c r="G1346" s="1" t="s">
        <v>28</v>
      </c>
      <c r="H1346" s="1" t="s">
        <v>107</v>
      </c>
      <c r="I1346" s="1" t="s">
        <v>59</v>
      </c>
      <c r="J1346" s="1" t="s">
        <v>14</v>
      </c>
      <c r="K1346" s="1"/>
      <c r="L1346" s="25">
        <f t="shared" ref="L1346:Y1346" si="778">L266*27.9</f>
        <v>490171.98548210703</v>
      </c>
      <c r="M1346" s="25">
        <f t="shared" si="778"/>
        <v>535956.20360131236</v>
      </c>
      <c r="N1346" s="25">
        <f t="shared" si="778"/>
        <v>570166.17416860908</v>
      </c>
      <c r="O1346" s="25">
        <f t="shared" si="778"/>
        <v>606559.75987849885</v>
      </c>
      <c r="P1346" s="25">
        <f t="shared" si="778"/>
        <v>645276.34042093495</v>
      </c>
      <c r="Q1346" s="25">
        <f t="shared" si="778"/>
        <v>730521.20045170432</v>
      </c>
      <c r="R1346" s="25">
        <f t="shared" si="778"/>
        <v>770655.35521575017</v>
      </c>
      <c r="S1346" s="25">
        <f t="shared" si="778"/>
        <v>786672.17570699996</v>
      </c>
      <c r="T1346" s="25">
        <f t="shared" si="778"/>
        <v>765093.59484074998</v>
      </c>
      <c r="U1346" s="25">
        <f t="shared" si="778"/>
        <v>754107.54401700012</v>
      </c>
      <c r="V1346" s="25">
        <f t="shared" si="778"/>
        <v>327436.15239900007</v>
      </c>
      <c r="W1346" s="25">
        <f t="shared" si="778"/>
        <v>353699.70619711955</v>
      </c>
      <c r="X1346" s="25">
        <f t="shared" si="778"/>
        <v>389071.16240240337</v>
      </c>
      <c r="Y1346" s="25">
        <f t="shared" si="778"/>
        <v>403248.69172071916</v>
      </c>
    </row>
    <row r="1347" spans="1:25" s="4" customFormat="1" ht="17.25" customHeight="1" x14ac:dyDescent="0.25">
      <c r="A1347" s="1" t="s">
        <v>14</v>
      </c>
      <c r="B1347" s="1" t="s">
        <v>15</v>
      </c>
      <c r="C1347" s="1" t="s">
        <v>22</v>
      </c>
      <c r="D1347" s="1"/>
      <c r="E1347" s="1"/>
      <c r="F1347" s="1"/>
      <c r="G1347" s="1" t="s">
        <v>28</v>
      </c>
      <c r="H1347" s="1" t="s">
        <v>107</v>
      </c>
      <c r="I1347" s="1" t="s">
        <v>60</v>
      </c>
      <c r="J1347" s="1" t="s">
        <v>14</v>
      </c>
      <c r="K1347" s="1"/>
      <c r="L1347" s="25">
        <f t="shared" ref="L1347:Y1347" si="779">L267*27.9</f>
        <v>423986.42701319285</v>
      </c>
      <c r="M1347" s="25">
        <f t="shared" si="779"/>
        <v>457913.02402192686</v>
      </c>
      <c r="N1347" s="25">
        <f t="shared" si="779"/>
        <v>487141.51504160318</v>
      </c>
      <c r="O1347" s="25">
        <f t="shared" si="779"/>
        <v>518235.65442423738</v>
      </c>
      <c r="P1347" s="25">
        <f t="shared" si="779"/>
        <v>551314.52610789088</v>
      </c>
      <c r="Q1347" s="25">
        <f t="shared" si="779"/>
        <v>604221.05365319457</v>
      </c>
      <c r="R1347" s="25">
        <f t="shared" si="779"/>
        <v>650348.5492580625</v>
      </c>
      <c r="S1347" s="25">
        <f t="shared" si="779"/>
        <v>670152.78374904033</v>
      </c>
      <c r="T1347" s="25">
        <f t="shared" si="779"/>
        <v>680831.38675559254</v>
      </c>
      <c r="U1347" s="25">
        <f t="shared" si="779"/>
        <v>705868.19256825012</v>
      </c>
      <c r="V1347" s="25">
        <f t="shared" si="779"/>
        <v>309300.66540449997</v>
      </c>
      <c r="W1347" s="25">
        <f t="shared" si="779"/>
        <v>321462.4213711624</v>
      </c>
      <c r="X1347" s="25">
        <f t="shared" si="779"/>
        <v>349570.24871299072</v>
      </c>
      <c r="Y1347" s="25">
        <f t="shared" si="779"/>
        <v>362308.38746927469</v>
      </c>
    </row>
    <row r="1348" spans="1:25" s="4" customFormat="1" ht="17.25" customHeight="1" x14ac:dyDescent="0.25">
      <c r="A1348" s="1" t="s">
        <v>14</v>
      </c>
      <c r="B1348" s="1" t="s">
        <v>15</v>
      </c>
      <c r="C1348" s="1" t="s">
        <v>22</v>
      </c>
      <c r="D1348" s="1"/>
      <c r="E1348" s="1"/>
      <c r="F1348" s="1"/>
      <c r="G1348" s="1" t="s">
        <v>28</v>
      </c>
      <c r="H1348" s="1" t="s">
        <v>107</v>
      </c>
      <c r="I1348" s="1" t="s">
        <v>61</v>
      </c>
      <c r="J1348" s="1" t="s">
        <v>14</v>
      </c>
      <c r="K1348" s="1"/>
      <c r="L1348" s="25">
        <f t="shared" ref="L1348:Y1348" si="780">L268*27.9</f>
        <v>90594.201895928651</v>
      </c>
      <c r="M1348" s="25">
        <f t="shared" si="780"/>
        <v>98227.643412632227</v>
      </c>
      <c r="N1348" s="25">
        <f t="shared" si="780"/>
        <v>104497.4931168215</v>
      </c>
      <c r="O1348" s="25">
        <f t="shared" si="780"/>
        <v>111167.54599361865</v>
      </c>
      <c r="P1348" s="25">
        <f t="shared" si="780"/>
        <v>118263.34692638152</v>
      </c>
      <c r="Q1348" s="25">
        <f t="shared" si="780"/>
        <v>129749.98324278211</v>
      </c>
      <c r="R1348" s="25">
        <f t="shared" si="780"/>
        <v>141289.69934699999</v>
      </c>
      <c r="S1348" s="25">
        <f t="shared" si="780"/>
        <v>144060.08564699997</v>
      </c>
      <c r="T1348" s="25">
        <f t="shared" si="780"/>
        <v>144060.08564699997</v>
      </c>
      <c r="U1348" s="25">
        <f t="shared" si="780"/>
        <v>148215.66509699996</v>
      </c>
      <c r="V1348" s="25">
        <f t="shared" si="780"/>
        <v>64093.699916999998</v>
      </c>
      <c r="W1348" s="25">
        <f t="shared" si="780"/>
        <v>67645.987110033995</v>
      </c>
      <c r="X1348" s="25">
        <f t="shared" si="780"/>
        <v>74005.765089240231</v>
      </c>
      <c r="Y1348" s="25">
        <f t="shared" si="780"/>
        <v>76702.492649875843</v>
      </c>
    </row>
    <row r="1349" spans="1:25" s="4" customFormat="1" ht="17.25" customHeight="1" x14ac:dyDescent="0.25">
      <c r="A1349" s="1" t="s">
        <v>14</v>
      </c>
      <c r="B1349" s="1" t="s">
        <v>15</v>
      </c>
      <c r="C1349" s="1" t="s">
        <v>22</v>
      </c>
      <c r="D1349" s="1"/>
      <c r="E1349" s="1"/>
      <c r="F1349" s="1"/>
      <c r="G1349" s="1" t="s">
        <v>28</v>
      </c>
      <c r="H1349" s="1" t="s">
        <v>107</v>
      </c>
      <c r="I1349" s="1" t="s">
        <v>62</v>
      </c>
      <c r="J1349" s="1" t="s">
        <v>14</v>
      </c>
      <c r="K1349" s="1"/>
      <c r="L1349" s="25">
        <f t="shared" ref="L1349:Y1349" si="781">L269*27.9</f>
        <v>0</v>
      </c>
      <c r="M1349" s="25">
        <f t="shared" si="781"/>
        <v>0</v>
      </c>
      <c r="N1349" s="25">
        <f t="shared" si="781"/>
        <v>0</v>
      </c>
      <c r="O1349" s="25">
        <f t="shared" si="781"/>
        <v>0</v>
      </c>
      <c r="P1349" s="25">
        <f t="shared" si="781"/>
        <v>0</v>
      </c>
      <c r="Q1349" s="25">
        <f t="shared" si="781"/>
        <v>0</v>
      </c>
      <c r="R1349" s="25">
        <f t="shared" si="781"/>
        <v>0</v>
      </c>
      <c r="S1349" s="25">
        <f t="shared" si="781"/>
        <v>0</v>
      </c>
      <c r="T1349" s="25">
        <f t="shared" si="781"/>
        <v>0</v>
      </c>
      <c r="U1349" s="25">
        <f t="shared" si="781"/>
        <v>0</v>
      </c>
      <c r="V1349" s="25">
        <f t="shared" si="781"/>
        <v>0</v>
      </c>
      <c r="W1349" s="25">
        <f t="shared" si="781"/>
        <v>0</v>
      </c>
      <c r="X1349" s="25">
        <f t="shared" si="781"/>
        <v>0</v>
      </c>
      <c r="Y1349" s="25">
        <f t="shared" si="781"/>
        <v>0</v>
      </c>
    </row>
    <row r="1350" spans="1:25" s="4" customFormat="1" ht="17.25" customHeight="1" x14ac:dyDescent="0.25">
      <c r="A1350" s="1" t="s">
        <v>14</v>
      </c>
      <c r="B1350" s="1" t="s">
        <v>15</v>
      </c>
      <c r="C1350" s="1" t="s">
        <v>22</v>
      </c>
      <c r="D1350" s="1"/>
      <c r="E1350" s="1"/>
      <c r="F1350" s="1"/>
      <c r="G1350" s="1" t="s">
        <v>28</v>
      </c>
      <c r="H1350" s="1" t="s">
        <v>107</v>
      </c>
      <c r="I1350" s="1" t="s">
        <v>63</v>
      </c>
      <c r="J1350" s="1" t="s">
        <v>14</v>
      </c>
      <c r="K1350" s="1"/>
      <c r="L1350" s="25">
        <f t="shared" ref="L1350:Y1350" si="782">L270*27.9</f>
        <v>1856920.2282154551</v>
      </c>
      <c r="M1350" s="25">
        <f t="shared" si="782"/>
        <v>1996053.4421787243</v>
      </c>
      <c r="N1350" s="25">
        <f t="shared" si="782"/>
        <v>2123461.1088254303</v>
      </c>
      <c r="O1350" s="25">
        <f t="shared" si="782"/>
        <v>2259001.1797261811</v>
      </c>
      <c r="P1350" s="25">
        <f t="shared" si="782"/>
        <v>2403192.7445142139</v>
      </c>
      <c r="Q1350" s="25">
        <f t="shared" si="782"/>
        <v>2525763.9670650112</v>
      </c>
      <c r="R1350" s="25">
        <f t="shared" si="782"/>
        <v>2800366.2852457496</v>
      </c>
      <c r="S1350" s="25">
        <f t="shared" si="782"/>
        <v>3001496.3306257497</v>
      </c>
      <c r="T1350" s="25">
        <f t="shared" si="782"/>
        <v>3040970.1378457495</v>
      </c>
      <c r="U1350" s="25">
        <f t="shared" si="782"/>
        <v>3010481.1971032503</v>
      </c>
      <c r="V1350" s="25">
        <f t="shared" si="782"/>
        <v>1382199.3036720001</v>
      </c>
      <c r="W1350" s="25">
        <f t="shared" si="782"/>
        <v>1430916.8374170773</v>
      </c>
      <c r="X1350" s="25">
        <f t="shared" si="782"/>
        <v>1544146.2661616846</v>
      </c>
      <c r="Y1350" s="25">
        <f t="shared" si="782"/>
        <v>1600414.0675142568</v>
      </c>
    </row>
    <row r="1351" spans="1:25" s="4" customFormat="1" ht="17.25" customHeight="1" x14ac:dyDescent="0.25">
      <c r="A1351" s="1" t="s">
        <v>14</v>
      </c>
      <c r="B1351" s="1" t="s">
        <v>15</v>
      </c>
      <c r="C1351" s="1" t="s">
        <v>22</v>
      </c>
      <c r="D1351" s="1"/>
      <c r="E1351" s="1"/>
      <c r="F1351" s="1"/>
      <c r="G1351" s="1" t="s">
        <v>28</v>
      </c>
      <c r="H1351" s="1" t="s">
        <v>107</v>
      </c>
      <c r="I1351" s="1" t="s">
        <v>64</v>
      </c>
      <c r="J1351" s="1" t="s">
        <v>14</v>
      </c>
      <c r="K1351" s="1"/>
      <c r="L1351" s="25">
        <f t="shared" ref="L1351:Y1351" si="783">L271*27.9</f>
        <v>644897.99622432701</v>
      </c>
      <c r="M1351" s="25">
        <f t="shared" si="783"/>
        <v>699279.96224386909</v>
      </c>
      <c r="N1351" s="25">
        <f t="shared" si="783"/>
        <v>743914.8535755839</v>
      </c>
      <c r="O1351" s="25">
        <f t="shared" si="783"/>
        <v>791398.78052421683</v>
      </c>
      <c r="P1351" s="25">
        <f t="shared" si="783"/>
        <v>841913.59642701806</v>
      </c>
      <c r="Q1351" s="25">
        <f t="shared" si="783"/>
        <v>959229.23561692203</v>
      </c>
      <c r="R1351" s="25">
        <f t="shared" si="783"/>
        <v>981691.63039574993</v>
      </c>
      <c r="S1351" s="25">
        <f t="shared" si="783"/>
        <v>1012088.2249282498</v>
      </c>
      <c r="T1351" s="25">
        <f t="shared" si="783"/>
        <v>1024857.1872382502</v>
      </c>
      <c r="U1351" s="25">
        <f t="shared" si="783"/>
        <v>1030872.28355325</v>
      </c>
      <c r="V1351" s="25">
        <f t="shared" si="783"/>
        <v>429059.05771500012</v>
      </c>
      <c r="W1351" s="25">
        <f t="shared" si="783"/>
        <v>462730.01720642997</v>
      </c>
      <c r="X1351" s="25">
        <f t="shared" si="783"/>
        <v>511191.84805543942</v>
      </c>
      <c r="Y1351" s="25">
        <f t="shared" si="783"/>
        <v>529819.38487839047</v>
      </c>
    </row>
    <row r="1352" spans="1:25" s="4" customFormat="1" ht="17.25" customHeight="1" x14ac:dyDescent="0.25">
      <c r="A1352" s="1" t="s">
        <v>14</v>
      </c>
      <c r="B1352" s="1" t="s">
        <v>15</v>
      </c>
      <c r="C1352" s="1" t="s">
        <v>22</v>
      </c>
      <c r="D1352" s="1"/>
      <c r="E1352" s="1"/>
      <c r="F1352" s="1"/>
      <c r="G1352" s="1" t="s">
        <v>28</v>
      </c>
      <c r="H1352" s="1" t="s">
        <v>107</v>
      </c>
      <c r="I1352" s="1" t="s">
        <v>65</v>
      </c>
      <c r="J1352" s="1" t="s">
        <v>14</v>
      </c>
      <c r="K1352" s="1"/>
      <c r="L1352" s="25">
        <f t="shared" ref="L1352:Y1352" si="784">L272*27.9</f>
        <v>0</v>
      </c>
      <c r="M1352" s="25">
        <f t="shared" si="784"/>
        <v>0</v>
      </c>
      <c r="N1352" s="25">
        <f t="shared" si="784"/>
        <v>0</v>
      </c>
      <c r="O1352" s="25">
        <f t="shared" si="784"/>
        <v>0</v>
      </c>
      <c r="P1352" s="25">
        <f t="shared" si="784"/>
        <v>0</v>
      </c>
      <c r="Q1352" s="25">
        <f t="shared" si="784"/>
        <v>0</v>
      </c>
      <c r="R1352" s="25">
        <f t="shared" si="784"/>
        <v>0</v>
      </c>
      <c r="S1352" s="25">
        <f t="shared" si="784"/>
        <v>0</v>
      </c>
      <c r="T1352" s="25">
        <f t="shared" si="784"/>
        <v>0</v>
      </c>
      <c r="U1352" s="25">
        <f t="shared" si="784"/>
        <v>0</v>
      </c>
      <c r="V1352" s="25">
        <f t="shared" si="784"/>
        <v>0</v>
      </c>
      <c r="W1352" s="25">
        <f t="shared" si="784"/>
        <v>0</v>
      </c>
      <c r="X1352" s="25">
        <f t="shared" si="784"/>
        <v>0</v>
      </c>
      <c r="Y1352" s="25">
        <f t="shared" si="784"/>
        <v>0</v>
      </c>
    </row>
    <row r="1353" spans="1:25" s="4" customFormat="1" ht="17.25" customHeight="1" x14ac:dyDescent="0.25">
      <c r="A1353" s="1" t="s">
        <v>14</v>
      </c>
      <c r="B1353" s="1" t="s">
        <v>15</v>
      </c>
      <c r="C1353" s="1" t="s">
        <v>22</v>
      </c>
      <c r="D1353" s="1"/>
      <c r="E1353" s="1"/>
      <c r="F1353" s="1"/>
      <c r="G1353" s="1" t="s">
        <v>28</v>
      </c>
      <c r="H1353" s="1" t="s">
        <v>107</v>
      </c>
      <c r="I1353" s="1" t="s">
        <v>66</v>
      </c>
      <c r="J1353" s="1" t="s">
        <v>14</v>
      </c>
      <c r="K1353" s="1"/>
      <c r="L1353" s="25">
        <f t="shared" ref="L1353:Y1353" si="785">L273*27.9</f>
        <v>554281.34341506753</v>
      </c>
      <c r="M1353" s="25">
        <f t="shared" si="785"/>
        <v>595797.52791221603</v>
      </c>
      <c r="N1353" s="25">
        <f t="shared" si="785"/>
        <v>633827.15747808095</v>
      </c>
      <c r="O1353" s="25">
        <f t="shared" si="785"/>
        <v>674284.21020772436</v>
      </c>
      <c r="P1353" s="25">
        <f t="shared" si="785"/>
        <v>717323.62800521741</v>
      </c>
      <c r="Q1353" s="25">
        <f t="shared" si="785"/>
        <v>774310.60884302598</v>
      </c>
      <c r="R1353" s="25">
        <f t="shared" si="785"/>
        <v>827065.24747200008</v>
      </c>
      <c r="S1353" s="25">
        <f t="shared" si="785"/>
        <v>884110.01992199989</v>
      </c>
      <c r="T1353" s="25">
        <f t="shared" si="785"/>
        <v>905564.77291575016</v>
      </c>
      <c r="U1353" s="25">
        <f t="shared" si="785"/>
        <v>1709292.6659294998</v>
      </c>
      <c r="V1353" s="25">
        <f t="shared" si="785"/>
        <v>926902.73511450016</v>
      </c>
      <c r="W1353" s="25">
        <f t="shared" si="785"/>
        <v>717856.36224795808</v>
      </c>
      <c r="X1353" s="25">
        <f t="shared" si="785"/>
        <v>688642.4346233895</v>
      </c>
      <c r="Y1353" s="25">
        <f t="shared" si="785"/>
        <v>713736.16869790887</v>
      </c>
    </row>
    <row r="1354" spans="1:25" s="4" customFormat="1" ht="17.25" customHeight="1" x14ac:dyDescent="0.25">
      <c r="A1354" s="1" t="s">
        <v>14</v>
      </c>
      <c r="B1354" s="1" t="s">
        <v>15</v>
      </c>
      <c r="C1354" s="1" t="s">
        <v>22</v>
      </c>
      <c r="D1354" s="1"/>
      <c r="E1354" s="1"/>
      <c r="F1354" s="1"/>
      <c r="G1354" s="1" t="s">
        <v>28</v>
      </c>
      <c r="H1354" s="1" t="s">
        <v>107</v>
      </c>
      <c r="I1354" s="1" t="s">
        <v>67</v>
      </c>
      <c r="J1354" s="1" t="s">
        <v>14</v>
      </c>
      <c r="K1354" s="1"/>
      <c r="L1354" s="25">
        <f t="shared" ref="L1354:Y1354" si="786">L274*27.9</f>
        <v>3683094.6040982627</v>
      </c>
      <c r="M1354" s="25">
        <f t="shared" si="786"/>
        <v>3970896.8343666173</v>
      </c>
      <c r="N1354" s="25">
        <f t="shared" si="786"/>
        <v>4224358.3345572297</v>
      </c>
      <c r="O1354" s="25">
        <f t="shared" si="786"/>
        <v>4493998.2283770321</v>
      </c>
      <c r="P1354" s="25">
        <f t="shared" si="786"/>
        <v>4780849.1792491619</v>
      </c>
      <c r="Q1354" s="25">
        <f t="shared" si="786"/>
        <v>5219834.7713076239</v>
      </c>
      <c r="R1354" s="25">
        <f t="shared" si="786"/>
        <v>5575081.6234091809</v>
      </c>
      <c r="S1354" s="25">
        <f t="shared" si="786"/>
        <v>5846628.8440559823</v>
      </c>
      <c r="T1354" s="25">
        <f t="shared" si="786"/>
        <v>5956254.6753885411</v>
      </c>
      <c r="U1354" s="25">
        <f t="shared" si="786"/>
        <v>6493960.7331682499</v>
      </c>
      <c r="V1354" s="25">
        <f t="shared" si="786"/>
        <v>3011328.720495</v>
      </c>
      <c r="W1354" s="25">
        <f t="shared" si="786"/>
        <v>2975777.6414830405</v>
      </c>
      <c r="X1354" s="25">
        <f t="shared" si="786"/>
        <v>3168930.263302946</v>
      </c>
      <c r="Y1354" s="25">
        <f t="shared" si="786"/>
        <v>3284404.2584467344</v>
      </c>
    </row>
    <row r="1355" spans="1:25" s="4" customFormat="1" ht="17.25" customHeight="1" x14ac:dyDescent="0.25">
      <c r="A1355" s="1" t="s">
        <v>14</v>
      </c>
      <c r="B1355" s="1" t="s">
        <v>15</v>
      </c>
      <c r="C1355" s="1" t="s">
        <v>22</v>
      </c>
      <c r="D1355" s="1"/>
      <c r="E1355" s="1"/>
      <c r="F1355" s="1"/>
      <c r="G1355" s="1" t="s">
        <v>28</v>
      </c>
      <c r="H1355" s="1" t="s">
        <v>107</v>
      </c>
      <c r="I1355" s="1" t="s">
        <v>68</v>
      </c>
      <c r="J1355" s="1" t="s">
        <v>14</v>
      </c>
      <c r="K1355" s="1"/>
      <c r="L1355" s="25">
        <f t="shared" ref="L1355:Y1355" si="787">L275*27.9</f>
        <v>0</v>
      </c>
      <c r="M1355" s="25">
        <f t="shared" si="787"/>
        <v>0</v>
      </c>
      <c r="N1355" s="25">
        <f t="shared" si="787"/>
        <v>0</v>
      </c>
      <c r="O1355" s="25">
        <f t="shared" si="787"/>
        <v>0</v>
      </c>
      <c r="P1355" s="25">
        <f t="shared" si="787"/>
        <v>0</v>
      </c>
      <c r="Q1355" s="25">
        <f t="shared" si="787"/>
        <v>0</v>
      </c>
      <c r="R1355" s="25">
        <f t="shared" si="787"/>
        <v>0</v>
      </c>
      <c r="S1355" s="25">
        <f t="shared" si="787"/>
        <v>0</v>
      </c>
      <c r="T1355" s="25">
        <f t="shared" si="787"/>
        <v>0</v>
      </c>
      <c r="U1355" s="25">
        <f t="shared" si="787"/>
        <v>0</v>
      </c>
      <c r="V1355" s="25">
        <f t="shared" si="787"/>
        <v>0</v>
      </c>
      <c r="W1355" s="25">
        <f t="shared" si="787"/>
        <v>0</v>
      </c>
      <c r="X1355" s="25">
        <f t="shared" si="787"/>
        <v>0</v>
      </c>
      <c r="Y1355" s="25">
        <f t="shared" si="787"/>
        <v>0</v>
      </c>
    </row>
    <row r="1356" spans="1:25" s="4" customFormat="1" ht="17.25" customHeight="1" x14ac:dyDescent="0.25">
      <c r="A1356" s="1" t="s">
        <v>14</v>
      </c>
      <c r="B1356" s="1" t="s">
        <v>15</v>
      </c>
      <c r="C1356" s="1" t="s">
        <v>22</v>
      </c>
      <c r="D1356" s="1"/>
      <c r="E1356" s="1"/>
      <c r="F1356" s="1"/>
      <c r="G1356" s="1" t="s">
        <v>28</v>
      </c>
      <c r="H1356" s="1" t="s">
        <v>107</v>
      </c>
      <c r="I1356" s="1" t="s">
        <v>69</v>
      </c>
      <c r="J1356" s="1" t="s">
        <v>14</v>
      </c>
      <c r="K1356" s="1"/>
      <c r="L1356" s="25">
        <f t="shared" ref="L1356:Y1356" si="788">L276*27.9</f>
        <v>0</v>
      </c>
      <c r="M1356" s="25">
        <f t="shared" si="788"/>
        <v>0</v>
      </c>
      <c r="N1356" s="25">
        <f t="shared" si="788"/>
        <v>0</v>
      </c>
      <c r="O1356" s="25">
        <f t="shared" si="788"/>
        <v>0</v>
      </c>
      <c r="P1356" s="25">
        <f t="shared" si="788"/>
        <v>0</v>
      </c>
      <c r="Q1356" s="25">
        <f t="shared" si="788"/>
        <v>0</v>
      </c>
      <c r="R1356" s="25">
        <f t="shared" si="788"/>
        <v>0</v>
      </c>
      <c r="S1356" s="25">
        <f t="shared" si="788"/>
        <v>0</v>
      </c>
      <c r="T1356" s="25">
        <f t="shared" si="788"/>
        <v>0</v>
      </c>
      <c r="U1356" s="25">
        <f t="shared" si="788"/>
        <v>0</v>
      </c>
      <c r="V1356" s="25">
        <f t="shared" si="788"/>
        <v>0</v>
      </c>
      <c r="W1356" s="25">
        <f t="shared" si="788"/>
        <v>0</v>
      </c>
      <c r="X1356" s="25">
        <f t="shared" si="788"/>
        <v>0</v>
      </c>
      <c r="Y1356" s="25">
        <f t="shared" si="788"/>
        <v>0</v>
      </c>
    </row>
    <row r="1357" spans="1:25" s="4" customFormat="1" ht="17.25" customHeight="1" x14ac:dyDescent="0.25">
      <c r="A1357" s="1" t="s">
        <v>14</v>
      </c>
      <c r="B1357" s="1" t="s">
        <v>15</v>
      </c>
      <c r="C1357" s="1" t="s">
        <v>22</v>
      </c>
      <c r="D1357" s="1"/>
      <c r="E1357" s="1"/>
      <c r="F1357" s="1"/>
      <c r="G1357" s="1" t="s">
        <v>28</v>
      </c>
      <c r="H1357" s="1" t="s">
        <v>107</v>
      </c>
      <c r="I1357" s="1" t="s">
        <v>70</v>
      </c>
      <c r="J1357" s="1" t="s">
        <v>14</v>
      </c>
      <c r="K1357" s="1"/>
      <c r="L1357" s="25">
        <f t="shared" ref="L1357:Y1357" si="789">L277*27.9</f>
        <v>0</v>
      </c>
      <c r="M1357" s="25">
        <f t="shared" si="789"/>
        <v>0</v>
      </c>
      <c r="N1357" s="25">
        <f t="shared" si="789"/>
        <v>0</v>
      </c>
      <c r="O1357" s="25">
        <f t="shared" si="789"/>
        <v>0</v>
      </c>
      <c r="P1357" s="25">
        <f t="shared" si="789"/>
        <v>0</v>
      </c>
      <c r="Q1357" s="25">
        <f t="shared" si="789"/>
        <v>0</v>
      </c>
      <c r="R1357" s="25">
        <f t="shared" si="789"/>
        <v>0</v>
      </c>
      <c r="S1357" s="25">
        <f t="shared" si="789"/>
        <v>0</v>
      </c>
      <c r="T1357" s="25">
        <f t="shared" si="789"/>
        <v>0</v>
      </c>
      <c r="U1357" s="25">
        <f t="shared" si="789"/>
        <v>0</v>
      </c>
      <c r="V1357" s="25">
        <f t="shared" si="789"/>
        <v>0</v>
      </c>
      <c r="W1357" s="25">
        <f t="shared" si="789"/>
        <v>0</v>
      </c>
      <c r="X1357" s="25">
        <f t="shared" si="789"/>
        <v>0</v>
      </c>
      <c r="Y1357" s="25">
        <f t="shared" si="789"/>
        <v>0</v>
      </c>
    </row>
    <row r="1358" spans="1:25" s="4" customFormat="1" ht="17.25" customHeight="1" x14ac:dyDescent="0.25">
      <c r="A1358" s="1" t="s">
        <v>14</v>
      </c>
      <c r="B1358" s="1" t="s">
        <v>15</v>
      </c>
      <c r="C1358" s="1" t="s">
        <v>22</v>
      </c>
      <c r="D1358" s="1"/>
      <c r="E1358" s="1"/>
      <c r="F1358" s="1"/>
      <c r="G1358" s="1" t="s">
        <v>28</v>
      </c>
      <c r="H1358" s="1" t="s">
        <v>107</v>
      </c>
      <c r="I1358" s="1" t="s">
        <v>71</v>
      </c>
      <c r="J1358" s="1" t="s">
        <v>14</v>
      </c>
      <c r="K1358" s="1"/>
      <c r="L1358" s="25">
        <f t="shared" ref="L1358:Y1358" si="790">L278*27.9</f>
        <v>0</v>
      </c>
      <c r="M1358" s="25">
        <f t="shared" si="790"/>
        <v>0</v>
      </c>
      <c r="N1358" s="25">
        <f t="shared" si="790"/>
        <v>0</v>
      </c>
      <c r="O1358" s="25">
        <f t="shared" si="790"/>
        <v>0</v>
      </c>
      <c r="P1358" s="25">
        <f t="shared" si="790"/>
        <v>0</v>
      </c>
      <c r="Q1358" s="25">
        <f t="shared" si="790"/>
        <v>0</v>
      </c>
      <c r="R1358" s="25">
        <f t="shared" si="790"/>
        <v>0</v>
      </c>
      <c r="S1358" s="25">
        <f t="shared" si="790"/>
        <v>0</v>
      </c>
      <c r="T1358" s="25">
        <f t="shared" si="790"/>
        <v>0</v>
      </c>
      <c r="U1358" s="25">
        <f t="shared" si="790"/>
        <v>0</v>
      </c>
      <c r="V1358" s="25">
        <f t="shared" si="790"/>
        <v>0</v>
      </c>
      <c r="W1358" s="25">
        <f t="shared" si="790"/>
        <v>0</v>
      </c>
      <c r="X1358" s="25">
        <f t="shared" si="790"/>
        <v>0</v>
      </c>
      <c r="Y1358" s="25">
        <f t="shared" si="790"/>
        <v>0</v>
      </c>
    </row>
    <row r="1359" spans="1:25" s="4" customFormat="1" ht="17.25" customHeight="1" x14ac:dyDescent="0.25">
      <c r="A1359" s="1" t="s">
        <v>14</v>
      </c>
      <c r="B1359" s="1" t="s">
        <v>15</v>
      </c>
      <c r="C1359" s="1" t="s">
        <v>22</v>
      </c>
      <c r="D1359" s="1"/>
      <c r="E1359" s="1"/>
      <c r="F1359" s="1"/>
      <c r="G1359" s="1" t="s">
        <v>28</v>
      </c>
      <c r="H1359" s="1" t="s">
        <v>107</v>
      </c>
      <c r="I1359" s="1" t="s">
        <v>72</v>
      </c>
      <c r="J1359" s="1" t="s">
        <v>14</v>
      </c>
      <c r="K1359" s="1"/>
      <c r="L1359" s="25">
        <f t="shared" ref="L1359:Y1359" si="791">L279*27.9</f>
        <v>1033751.3483450055</v>
      </c>
      <c r="M1359" s="25">
        <f t="shared" si="791"/>
        <v>1117122.6198975632</v>
      </c>
      <c r="N1359" s="25">
        <f t="shared" si="791"/>
        <v>1188428.3191646205</v>
      </c>
      <c r="O1359" s="25">
        <f t="shared" si="791"/>
        <v>1264285.4460444686</v>
      </c>
      <c r="P1359" s="25">
        <f t="shared" si="791"/>
        <v>1344984.5171932429</v>
      </c>
      <c r="Q1359" s="25">
        <f t="shared" si="791"/>
        <v>1499794.2141181848</v>
      </c>
      <c r="R1359" s="25">
        <f t="shared" si="791"/>
        <v>1594030.9537957497</v>
      </c>
      <c r="S1359" s="25">
        <f t="shared" si="791"/>
        <v>1608880.8539970003</v>
      </c>
      <c r="T1359" s="25">
        <f t="shared" si="791"/>
        <v>1649188.9252732499</v>
      </c>
      <c r="U1359" s="25">
        <f t="shared" si="791"/>
        <v>1922495.9288782498</v>
      </c>
      <c r="V1359" s="25">
        <f t="shared" si="791"/>
        <v>1081505.920374</v>
      </c>
      <c r="W1359" s="25">
        <f t="shared" si="791"/>
        <v>963112.81769098097</v>
      </c>
      <c r="X1359" s="25">
        <f t="shared" si="791"/>
        <v>966850.15884884866</v>
      </c>
      <c r="Y1359" s="25">
        <f t="shared" si="791"/>
        <v>1002081.6222853552</v>
      </c>
    </row>
    <row r="1360" spans="1:25" s="4" customFormat="1" ht="17.25" customHeight="1" x14ac:dyDescent="0.25">
      <c r="A1360" s="1" t="s">
        <v>14</v>
      </c>
      <c r="B1360" s="1" t="s">
        <v>15</v>
      </c>
      <c r="C1360" s="1" t="s">
        <v>22</v>
      </c>
      <c r="D1360" s="1"/>
      <c r="E1360" s="1"/>
      <c r="F1360" s="1"/>
      <c r="G1360" s="1" t="s">
        <v>28</v>
      </c>
      <c r="H1360" s="1" t="s">
        <v>107</v>
      </c>
      <c r="I1360" s="1" t="s">
        <v>73</v>
      </c>
      <c r="J1360" s="1" t="s">
        <v>14</v>
      </c>
      <c r="K1360" s="1"/>
      <c r="L1360" s="25">
        <f t="shared" ref="L1360:Y1360" si="792">L280*27.9</f>
        <v>0</v>
      </c>
      <c r="M1360" s="25">
        <f t="shared" si="792"/>
        <v>0</v>
      </c>
      <c r="N1360" s="25">
        <f t="shared" si="792"/>
        <v>0</v>
      </c>
      <c r="O1360" s="25">
        <f t="shared" si="792"/>
        <v>0</v>
      </c>
      <c r="P1360" s="25">
        <f t="shared" si="792"/>
        <v>0</v>
      </c>
      <c r="Q1360" s="25">
        <f t="shared" si="792"/>
        <v>0</v>
      </c>
      <c r="R1360" s="25">
        <f t="shared" si="792"/>
        <v>0</v>
      </c>
      <c r="S1360" s="25">
        <f t="shared" si="792"/>
        <v>0</v>
      </c>
      <c r="T1360" s="25">
        <f t="shared" si="792"/>
        <v>0</v>
      </c>
      <c r="U1360" s="25">
        <f t="shared" si="792"/>
        <v>0</v>
      </c>
      <c r="V1360" s="25">
        <f t="shared" si="792"/>
        <v>0</v>
      </c>
      <c r="W1360" s="25">
        <f t="shared" si="792"/>
        <v>0</v>
      </c>
      <c r="X1360" s="25">
        <f t="shared" si="792"/>
        <v>0</v>
      </c>
      <c r="Y1360" s="25">
        <f t="shared" si="792"/>
        <v>0</v>
      </c>
    </row>
    <row r="1361" spans="1:25" s="4" customFormat="1" ht="17.25" customHeight="1" x14ac:dyDescent="0.25">
      <c r="A1361" s="1" t="s">
        <v>14</v>
      </c>
      <c r="B1361" s="1" t="s">
        <v>15</v>
      </c>
      <c r="C1361" s="1" t="s">
        <v>22</v>
      </c>
      <c r="D1361" s="1"/>
      <c r="E1361" s="1"/>
      <c r="F1361" s="1"/>
      <c r="G1361" s="1" t="s">
        <v>28</v>
      </c>
      <c r="H1361" s="1" t="s">
        <v>107</v>
      </c>
      <c r="I1361" s="1" t="s">
        <v>74</v>
      </c>
      <c r="J1361" s="1" t="s">
        <v>14</v>
      </c>
      <c r="K1361" s="1"/>
      <c r="L1361" s="25">
        <f t="shared" ref="L1361:Y1361" si="793">L281*27.9</f>
        <v>3278884.845269674</v>
      </c>
      <c r="M1361" s="25">
        <f t="shared" si="793"/>
        <v>3485277.8108713618</v>
      </c>
      <c r="N1361" s="25">
        <f t="shared" si="793"/>
        <v>3707742.3521154695</v>
      </c>
      <c r="O1361" s="25">
        <f t="shared" si="793"/>
        <v>3944406.7576943086</v>
      </c>
      <c r="P1361" s="25">
        <f t="shared" si="793"/>
        <v>4196177.4019271145</v>
      </c>
      <c r="Q1361" s="25">
        <f t="shared" si="793"/>
        <v>4529640.3081190865</v>
      </c>
      <c r="R1361" s="25">
        <f t="shared" si="793"/>
        <v>4834463.4944473282</v>
      </c>
      <c r="S1361" s="25">
        <f t="shared" si="793"/>
        <v>4990036.7219512044</v>
      </c>
      <c r="T1361" s="25">
        <f t="shared" si="793"/>
        <v>5431353.1972223958</v>
      </c>
      <c r="U1361" s="25">
        <f t="shared" si="793"/>
        <v>5537958.3378527518</v>
      </c>
      <c r="V1361" s="25">
        <f t="shared" si="793"/>
        <v>2331420.6715400247</v>
      </c>
      <c r="W1361" s="25">
        <f t="shared" si="793"/>
        <v>2445235.2591539701</v>
      </c>
      <c r="X1361" s="25">
        <f t="shared" si="793"/>
        <v>2674556.9554920387</v>
      </c>
      <c r="Y1361" s="25">
        <f t="shared" si="793"/>
        <v>2772016.2718114704</v>
      </c>
    </row>
    <row r="1362" spans="1:25" s="4" customFormat="1" ht="17.25" customHeight="1" x14ac:dyDescent="0.25">
      <c r="A1362" s="1" t="s">
        <v>14</v>
      </c>
      <c r="B1362" s="1" t="s">
        <v>15</v>
      </c>
      <c r="C1362" s="1" t="s">
        <v>22</v>
      </c>
      <c r="D1362" s="1"/>
      <c r="E1362" s="1"/>
      <c r="F1362" s="1"/>
      <c r="G1362" s="1" t="s">
        <v>28</v>
      </c>
      <c r="H1362" s="1" t="s">
        <v>107</v>
      </c>
      <c r="I1362" s="1" t="s">
        <v>75</v>
      </c>
      <c r="J1362" s="1" t="s">
        <v>14</v>
      </c>
      <c r="K1362" s="1"/>
      <c r="L1362" s="25">
        <f t="shared" ref="L1362:Y1362" si="794">L282*27.9</f>
        <v>180601.13186475419</v>
      </c>
      <c r="M1362" s="25">
        <f t="shared" si="794"/>
        <v>177620.40075716208</v>
      </c>
      <c r="N1362" s="25">
        <f t="shared" si="794"/>
        <v>188957.87327057659</v>
      </c>
      <c r="O1362" s="25">
        <f t="shared" si="794"/>
        <v>201019.01424229427</v>
      </c>
      <c r="P1362" s="25">
        <f t="shared" si="794"/>
        <v>213850.01527603643</v>
      </c>
      <c r="Q1362" s="25">
        <f t="shared" si="794"/>
        <v>204916.40722854476</v>
      </c>
      <c r="R1362" s="25">
        <f t="shared" si="794"/>
        <v>221630.90204699995</v>
      </c>
      <c r="S1362" s="25">
        <f t="shared" si="794"/>
        <v>228556.86779700001</v>
      </c>
      <c r="T1362" s="25">
        <f t="shared" si="794"/>
        <v>341890.85279699997</v>
      </c>
      <c r="U1362" s="25">
        <f t="shared" si="794"/>
        <v>421224.64229699998</v>
      </c>
      <c r="V1362" s="25">
        <f t="shared" si="794"/>
        <v>194156.48481075</v>
      </c>
      <c r="W1362" s="25">
        <f t="shared" si="794"/>
        <v>170847.9249289803</v>
      </c>
      <c r="X1362" s="25">
        <f t="shared" si="794"/>
        <v>174597.28552165479</v>
      </c>
      <c r="Y1362" s="25">
        <f t="shared" si="794"/>
        <v>180959.51019633972</v>
      </c>
    </row>
    <row r="1363" spans="1:25" s="4" customFormat="1" ht="17.25" customHeight="1" x14ac:dyDescent="0.25">
      <c r="A1363" s="1" t="s">
        <v>14</v>
      </c>
      <c r="B1363" s="1" t="s">
        <v>15</v>
      </c>
      <c r="C1363" s="1" t="s">
        <v>22</v>
      </c>
      <c r="D1363" s="1"/>
      <c r="E1363" s="1"/>
      <c r="F1363" s="1"/>
      <c r="G1363" s="1" t="s">
        <v>28</v>
      </c>
      <c r="H1363" s="1" t="s">
        <v>107</v>
      </c>
      <c r="I1363" s="1" t="s">
        <v>76</v>
      </c>
      <c r="J1363" s="1" t="s">
        <v>14</v>
      </c>
      <c r="K1363" s="1"/>
      <c r="L1363" s="25">
        <f t="shared" ref="L1363:Y1363" si="795">L283*27.9</f>
        <v>0</v>
      </c>
      <c r="M1363" s="25">
        <f t="shared" si="795"/>
        <v>0</v>
      </c>
      <c r="N1363" s="25">
        <f t="shared" si="795"/>
        <v>0</v>
      </c>
      <c r="O1363" s="25">
        <f t="shared" si="795"/>
        <v>0</v>
      </c>
      <c r="P1363" s="25">
        <f t="shared" si="795"/>
        <v>0</v>
      </c>
      <c r="Q1363" s="25">
        <f t="shared" si="795"/>
        <v>0</v>
      </c>
      <c r="R1363" s="25">
        <f t="shared" si="795"/>
        <v>0</v>
      </c>
      <c r="S1363" s="25">
        <f t="shared" si="795"/>
        <v>0</v>
      </c>
      <c r="T1363" s="25">
        <f t="shared" si="795"/>
        <v>0</v>
      </c>
      <c r="U1363" s="25">
        <f t="shared" si="795"/>
        <v>0</v>
      </c>
      <c r="V1363" s="25">
        <f t="shared" si="795"/>
        <v>0</v>
      </c>
      <c r="W1363" s="25">
        <f t="shared" si="795"/>
        <v>0</v>
      </c>
      <c r="X1363" s="25">
        <f t="shared" si="795"/>
        <v>0</v>
      </c>
      <c r="Y1363" s="25">
        <f t="shared" si="795"/>
        <v>0</v>
      </c>
    </row>
    <row r="1364" spans="1:25" s="4" customFormat="1" ht="17.25" customHeight="1" x14ac:dyDescent="0.25">
      <c r="A1364" s="1" t="s">
        <v>14</v>
      </c>
      <c r="B1364" s="1" t="s">
        <v>15</v>
      </c>
      <c r="C1364" s="1" t="s">
        <v>22</v>
      </c>
      <c r="D1364" s="1"/>
      <c r="E1364" s="1"/>
      <c r="F1364" s="1"/>
      <c r="G1364" s="1" t="s">
        <v>28</v>
      </c>
      <c r="H1364" s="1" t="s">
        <v>107</v>
      </c>
      <c r="I1364" s="1" t="s">
        <v>77</v>
      </c>
      <c r="J1364" s="1" t="s">
        <v>14</v>
      </c>
      <c r="K1364" s="1"/>
      <c r="L1364" s="25">
        <f t="shared" ref="L1364:Y1364" si="796">L284*27.9</f>
        <v>4564143.5464467313</v>
      </c>
      <c r="M1364" s="25">
        <f t="shared" si="796"/>
        <v>4785597.8828995219</v>
      </c>
      <c r="N1364" s="25">
        <f t="shared" si="796"/>
        <v>5091061.577677343</v>
      </c>
      <c r="O1364" s="25">
        <f t="shared" si="796"/>
        <v>5416022.9551005568</v>
      </c>
      <c r="P1364" s="25">
        <f t="shared" si="796"/>
        <v>5761726.5481039742</v>
      </c>
      <c r="Q1364" s="25">
        <f t="shared" si="796"/>
        <v>6177928.1126067368</v>
      </c>
      <c r="R1364" s="25">
        <f t="shared" si="796"/>
        <v>6228345.7071252</v>
      </c>
      <c r="S1364" s="25">
        <f t="shared" si="796"/>
        <v>6891360.1255472973</v>
      </c>
      <c r="T1364" s="25">
        <f t="shared" si="796"/>
        <v>7844777.4240849959</v>
      </c>
      <c r="U1364" s="25">
        <f t="shared" si="796"/>
        <v>8496810.3984999545</v>
      </c>
      <c r="V1364" s="25">
        <f t="shared" si="796"/>
        <v>3937108.2133261054</v>
      </c>
      <c r="W1364" s="25">
        <f t="shared" si="796"/>
        <v>3781307.1233619461</v>
      </c>
      <c r="X1364" s="25">
        <f t="shared" si="796"/>
        <v>3982638.5117512853</v>
      </c>
      <c r="Y1364" s="25">
        <f t="shared" si="796"/>
        <v>4127763.5671787229</v>
      </c>
    </row>
    <row r="1365" spans="1:25" s="4" customFormat="1" ht="17.25" customHeight="1" x14ac:dyDescent="0.25">
      <c r="A1365" s="1" t="s">
        <v>14</v>
      </c>
      <c r="B1365" s="1" t="s">
        <v>15</v>
      </c>
      <c r="C1365" s="1" t="s">
        <v>22</v>
      </c>
      <c r="D1365" s="1"/>
      <c r="E1365" s="1"/>
      <c r="F1365" s="1"/>
      <c r="G1365" s="1" t="s">
        <v>28</v>
      </c>
      <c r="H1365" s="1" t="s">
        <v>107</v>
      </c>
      <c r="I1365" s="1" t="s">
        <v>78</v>
      </c>
      <c r="J1365" s="1" t="s">
        <v>14</v>
      </c>
      <c r="K1365" s="1"/>
      <c r="L1365" s="25">
        <f t="shared" ref="L1365:Y1365" si="797">L285*27.9</f>
        <v>0</v>
      </c>
      <c r="M1365" s="25">
        <f t="shared" si="797"/>
        <v>0</v>
      </c>
      <c r="N1365" s="25">
        <f t="shared" si="797"/>
        <v>0</v>
      </c>
      <c r="O1365" s="25">
        <f t="shared" si="797"/>
        <v>0</v>
      </c>
      <c r="P1365" s="25">
        <f t="shared" si="797"/>
        <v>0</v>
      </c>
      <c r="Q1365" s="25">
        <f t="shared" si="797"/>
        <v>0</v>
      </c>
      <c r="R1365" s="25">
        <f t="shared" si="797"/>
        <v>0</v>
      </c>
      <c r="S1365" s="25">
        <f t="shared" si="797"/>
        <v>0</v>
      </c>
      <c r="T1365" s="25">
        <f t="shared" si="797"/>
        <v>0</v>
      </c>
      <c r="U1365" s="25">
        <f t="shared" si="797"/>
        <v>0</v>
      </c>
      <c r="V1365" s="25">
        <f t="shared" si="797"/>
        <v>0</v>
      </c>
      <c r="W1365" s="25">
        <f t="shared" si="797"/>
        <v>0</v>
      </c>
      <c r="X1365" s="25">
        <f t="shared" si="797"/>
        <v>0</v>
      </c>
      <c r="Y1365" s="25">
        <f t="shared" si="797"/>
        <v>0</v>
      </c>
    </row>
    <row r="1366" spans="1:25" s="4" customFormat="1" ht="17.25" customHeight="1" x14ac:dyDescent="0.25">
      <c r="A1366" s="1" t="s">
        <v>14</v>
      </c>
      <c r="B1366" s="1" t="s">
        <v>15</v>
      </c>
      <c r="C1366" s="1" t="s">
        <v>22</v>
      </c>
      <c r="D1366" s="1"/>
      <c r="E1366" s="1"/>
      <c r="F1366" s="1"/>
      <c r="G1366" s="1" t="s">
        <v>28</v>
      </c>
      <c r="H1366" s="1" t="s">
        <v>107</v>
      </c>
      <c r="I1366" s="1" t="s">
        <v>79</v>
      </c>
      <c r="J1366" s="1" t="s">
        <v>14</v>
      </c>
      <c r="K1366" s="1"/>
      <c r="L1366" s="25">
        <f t="shared" ref="L1366:Y1366" si="798">L286*27.9</f>
        <v>0</v>
      </c>
      <c r="M1366" s="25">
        <f t="shared" si="798"/>
        <v>0</v>
      </c>
      <c r="N1366" s="25">
        <f t="shared" si="798"/>
        <v>0</v>
      </c>
      <c r="O1366" s="25">
        <f t="shared" si="798"/>
        <v>0</v>
      </c>
      <c r="P1366" s="25">
        <f t="shared" si="798"/>
        <v>0</v>
      </c>
      <c r="Q1366" s="25">
        <f t="shared" si="798"/>
        <v>0</v>
      </c>
      <c r="R1366" s="25">
        <f t="shared" si="798"/>
        <v>0</v>
      </c>
      <c r="S1366" s="25">
        <f t="shared" si="798"/>
        <v>0</v>
      </c>
      <c r="T1366" s="25">
        <f t="shared" si="798"/>
        <v>0</v>
      </c>
      <c r="U1366" s="25">
        <f t="shared" si="798"/>
        <v>0</v>
      </c>
      <c r="V1366" s="25">
        <f t="shared" si="798"/>
        <v>0</v>
      </c>
      <c r="W1366" s="25">
        <f t="shared" si="798"/>
        <v>0</v>
      </c>
      <c r="X1366" s="25">
        <f t="shared" si="798"/>
        <v>0</v>
      </c>
      <c r="Y1366" s="25">
        <f t="shared" si="798"/>
        <v>0</v>
      </c>
    </row>
    <row r="1367" spans="1:25" s="4" customFormat="1" ht="17.25" customHeight="1" x14ac:dyDescent="0.25">
      <c r="A1367" s="1" t="s">
        <v>14</v>
      </c>
      <c r="B1367" s="1" t="s">
        <v>15</v>
      </c>
      <c r="C1367" s="1" t="s">
        <v>22</v>
      </c>
      <c r="D1367" s="1"/>
      <c r="E1367" s="1"/>
      <c r="F1367" s="1"/>
      <c r="G1367" s="1" t="s">
        <v>28</v>
      </c>
      <c r="H1367" s="1" t="s">
        <v>107</v>
      </c>
      <c r="I1367" s="1" t="s">
        <v>80</v>
      </c>
      <c r="J1367" s="1" t="s">
        <v>14</v>
      </c>
      <c r="K1367" s="1"/>
      <c r="L1367" s="25">
        <f t="shared" ref="L1367:Y1367" si="799">L287*27.9</f>
        <v>6664227.4672366614</v>
      </c>
      <c r="M1367" s="25">
        <f t="shared" si="799"/>
        <v>7034086.4911186052</v>
      </c>
      <c r="N1367" s="25">
        <f t="shared" si="799"/>
        <v>7483070.7353572203</v>
      </c>
      <c r="O1367" s="25">
        <f t="shared" si="799"/>
        <v>7960713.5483770194</v>
      </c>
      <c r="P1367" s="25">
        <f t="shared" si="799"/>
        <v>8468844.2005257439</v>
      </c>
      <c r="Q1367" s="25">
        <f t="shared" si="799"/>
        <v>9075292.179848114</v>
      </c>
      <c r="R1367" s="25">
        <f t="shared" si="799"/>
        <v>9290270.5514868833</v>
      </c>
      <c r="S1367" s="25">
        <f t="shared" si="799"/>
        <v>10254215.043024728</v>
      </c>
      <c r="T1367" s="25">
        <f t="shared" si="799"/>
        <v>11320802.928338943</v>
      </c>
      <c r="U1367" s="25">
        <f t="shared" si="799"/>
        <v>11732095.73035772</v>
      </c>
      <c r="V1367" s="25">
        <f t="shared" si="799"/>
        <v>5403593.32514726</v>
      </c>
      <c r="W1367" s="25">
        <f t="shared" si="799"/>
        <v>5336737.1234925939</v>
      </c>
      <c r="X1367" s="25">
        <f t="shared" si="799"/>
        <v>5672463.3579717865</v>
      </c>
      <c r="Y1367" s="25">
        <f t="shared" si="799"/>
        <v>5879164.6582998242</v>
      </c>
    </row>
    <row r="1368" spans="1:25" s="4" customFormat="1" ht="17.25" customHeight="1" x14ac:dyDescent="0.25">
      <c r="A1368" s="1" t="s">
        <v>14</v>
      </c>
      <c r="B1368" s="1" t="s">
        <v>15</v>
      </c>
      <c r="C1368" s="1" t="s">
        <v>22</v>
      </c>
      <c r="D1368" s="1"/>
      <c r="E1368" s="1"/>
      <c r="F1368" s="1"/>
      <c r="G1368" s="1" t="s">
        <v>28</v>
      </c>
      <c r="H1368" s="1" t="s">
        <v>107</v>
      </c>
      <c r="I1368" s="1" t="s">
        <v>94</v>
      </c>
      <c r="J1368" s="1" t="s">
        <v>14</v>
      </c>
      <c r="K1368" s="1"/>
      <c r="L1368" s="25">
        <f t="shared" ref="L1368:Y1368" si="800">L288*27.9</f>
        <v>3489672.9470813544</v>
      </c>
      <c r="M1368" s="25">
        <f t="shared" si="800"/>
        <v>3805254.7496538982</v>
      </c>
      <c r="N1368" s="25">
        <f t="shared" si="800"/>
        <v>4048143.3508202955</v>
      </c>
      <c r="O1368" s="25">
        <f t="shared" si="800"/>
        <v>4306535.4797207192</v>
      </c>
      <c r="P1368" s="25">
        <f t="shared" si="800"/>
        <v>4581420.7232318055</v>
      </c>
      <c r="Q1368" s="25">
        <f t="shared" si="800"/>
        <v>5063018.7225639476</v>
      </c>
      <c r="R1368" s="25">
        <f t="shared" si="800"/>
        <v>5435392.6817455944</v>
      </c>
      <c r="S1368" s="25">
        <f t="shared" si="800"/>
        <v>5677357.2746389424</v>
      </c>
      <c r="T1368" s="25">
        <f t="shared" si="800"/>
        <v>5512738.9698792566</v>
      </c>
      <c r="U1368" s="25">
        <f t="shared" si="800"/>
        <v>5748659.1738200365</v>
      </c>
      <c r="V1368" s="25">
        <f t="shared" si="800"/>
        <v>2683555.9428494023</v>
      </c>
      <c r="W1368" s="25">
        <f t="shared" si="800"/>
        <v>2726840.2724244329</v>
      </c>
      <c r="X1368" s="25">
        <f t="shared" si="800"/>
        <v>2926167.9981681672</v>
      </c>
      <c r="Y1368" s="25">
        <f t="shared" si="800"/>
        <v>3032795.8760803412</v>
      </c>
    </row>
    <row r="1369" spans="1:25" s="4" customFormat="1" ht="17.25" customHeight="1" x14ac:dyDescent="0.25">
      <c r="A1369" s="1" t="s">
        <v>14</v>
      </c>
      <c r="B1369" s="1" t="s">
        <v>15</v>
      </c>
      <c r="C1369" s="1" t="s">
        <v>22</v>
      </c>
      <c r="D1369" s="1"/>
      <c r="E1369" s="1"/>
      <c r="F1369" s="1"/>
      <c r="G1369" s="1" t="s">
        <v>28</v>
      </c>
      <c r="H1369" s="1" t="s">
        <v>107</v>
      </c>
      <c r="I1369" s="1" t="s">
        <v>81</v>
      </c>
      <c r="J1369" s="1" t="s">
        <v>14</v>
      </c>
      <c r="K1369" s="1"/>
      <c r="L1369" s="25">
        <f t="shared" ref="L1369:Y1369" si="801">L289*27.9</f>
        <v>1698229.0982285365</v>
      </c>
      <c r="M1369" s="25">
        <f t="shared" si="801"/>
        <v>1790599.365424443</v>
      </c>
      <c r="N1369" s="25">
        <f t="shared" si="801"/>
        <v>1904892.9420655554</v>
      </c>
      <c r="O1369" s="25">
        <f t="shared" si="801"/>
        <v>2026481.853385889</v>
      </c>
      <c r="P1369" s="25">
        <f t="shared" si="801"/>
        <v>2155831.7590458184</v>
      </c>
      <c r="Q1369" s="25">
        <f t="shared" si="801"/>
        <v>1606713.864581424</v>
      </c>
      <c r="R1369" s="25">
        <f t="shared" si="801"/>
        <v>2695800.5015268154</v>
      </c>
      <c r="S1369" s="25">
        <f t="shared" si="801"/>
        <v>2985044.242569997</v>
      </c>
      <c r="T1369" s="25">
        <f t="shared" si="801"/>
        <v>2953403.5011306079</v>
      </c>
      <c r="U1369" s="25">
        <f t="shared" si="801"/>
        <v>2998765.8210982503</v>
      </c>
      <c r="V1369" s="25">
        <f t="shared" si="801"/>
        <v>1280192.1270106505</v>
      </c>
      <c r="W1369" s="25">
        <f t="shared" si="801"/>
        <v>1379251.0904351303</v>
      </c>
      <c r="X1369" s="25">
        <f t="shared" si="801"/>
        <v>1519571.8774756917</v>
      </c>
      <c r="Y1369" s="25">
        <f t="shared" si="801"/>
        <v>1574944.2022471286</v>
      </c>
    </row>
    <row r="1370" spans="1:25" s="4" customFormat="1" ht="17.25" customHeight="1" x14ac:dyDescent="0.25">
      <c r="A1370" s="1" t="s">
        <v>14</v>
      </c>
      <c r="B1370" s="1" t="s">
        <v>15</v>
      </c>
      <c r="C1370" s="1" t="s">
        <v>23</v>
      </c>
      <c r="D1370" s="1"/>
      <c r="E1370" s="1"/>
      <c r="F1370" s="1"/>
      <c r="G1370" s="1" t="s">
        <v>28</v>
      </c>
      <c r="H1370" s="1" t="s">
        <v>107</v>
      </c>
      <c r="I1370" s="1" t="s">
        <v>93</v>
      </c>
      <c r="J1370" s="1" t="s">
        <v>14</v>
      </c>
      <c r="K1370" s="1"/>
      <c r="L1370" s="25">
        <f t="shared" ref="L1370:Y1370" si="802">L290*27.9</f>
        <v>0</v>
      </c>
      <c r="M1370" s="25">
        <f t="shared" si="802"/>
        <v>0</v>
      </c>
      <c r="N1370" s="25">
        <f t="shared" si="802"/>
        <v>0</v>
      </c>
      <c r="O1370" s="25">
        <f t="shared" si="802"/>
        <v>0</v>
      </c>
      <c r="P1370" s="25">
        <f t="shared" si="802"/>
        <v>0</v>
      </c>
      <c r="Q1370" s="25">
        <f t="shared" si="802"/>
        <v>0</v>
      </c>
      <c r="R1370" s="25">
        <f t="shared" si="802"/>
        <v>0</v>
      </c>
      <c r="S1370" s="25">
        <f t="shared" si="802"/>
        <v>0</v>
      </c>
      <c r="T1370" s="25">
        <f t="shared" si="802"/>
        <v>0</v>
      </c>
      <c r="U1370" s="25">
        <f t="shared" si="802"/>
        <v>0</v>
      </c>
      <c r="V1370" s="25">
        <f t="shared" si="802"/>
        <v>0</v>
      </c>
      <c r="W1370" s="25">
        <f t="shared" si="802"/>
        <v>0</v>
      </c>
      <c r="X1370" s="25">
        <f t="shared" si="802"/>
        <v>0</v>
      </c>
      <c r="Y1370" s="25">
        <f t="shared" si="802"/>
        <v>0</v>
      </c>
    </row>
    <row r="1371" spans="1:25" s="4" customFormat="1" ht="17.25" customHeight="1" x14ac:dyDescent="0.25">
      <c r="A1371" s="1" t="s">
        <v>14</v>
      </c>
      <c r="B1371" s="1" t="s">
        <v>15</v>
      </c>
      <c r="C1371" s="1" t="s">
        <v>23</v>
      </c>
      <c r="D1371" s="1"/>
      <c r="E1371" s="1"/>
      <c r="F1371" s="1"/>
      <c r="G1371" s="1" t="s">
        <v>28</v>
      </c>
      <c r="H1371" s="1" t="s">
        <v>107</v>
      </c>
      <c r="I1371" s="1" t="s">
        <v>48</v>
      </c>
      <c r="J1371" s="1" t="s">
        <v>14</v>
      </c>
      <c r="K1371" s="1"/>
      <c r="L1371" s="25">
        <f t="shared" ref="L1371:Y1371" si="803">L291*27.9</f>
        <v>0</v>
      </c>
      <c r="M1371" s="25">
        <f t="shared" si="803"/>
        <v>0</v>
      </c>
      <c r="N1371" s="25">
        <f t="shared" si="803"/>
        <v>0</v>
      </c>
      <c r="O1371" s="25">
        <f t="shared" si="803"/>
        <v>0</v>
      </c>
      <c r="P1371" s="25">
        <f t="shared" si="803"/>
        <v>0</v>
      </c>
      <c r="Q1371" s="25">
        <f t="shared" si="803"/>
        <v>0</v>
      </c>
      <c r="R1371" s="25">
        <f t="shared" si="803"/>
        <v>0</v>
      </c>
      <c r="S1371" s="25">
        <f t="shared" si="803"/>
        <v>0</v>
      </c>
      <c r="T1371" s="25">
        <f t="shared" si="803"/>
        <v>0</v>
      </c>
      <c r="U1371" s="25">
        <f t="shared" si="803"/>
        <v>0</v>
      </c>
      <c r="V1371" s="25">
        <f t="shared" si="803"/>
        <v>0</v>
      </c>
      <c r="W1371" s="25">
        <f t="shared" si="803"/>
        <v>0</v>
      </c>
      <c r="X1371" s="25">
        <f t="shared" si="803"/>
        <v>0</v>
      </c>
      <c r="Y1371" s="25">
        <f t="shared" si="803"/>
        <v>0</v>
      </c>
    </row>
    <row r="1372" spans="1:25" s="4" customFormat="1" ht="17.25" customHeight="1" x14ac:dyDescent="0.25">
      <c r="A1372" s="1" t="s">
        <v>14</v>
      </c>
      <c r="B1372" s="1" t="s">
        <v>15</v>
      </c>
      <c r="C1372" s="1" t="s">
        <v>23</v>
      </c>
      <c r="D1372" s="1"/>
      <c r="E1372" s="1"/>
      <c r="F1372" s="1"/>
      <c r="G1372" s="1" t="s">
        <v>28</v>
      </c>
      <c r="H1372" s="1" t="s">
        <v>107</v>
      </c>
      <c r="I1372" s="1" t="s">
        <v>49</v>
      </c>
      <c r="J1372" s="1" t="s">
        <v>14</v>
      </c>
      <c r="K1372" s="1"/>
      <c r="L1372" s="25">
        <f t="shared" ref="L1372:Y1372" si="804">L292*27.9</f>
        <v>0</v>
      </c>
      <c r="M1372" s="25">
        <f t="shared" si="804"/>
        <v>0</v>
      </c>
      <c r="N1372" s="25">
        <f t="shared" si="804"/>
        <v>0</v>
      </c>
      <c r="O1372" s="25">
        <f t="shared" si="804"/>
        <v>0</v>
      </c>
      <c r="P1372" s="25">
        <f t="shared" si="804"/>
        <v>0</v>
      </c>
      <c r="Q1372" s="25">
        <f t="shared" si="804"/>
        <v>0</v>
      </c>
      <c r="R1372" s="25">
        <f t="shared" si="804"/>
        <v>0</v>
      </c>
      <c r="S1372" s="25">
        <f t="shared" si="804"/>
        <v>0</v>
      </c>
      <c r="T1372" s="25">
        <f t="shared" si="804"/>
        <v>0</v>
      </c>
      <c r="U1372" s="25">
        <f t="shared" si="804"/>
        <v>0</v>
      </c>
      <c r="V1372" s="25">
        <f t="shared" si="804"/>
        <v>0</v>
      </c>
      <c r="W1372" s="25">
        <f t="shared" si="804"/>
        <v>0</v>
      </c>
      <c r="X1372" s="25">
        <f t="shared" si="804"/>
        <v>0</v>
      </c>
      <c r="Y1372" s="25">
        <f t="shared" si="804"/>
        <v>0</v>
      </c>
    </row>
    <row r="1373" spans="1:25" s="4" customFormat="1" ht="17.25" customHeight="1" x14ac:dyDescent="0.25">
      <c r="A1373" s="1" t="s">
        <v>14</v>
      </c>
      <c r="B1373" s="1" t="s">
        <v>15</v>
      </c>
      <c r="C1373" s="1" t="s">
        <v>23</v>
      </c>
      <c r="D1373" s="1"/>
      <c r="E1373" s="1"/>
      <c r="F1373" s="1"/>
      <c r="G1373" s="1" t="s">
        <v>28</v>
      </c>
      <c r="H1373" s="1" t="s">
        <v>107</v>
      </c>
      <c r="I1373" s="1" t="s">
        <v>50</v>
      </c>
      <c r="J1373" s="1" t="s">
        <v>14</v>
      </c>
      <c r="K1373" s="1"/>
      <c r="L1373" s="25">
        <f t="shared" ref="L1373:Y1373" si="805">L293*27.9</f>
        <v>0</v>
      </c>
      <c r="M1373" s="25">
        <f t="shared" si="805"/>
        <v>0</v>
      </c>
      <c r="N1373" s="25">
        <f t="shared" si="805"/>
        <v>0</v>
      </c>
      <c r="O1373" s="25">
        <f t="shared" si="805"/>
        <v>0</v>
      </c>
      <c r="P1373" s="25">
        <f t="shared" si="805"/>
        <v>0</v>
      </c>
      <c r="Q1373" s="25">
        <f t="shared" si="805"/>
        <v>0</v>
      </c>
      <c r="R1373" s="25">
        <f t="shared" si="805"/>
        <v>0</v>
      </c>
      <c r="S1373" s="25">
        <f t="shared" si="805"/>
        <v>0</v>
      </c>
      <c r="T1373" s="25">
        <f t="shared" si="805"/>
        <v>0</v>
      </c>
      <c r="U1373" s="25">
        <f t="shared" si="805"/>
        <v>0</v>
      </c>
      <c r="V1373" s="25">
        <f t="shared" si="805"/>
        <v>0</v>
      </c>
      <c r="W1373" s="25">
        <f t="shared" si="805"/>
        <v>0</v>
      </c>
      <c r="X1373" s="25">
        <f t="shared" si="805"/>
        <v>0</v>
      </c>
      <c r="Y1373" s="25">
        <f t="shared" si="805"/>
        <v>0</v>
      </c>
    </row>
    <row r="1374" spans="1:25" s="4" customFormat="1" ht="17.25" customHeight="1" x14ac:dyDescent="0.25">
      <c r="A1374" s="1" t="s">
        <v>14</v>
      </c>
      <c r="B1374" s="1" t="s">
        <v>15</v>
      </c>
      <c r="C1374" s="1" t="s">
        <v>23</v>
      </c>
      <c r="D1374" s="1"/>
      <c r="E1374" s="1"/>
      <c r="F1374" s="1"/>
      <c r="G1374" s="1" t="s">
        <v>28</v>
      </c>
      <c r="H1374" s="1" t="s">
        <v>107</v>
      </c>
      <c r="I1374" s="1" t="s">
        <v>51</v>
      </c>
      <c r="J1374" s="1" t="s">
        <v>14</v>
      </c>
      <c r="K1374" s="1"/>
      <c r="L1374" s="25">
        <f t="shared" ref="L1374:Y1374" si="806">L294*27.9</f>
        <v>0</v>
      </c>
      <c r="M1374" s="25">
        <f t="shared" si="806"/>
        <v>0</v>
      </c>
      <c r="N1374" s="25">
        <f t="shared" si="806"/>
        <v>0</v>
      </c>
      <c r="O1374" s="25">
        <f t="shared" si="806"/>
        <v>0</v>
      </c>
      <c r="P1374" s="25">
        <f t="shared" si="806"/>
        <v>0</v>
      </c>
      <c r="Q1374" s="25">
        <f t="shared" si="806"/>
        <v>0</v>
      </c>
      <c r="R1374" s="25">
        <f t="shared" si="806"/>
        <v>0</v>
      </c>
      <c r="S1374" s="25">
        <f t="shared" si="806"/>
        <v>0</v>
      </c>
      <c r="T1374" s="25">
        <f t="shared" si="806"/>
        <v>0</v>
      </c>
      <c r="U1374" s="25">
        <f t="shared" si="806"/>
        <v>0</v>
      </c>
      <c r="V1374" s="25">
        <f t="shared" si="806"/>
        <v>0</v>
      </c>
      <c r="W1374" s="25">
        <f t="shared" si="806"/>
        <v>0</v>
      </c>
      <c r="X1374" s="25">
        <f t="shared" si="806"/>
        <v>0</v>
      </c>
      <c r="Y1374" s="25">
        <f t="shared" si="806"/>
        <v>0</v>
      </c>
    </row>
    <row r="1375" spans="1:25" s="4" customFormat="1" ht="17.25" customHeight="1" x14ac:dyDescent="0.25">
      <c r="A1375" s="1" t="s">
        <v>14</v>
      </c>
      <c r="B1375" s="1" t="s">
        <v>15</v>
      </c>
      <c r="C1375" s="1" t="s">
        <v>23</v>
      </c>
      <c r="D1375" s="1"/>
      <c r="E1375" s="1"/>
      <c r="F1375" s="1"/>
      <c r="G1375" s="1" t="s">
        <v>28</v>
      </c>
      <c r="H1375" s="1" t="s">
        <v>107</v>
      </c>
      <c r="I1375" s="1" t="s">
        <v>52</v>
      </c>
      <c r="J1375" s="1" t="s">
        <v>14</v>
      </c>
      <c r="K1375" s="1"/>
      <c r="L1375" s="25">
        <f t="shared" ref="L1375:Y1375" si="807">L295*27.9</f>
        <v>0</v>
      </c>
      <c r="M1375" s="25">
        <f t="shared" si="807"/>
        <v>0</v>
      </c>
      <c r="N1375" s="25">
        <f t="shared" si="807"/>
        <v>0</v>
      </c>
      <c r="O1375" s="25">
        <f t="shared" si="807"/>
        <v>0</v>
      </c>
      <c r="P1375" s="25">
        <f t="shared" si="807"/>
        <v>0</v>
      </c>
      <c r="Q1375" s="25">
        <f t="shared" si="807"/>
        <v>0</v>
      </c>
      <c r="R1375" s="25">
        <f t="shared" si="807"/>
        <v>0</v>
      </c>
      <c r="S1375" s="25">
        <f t="shared" si="807"/>
        <v>0</v>
      </c>
      <c r="T1375" s="25">
        <f t="shared" si="807"/>
        <v>0</v>
      </c>
      <c r="U1375" s="25">
        <f t="shared" si="807"/>
        <v>0</v>
      </c>
      <c r="V1375" s="25">
        <f t="shared" si="807"/>
        <v>0</v>
      </c>
      <c r="W1375" s="25">
        <f t="shared" si="807"/>
        <v>0</v>
      </c>
      <c r="X1375" s="25">
        <f t="shared" si="807"/>
        <v>0</v>
      </c>
      <c r="Y1375" s="25">
        <f t="shared" si="807"/>
        <v>0</v>
      </c>
    </row>
    <row r="1376" spans="1:25" s="4" customFormat="1" ht="17.25" customHeight="1" x14ac:dyDescent="0.25">
      <c r="A1376" s="1" t="s">
        <v>14</v>
      </c>
      <c r="B1376" s="1" t="s">
        <v>15</v>
      </c>
      <c r="C1376" s="1" t="s">
        <v>23</v>
      </c>
      <c r="D1376" s="1"/>
      <c r="E1376" s="1"/>
      <c r="F1376" s="1"/>
      <c r="G1376" s="1" t="s">
        <v>28</v>
      </c>
      <c r="H1376" s="1" t="s">
        <v>107</v>
      </c>
      <c r="I1376" s="1" t="s">
        <v>53</v>
      </c>
      <c r="J1376" s="1" t="s">
        <v>14</v>
      </c>
      <c r="K1376" s="1"/>
      <c r="L1376" s="25">
        <f t="shared" ref="L1376:Y1376" si="808">L296*27.9</f>
        <v>0</v>
      </c>
      <c r="M1376" s="25">
        <f t="shared" si="808"/>
        <v>0</v>
      </c>
      <c r="N1376" s="25">
        <f t="shared" si="808"/>
        <v>0</v>
      </c>
      <c r="O1376" s="25">
        <f t="shared" si="808"/>
        <v>0</v>
      </c>
      <c r="P1376" s="25">
        <f t="shared" si="808"/>
        <v>0</v>
      </c>
      <c r="Q1376" s="25">
        <f t="shared" si="808"/>
        <v>0</v>
      </c>
      <c r="R1376" s="25">
        <f t="shared" si="808"/>
        <v>0</v>
      </c>
      <c r="S1376" s="25">
        <f t="shared" si="808"/>
        <v>0</v>
      </c>
      <c r="T1376" s="25">
        <f t="shared" si="808"/>
        <v>0</v>
      </c>
      <c r="U1376" s="25">
        <f t="shared" si="808"/>
        <v>0</v>
      </c>
      <c r="V1376" s="25">
        <f t="shared" si="808"/>
        <v>0</v>
      </c>
      <c r="W1376" s="25">
        <f t="shared" si="808"/>
        <v>0</v>
      </c>
      <c r="X1376" s="25">
        <f t="shared" si="808"/>
        <v>0</v>
      </c>
      <c r="Y1376" s="25">
        <f t="shared" si="808"/>
        <v>0</v>
      </c>
    </row>
    <row r="1377" spans="1:25" s="4" customFormat="1" ht="17.25" customHeight="1" x14ac:dyDescent="0.25">
      <c r="A1377" s="1" t="s">
        <v>14</v>
      </c>
      <c r="B1377" s="1" t="s">
        <v>15</v>
      </c>
      <c r="C1377" s="1" t="s">
        <v>23</v>
      </c>
      <c r="D1377" s="1"/>
      <c r="E1377" s="1"/>
      <c r="F1377" s="1"/>
      <c r="G1377" s="1" t="s">
        <v>28</v>
      </c>
      <c r="H1377" s="1" t="s">
        <v>107</v>
      </c>
      <c r="I1377" s="1" t="s">
        <v>54</v>
      </c>
      <c r="J1377" s="1" t="s">
        <v>14</v>
      </c>
      <c r="K1377" s="1"/>
      <c r="L1377" s="25">
        <f t="shared" ref="L1377:Y1377" si="809">L297*27.9</f>
        <v>0</v>
      </c>
      <c r="M1377" s="25">
        <f t="shared" si="809"/>
        <v>0</v>
      </c>
      <c r="N1377" s="25">
        <f t="shared" si="809"/>
        <v>0</v>
      </c>
      <c r="O1377" s="25">
        <f t="shared" si="809"/>
        <v>0</v>
      </c>
      <c r="P1377" s="25">
        <f t="shared" si="809"/>
        <v>0</v>
      </c>
      <c r="Q1377" s="25">
        <f t="shared" si="809"/>
        <v>0</v>
      </c>
      <c r="R1377" s="25">
        <f t="shared" si="809"/>
        <v>0</v>
      </c>
      <c r="S1377" s="25">
        <f t="shared" si="809"/>
        <v>0</v>
      </c>
      <c r="T1377" s="25">
        <f t="shared" si="809"/>
        <v>0</v>
      </c>
      <c r="U1377" s="25">
        <f t="shared" si="809"/>
        <v>0</v>
      </c>
      <c r="V1377" s="25">
        <f t="shared" si="809"/>
        <v>0</v>
      </c>
      <c r="W1377" s="25">
        <f t="shared" si="809"/>
        <v>0</v>
      </c>
      <c r="X1377" s="25">
        <f t="shared" si="809"/>
        <v>0</v>
      </c>
      <c r="Y1377" s="25">
        <f t="shared" si="809"/>
        <v>0</v>
      </c>
    </row>
    <row r="1378" spans="1:25" s="4" customFormat="1" ht="17.25" customHeight="1" x14ac:dyDescent="0.25">
      <c r="A1378" s="1" t="s">
        <v>14</v>
      </c>
      <c r="B1378" s="1" t="s">
        <v>15</v>
      </c>
      <c r="C1378" s="1" t="s">
        <v>23</v>
      </c>
      <c r="D1378" s="1"/>
      <c r="E1378" s="1"/>
      <c r="F1378" s="1"/>
      <c r="G1378" s="1" t="s">
        <v>28</v>
      </c>
      <c r="H1378" s="1" t="s">
        <v>107</v>
      </c>
      <c r="I1378" s="1" t="s">
        <v>55</v>
      </c>
      <c r="J1378" s="1" t="s">
        <v>14</v>
      </c>
      <c r="K1378" s="1"/>
      <c r="L1378" s="25">
        <f t="shared" ref="L1378:Y1378" si="810">L298*27.9</f>
        <v>0</v>
      </c>
      <c r="M1378" s="25">
        <f t="shared" si="810"/>
        <v>0</v>
      </c>
      <c r="N1378" s="25">
        <f t="shared" si="810"/>
        <v>0</v>
      </c>
      <c r="O1378" s="25">
        <f t="shared" si="810"/>
        <v>0</v>
      </c>
      <c r="P1378" s="25">
        <f t="shared" si="810"/>
        <v>0</v>
      </c>
      <c r="Q1378" s="25">
        <f t="shared" si="810"/>
        <v>0</v>
      </c>
      <c r="R1378" s="25">
        <f t="shared" si="810"/>
        <v>0</v>
      </c>
      <c r="S1378" s="25">
        <f t="shared" si="810"/>
        <v>0</v>
      </c>
      <c r="T1378" s="25">
        <f t="shared" si="810"/>
        <v>0</v>
      </c>
      <c r="U1378" s="25">
        <f t="shared" si="810"/>
        <v>0</v>
      </c>
      <c r="V1378" s="25">
        <f t="shared" si="810"/>
        <v>0</v>
      </c>
      <c r="W1378" s="25">
        <f t="shared" si="810"/>
        <v>0</v>
      </c>
      <c r="X1378" s="25">
        <f t="shared" si="810"/>
        <v>0</v>
      </c>
      <c r="Y1378" s="25">
        <f t="shared" si="810"/>
        <v>0</v>
      </c>
    </row>
    <row r="1379" spans="1:25" s="4" customFormat="1" ht="17.25" customHeight="1" x14ac:dyDescent="0.25">
      <c r="A1379" s="1" t="s">
        <v>14</v>
      </c>
      <c r="B1379" s="1" t="s">
        <v>15</v>
      </c>
      <c r="C1379" s="1" t="s">
        <v>23</v>
      </c>
      <c r="D1379" s="1"/>
      <c r="E1379" s="1"/>
      <c r="F1379" s="1"/>
      <c r="G1379" s="1" t="s">
        <v>28</v>
      </c>
      <c r="H1379" s="1" t="s">
        <v>107</v>
      </c>
      <c r="I1379" s="1" t="s">
        <v>56</v>
      </c>
      <c r="J1379" s="1" t="s">
        <v>14</v>
      </c>
      <c r="K1379" s="1"/>
      <c r="L1379" s="25">
        <f t="shared" ref="L1379:Y1379" si="811">L299*27.9</f>
        <v>0</v>
      </c>
      <c r="M1379" s="25">
        <f t="shared" si="811"/>
        <v>0</v>
      </c>
      <c r="N1379" s="25">
        <f t="shared" si="811"/>
        <v>0</v>
      </c>
      <c r="O1379" s="25">
        <f t="shared" si="811"/>
        <v>0</v>
      </c>
      <c r="P1379" s="25">
        <f t="shared" si="811"/>
        <v>0</v>
      </c>
      <c r="Q1379" s="25">
        <f t="shared" si="811"/>
        <v>0</v>
      </c>
      <c r="R1379" s="25">
        <f t="shared" si="811"/>
        <v>0</v>
      </c>
      <c r="S1379" s="25">
        <f t="shared" si="811"/>
        <v>0</v>
      </c>
      <c r="T1379" s="25">
        <f t="shared" si="811"/>
        <v>0</v>
      </c>
      <c r="U1379" s="25">
        <f t="shared" si="811"/>
        <v>0</v>
      </c>
      <c r="V1379" s="25">
        <f t="shared" si="811"/>
        <v>0</v>
      </c>
      <c r="W1379" s="25">
        <f t="shared" si="811"/>
        <v>0</v>
      </c>
      <c r="X1379" s="25">
        <f t="shared" si="811"/>
        <v>0</v>
      </c>
      <c r="Y1379" s="25">
        <f t="shared" si="811"/>
        <v>0</v>
      </c>
    </row>
    <row r="1380" spans="1:25" s="4" customFormat="1" ht="17.25" customHeight="1" x14ac:dyDescent="0.25">
      <c r="A1380" s="1" t="s">
        <v>14</v>
      </c>
      <c r="B1380" s="1" t="s">
        <v>15</v>
      </c>
      <c r="C1380" s="1" t="s">
        <v>23</v>
      </c>
      <c r="D1380" s="1"/>
      <c r="E1380" s="1"/>
      <c r="F1380" s="1"/>
      <c r="G1380" s="1" t="s">
        <v>28</v>
      </c>
      <c r="H1380" s="1" t="s">
        <v>107</v>
      </c>
      <c r="I1380" s="1" t="s">
        <v>57</v>
      </c>
      <c r="J1380" s="1" t="s">
        <v>14</v>
      </c>
      <c r="K1380" s="1"/>
      <c r="L1380" s="25">
        <f t="shared" ref="L1380:Y1380" si="812">L300*27.9</f>
        <v>0</v>
      </c>
      <c r="M1380" s="25">
        <f t="shared" si="812"/>
        <v>0</v>
      </c>
      <c r="N1380" s="25">
        <f t="shared" si="812"/>
        <v>0</v>
      </c>
      <c r="O1380" s="25">
        <f t="shared" si="812"/>
        <v>0</v>
      </c>
      <c r="P1380" s="25">
        <f t="shared" si="812"/>
        <v>0</v>
      </c>
      <c r="Q1380" s="25">
        <f t="shared" si="812"/>
        <v>0</v>
      </c>
      <c r="R1380" s="25">
        <f t="shared" si="812"/>
        <v>0</v>
      </c>
      <c r="S1380" s="25">
        <f t="shared" si="812"/>
        <v>0</v>
      </c>
      <c r="T1380" s="25">
        <f t="shared" si="812"/>
        <v>0</v>
      </c>
      <c r="U1380" s="25">
        <f t="shared" si="812"/>
        <v>0</v>
      </c>
      <c r="V1380" s="25">
        <f t="shared" si="812"/>
        <v>0</v>
      </c>
      <c r="W1380" s="25">
        <f t="shared" si="812"/>
        <v>0</v>
      </c>
      <c r="X1380" s="25">
        <f t="shared" si="812"/>
        <v>0</v>
      </c>
      <c r="Y1380" s="25">
        <f t="shared" si="812"/>
        <v>0</v>
      </c>
    </row>
    <row r="1381" spans="1:25" s="4" customFormat="1" ht="17.25" customHeight="1" x14ac:dyDescent="0.25">
      <c r="A1381" s="1" t="s">
        <v>14</v>
      </c>
      <c r="B1381" s="1" t="s">
        <v>15</v>
      </c>
      <c r="C1381" s="1" t="s">
        <v>23</v>
      </c>
      <c r="D1381" s="1"/>
      <c r="E1381" s="1"/>
      <c r="F1381" s="1"/>
      <c r="G1381" s="1" t="s">
        <v>28</v>
      </c>
      <c r="H1381" s="1" t="s">
        <v>107</v>
      </c>
      <c r="I1381" s="1" t="s">
        <v>58</v>
      </c>
      <c r="J1381" s="1" t="s">
        <v>14</v>
      </c>
      <c r="K1381" s="1"/>
      <c r="L1381" s="25">
        <f t="shared" ref="L1381:Y1381" si="813">L301*27.9</f>
        <v>0</v>
      </c>
      <c r="M1381" s="25">
        <f t="shared" si="813"/>
        <v>0</v>
      </c>
      <c r="N1381" s="25">
        <f t="shared" si="813"/>
        <v>0</v>
      </c>
      <c r="O1381" s="25">
        <f t="shared" si="813"/>
        <v>0</v>
      </c>
      <c r="P1381" s="25">
        <f t="shared" si="813"/>
        <v>0</v>
      </c>
      <c r="Q1381" s="25">
        <f t="shared" si="813"/>
        <v>0</v>
      </c>
      <c r="R1381" s="25">
        <f t="shared" si="813"/>
        <v>0</v>
      </c>
      <c r="S1381" s="25">
        <f t="shared" si="813"/>
        <v>0</v>
      </c>
      <c r="T1381" s="25">
        <f t="shared" si="813"/>
        <v>0</v>
      </c>
      <c r="U1381" s="25">
        <f t="shared" si="813"/>
        <v>0</v>
      </c>
      <c r="V1381" s="25">
        <f t="shared" si="813"/>
        <v>0</v>
      </c>
      <c r="W1381" s="25">
        <f t="shared" si="813"/>
        <v>0</v>
      </c>
      <c r="X1381" s="25">
        <f t="shared" si="813"/>
        <v>0</v>
      </c>
      <c r="Y1381" s="25">
        <f t="shared" si="813"/>
        <v>0</v>
      </c>
    </row>
    <row r="1382" spans="1:25" s="4" customFormat="1" ht="17.25" customHeight="1" x14ac:dyDescent="0.25">
      <c r="A1382" s="1" t="s">
        <v>14</v>
      </c>
      <c r="B1382" s="1" t="s">
        <v>15</v>
      </c>
      <c r="C1382" s="1" t="s">
        <v>23</v>
      </c>
      <c r="D1382" s="1"/>
      <c r="E1382" s="1"/>
      <c r="F1382" s="1"/>
      <c r="G1382" s="1" t="s">
        <v>28</v>
      </c>
      <c r="H1382" s="1" t="s">
        <v>107</v>
      </c>
      <c r="I1382" s="1" t="s">
        <v>59</v>
      </c>
      <c r="J1382" s="1" t="s">
        <v>14</v>
      </c>
      <c r="K1382" s="1"/>
      <c r="L1382" s="25">
        <f t="shared" ref="L1382:Y1382" si="814">L302*27.9</f>
        <v>0</v>
      </c>
      <c r="M1382" s="25">
        <f t="shared" si="814"/>
        <v>0</v>
      </c>
      <c r="N1382" s="25">
        <f t="shared" si="814"/>
        <v>0</v>
      </c>
      <c r="O1382" s="25">
        <f t="shared" si="814"/>
        <v>0</v>
      </c>
      <c r="P1382" s="25">
        <f t="shared" si="814"/>
        <v>0</v>
      </c>
      <c r="Q1382" s="25">
        <f t="shared" si="814"/>
        <v>0</v>
      </c>
      <c r="R1382" s="25">
        <f t="shared" si="814"/>
        <v>0</v>
      </c>
      <c r="S1382" s="25">
        <f t="shared" si="814"/>
        <v>0</v>
      </c>
      <c r="T1382" s="25">
        <f t="shared" si="814"/>
        <v>0</v>
      </c>
      <c r="U1382" s="25">
        <f t="shared" si="814"/>
        <v>0</v>
      </c>
      <c r="V1382" s="25">
        <f t="shared" si="814"/>
        <v>0</v>
      </c>
      <c r="W1382" s="25">
        <f t="shared" si="814"/>
        <v>0</v>
      </c>
      <c r="X1382" s="25">
        <f t="shared" si="814"/>
        <v>0</v>
      </c>
      <c r="Y1382" s="25">
        <f t="shared" si="814"/>
        <v>0</v>
      </c>
    </row>
    <row r="1383" spans="1:25" s="4" customFormat="1" ht="17.25" customHeight="1" x14ac:dyDescent="0.25">
      <c r="A1383" s="1" t="s">
        <v>14</v>
      </c>
      <c r="B1383" s="1" t="s">
        <v>15</v>
      </c>
      <c r="C1383" s="1" t="s">
        <v>23</v>
      </c>
      <c r="D1383" s="1"/>
      <c r="E1383" s="1"/>
      <c r="F1383" s="1"/>
      <c r="G1383" s="1" t="s">
        <v>28</v>
      </c>
      <c r="H1383" s="1" t="s">
        <v>107</v>
      </c>
      <c r="I1383" s="1" t="s">
        <v>60</v>
      </c>
      <c r="J1383" s="1" t="s">
        <v>14</v>
      </c>
      <c r="K1383" s="1"/>
      <c r="L1383" s="25">
        <f t="shared" ref="L1383:Y1383" si="815">L303*27.9</f>
        <v>0</v>
      </c>
      <c r="M1383" s="25">
        <f t="shared" si="815"/>
        <v>0</v>
      </c>
      <c r="N1383" s="25">
        <f t="shared" si="815"/>
        <v>0</v>
      </c>
      <c r="O1383" s="25">
        <f t="shared" si="815"/>
        <v>0</v>
      </c>
      <c r="P1383" s="25">
        <f t="shared" si="815"/>
        <v>0</v>
      </c>
      <c r="Q1383" s="25">
        <f t="shared" si="815"/>
        <v>0</v>
      </c>
      <c r="R1383" s="25">
        <f t="shared" si="815"/>
        <v>0</v>
      </c>
      <c r="S1383" s="25">
        <f t="shared" si="815"/>
        <v>0</v>
      </c>
      <c r="T1383" s="25">
        <f t="shared" si="815"/>
        <v>0</v>
      </c>
      <c r="U1383" s="25">
        <f t="shared" si="815"/>
        <v>0</v>
      </c>
      <c r="V1383" s="25">
        <f t="shared" si="815"/>
        <v>0</v>
      </c>
      <c r="W1383" s="25">
        <f t="shared" si="815"/>
        <v>0</v>
      </c>
      <c r="X1383" s="25">
        <f t="shared" si="815"/>
        <v>0</v>
      </c>
      <c r="Y1383" s="25">
        <f t="shared" si="815"/>
        <v>0</v>
      </c>
    </row>
    <row r="1384" spans="1:25" s="4" customFormat="1" ht="17.25" customHeight="1" x14ac:dyDescent="0.25">
      <c r="A1384" s="1" t="s">
        <v>14</v>
      </c>
      <c r="B1384" s="1" t="s">
        <v>15</v>
      </c>
      <c r="C1384" s="1" t="s">
        <v>23</v>
      </c>
      <c r="D1384" s="1"/>
      <c r="E1384" s="1"/>
      <c r="F1384" s="1"/>
      <c r="G1384" s="1" t="s">
        <v>28</v>
      </c>
      <c r="H1384" s="1" t="s">
        <v>107</v>
      </c>
      <c r="I1384" s="1" t="s">
        <v>61</v>
      </c>
      <c r="J1384" s="1" t="s">
        <v>14</v>
      </c>
      <c r="K1384" s="1"/>
      <c r="L1384" s="25">
        <f t="shared" ref="L1384:Y1384" si="816">L304*27.9</f>
        <v>0</v>
      </c>
      <c r="M1384" s="25">
        <f t="shared" si="816"/>
        <v>0</v>
      </c>
      <c r="N1384" s="25">
        <f t="shared" si="816"/>
        <v>0</v>
      </c>
      <c r="O1384" s="25">
        <f t="shared" si="816"/>
        <v>0</v>
      </c>
      <c r="P1384" s="25">
        <f t="shared" si="816"/>
        <v>0</v>
      </c>
      <c r="Q1384" s="25">
        <f t="shared" si="816"/>
        <v>0</v>
      </c>
      <c r="R1384" s="25">
        <f t="shared" si="816"/>
        <v>0</v>
      </c>
      <c r="S1384" s="25">
        <f t="shared" si="816"/>
        <v>0</v>
      </c>
      <c r="T1384" s="25">
        <f t="shared" si="816"/>
        <v>0</v>
      </c>
      <c r="U1384" s="25">
        <f t="shared" si="816"/>
        <v>0</v>
      </c>
      <c r="V1384" s="25">
        <f t="shared" si="816"/>
        <v>0</v>
      </c>
      <c r="W1384" s="25">
        <f t="shared" si="816"/>
        <v>0</v>
      </c>
      <c r="X1384" s="25">
        <f t="shared" si="816"/>
        <v>0</v>
      </c>
      <c r="Y1384" s="25">
        <f t="shared" si="816"/>
        <v>0</v>
      </c>
    </row>
    <row r="1385" spans="1:25" s="4" customFormat="1" ht="17.25" customHeight="1" x14ac:dyDescent="0.25">
      <c r="A1385" s="1" t="s">
        <v>14</v>
      </c>
      <c r="B1385" s="1" t="s">
        <v>15</v>
      </c>
      <c r="C1385" s="1" t="s">
        <v>23</v>
      </c>
      <c r="D1385" s="1"/>
      <c r="E1385" s="1"/>
      <c r="F1385" s="1"/>
      <c r="G1385" s="1" t="s">
        <v>28</v>
      </c>
      <c r="H1385" s="1" t="s">
        <v>107</v>
      </c>
      <c r="I1385" s="1" t="s">
        <v>62</v>
      </c>
      <c r="J1385" s="1" t="s">
        <v>14</v>
      </c>
      <c r="K1385" s="1"/>
      <c r="L1385" s="25">
        <f t="shared" ref="L1385:Y1385" si="817">L305*27.9</f>
        <v>0</v>
      </c>
      <c r="M1385" s="25">
        <f t="shared" si="817"/>
        <v>0</v>
      </c>
      <c r="N1385" s="25">
        <f t="shared" si="817"/>
        <v>0</v>
      </c>
      <c r="O1385" s="25">
        <f t="shared" si="817"/>
        <v>0</v>
      </c>
      <c r="P1385" s="25">
        <f t="shared" si="817"/>
        <v>0</v>
      </c>
      <c r="Q1385" s="25">
        <f t="shared" si="817"/>
        <v>0</v>
      </c>
      <c r="R1385" s="25">
        <f t="shared" si="817"/>
        <v>0</v>
      </c>
      <c r="S1385" s="25">
        <f t="shared" si="817"/>
        <v>0</v>
      </c>
      <c r="T1385" s="25">
        <f t="shared" si="817"/>
        <v>0</v>
      </c>
      <c r="U1385" s="25">
        <f t="shared" si="817"/>
        <v>0</v>
      </c>
      <c r="V1385" s="25">
        <f t="shared" si="817"/>
        <v>0</v>
      </c>
      <c r="W1385" s="25">
        <f t="shared" si="817"/>
        <v>0</v>
      </c>
      <c r="X1385" s="25">
        <f t="shared" si="817"/>
        <v>0</v>
      </c>
      <c r="Y1385" s="25">
        <f t="shared" si="817"/>
        <v>0</v>
      </c>
    </row>
    <row r="1386" spans="1:25" s="4" customFormat="1" ht="17.25" customHeight="1" x14ac:dyDescent="0.25">
      <c r="A1386" s="1" t="s">
        <v>14</v>
      </c>
      <c r="B1386" s="1" t="s">
        <v>15</v>
      </c>
      <c r="C1386" s="1" t="s">
        <v>23</v>
      </c>
      <c r="D1386" s="1"/>
      <c r="E1386" s="1"/>
      <c r="F1386" s="1"/>
      <c r="G1386" s="1" t="s">
        <v>28</v>
      </c>
      <c r="H1386" s="1" t="s">
        <v>107</v>
      </c>
      <c r="I1386" s="1" t="s">
        <v>63</v>
      </c>
      <c r="J1386" s="1" t="s">
        <v>14</v>
      </c>
      <c r="K1386" s="1"/>
      <c r="L1386" s="25">
        <f t="shared" ref="L1386:Y1386" si="818">L306*27.9</f>
        <v>0</v>
      </c>
      <c r="M1386" s="25">
        <f t="shared" si="818"/>
        <v>0</v>
      </c>
      <c r="N1386" s="25">
        <f t="shared" si="818"/>
        <v>0</v>
      </c>
      <c r="O1386" s="25">
        <f t="shared" si="818"/>
        <v>0</v>
      </c>
      <c r="P1386" s="25">
        <f t="shared" si="818"/>
        <v>0</v>
      </c>
      <c r="Q1386" s="25">
        <f t="shared" si="818"/>
        <v>0</v>
      </c>
      <c r="R1386" s="25">
        <f t="shared" si="818"/>
        <v>0</v>
      </c>
      <c r="S1386" s="25">
        <f t="shared" si="818"/>
        <v>0</v>
      </c>
      <c r="T1386" s="25">
        <f t="shared" si="818"/>
        <v>0</v>
      </c>
      <c r="U1386" s="25">
        <f t="shared" si="818"/>
        <v>0</v>
      </c>
      <c r="V1386" s="25">
        <f t="shared" si="818"/>
        <v>0</v>
      </c>
      <c r="W1386" s="25">
        <f t="shared" si="818"/>
        <v>0</v>
      </c>
      <c r="X1386" s="25">
        <f t="shared" si="818"/>
        <v>0</v>
      </c>
      <c r="Y1386" s="25">
        <f t="shared" si="818"/>
        <v>0</v>
      </c>
    </row>
    <row r="1387" spans="1:25" s="4" customFormat="1" ht="17.25" customHeight="1" x14ac:dyDescent="0.25">
      <c r="A1387" s="1" t="s">
        <v>14</v>
      </c>
      <c r="B1387" s="1" t="s">
        <v>15</v>
      </c>
      <c r="C1387" s="1" t="s">
        <v>23</v>
      </c>
      <c r="D1387" s="1"/>
      <c r="E1387" s="1"/>
      <c r="F1387" s="1"/>
      <c r="G1387" s="1" t="s">
        <v>28</v>
      </c>
      <c r="H1387" s="1" t="s">
        <v>107</v>
      </c>
      <c r="I1387" s="1" t="s">
        <v>64</v>
      </c>
      <c r="J1387" s="1" t="s">
        <v>14</v>
      </c>
      <c r="K1387" s="1"/>
      <c r="L1387" s="25">
        <f t="shared" ref="L1387:Y1387" si="819">L307*27.9</f>
        <v>0</v>
      </c>
      <c r="M1387" s="25">
        <f t="shared" si="819"/>
        <v>0</v>
      </c>
      <c r="N1387" s="25">
        <f t="shared" si="819"/>
        <v>0</v>
      </c>
      <c r="O1387" s="25">
        <f t="shared" si="819"/>
        <v>0</v>
      </c>
      <c r="P1387" s="25">
        <f t="shared" si="819"/>
        <v>0</v>
      </c>
      <c r="Q1387" s="25">
        <f t="shared" si="819"/>
        <v>0</v>
      </c>
      <c r="R1387" s="25">
        <f t="shared" si="819"/>
        <v>0</v>
      </c>
      <c r="S1387" s="25">
        <f t="shared" si="819"/>
        <v>0</v>
      </c>
      <c r="T1387" s="25">
        <f t="shared" si="819"/>
        <v>0</v>
      </c>
      <c r="U1387" s="25">
        <f t="shared" si="819"/>
        <v>0</v>
      </c>
      <c r="V1387" s="25">
        <f t="shared" si="819"/>
        <v>0</v>
      </c>
      <c r="W1387" s="25">
        <f t="shared" si="819"/>
        <v>0</v>
      </c>
      <c r="X1387" s="25">
        <f t="shared" si="819"/>
        <v>0</v>
      </c>
      <c r="Y1387" s="25">
        <f t="shared" si="819"/>
        <v>0</v>
      </c>
    </row>
    <row r="1388" spans="1:25" s="4" customFormat="1" ht="17.25" customHeight="1" x14ac:dyDescent="0.25">
      <c r="A1388" s="1" t="s">
        <v>14</v>
      </c>
      <c r="B1388" s="1" t="s">
        <v>15</v>
      </c>
      <c r="C1388" s="1" t="s">
        <v>23</v>
      </c>
      <c r="D1388" s="1"/>
      <c r="E1388" s="1"/>
      <c r="F1388" s="1"/>
      <c r="G1388" s="1" t="s">
        <v>28</v>
      </c>
      <c r="H1388" s="1" t="s">
        <v>107</v>
      </c>
      <c r="I1388" s="1" t="s">
        <v>65</v>
      </c>
      <c r="J1388" s="1" t="s">
        <v>14</v>
      </c>
      <c r="K1388" s="1"/>
      <c r="L1388" s="25">
        <f t="shared" ref="L1388:Y1388" si="820">L308*27.9</f>
        <v>0</v>
      </c>
      <c r="M1388" s="25">
        <f t="shared" si="820"/>
        <v>0</v>
      </c>
      <c r="N1388" s="25">
        <f t="shared" si="820"/>
        <v>0</v>
      </c>
      <c r="O1388" s="25">
        <f t="shared" si="820"/>
        <v>0</v>
      </c>
      <c r="P1388" s="25">
        <f t="shared" si="820"/>
        <v>0</v>
      </c>
      <c r="Q1388" s="25">
        <f t="shared" si="820"/>
        <v>0</v>
      </c>
      <c r="R1388" s="25">
        <f t="shared" si="820"/>
        <v>0</v>
      </c>
      <c r="S1388" s="25">
        <f t="shared" si="820"/>
        <v>0</v>
      </c>
      <c r="T1388" s="25">
        <f t="shared" si="820"/>
        <v>0</v>
      </c>
      <c r="U1388" s="25">
        <f t="shared" si="820"/>
        <v>0</v>
      </c>
      <c r="V1388" s="25">
        <f t="shared" si="820"/>
        <v>0</v>
      </c>
      <c r="W1388" s="25">
        <f t="shared" si="820"/>
        <v>0</v>
      </c>
      <c r="X1388" s="25">
        <f t="shared" si="820"/>
        <v>0</v>
      </c>
      <c r="Y1388" s="25">
        <f t="shared" si="820"/>
        <v>0</v>
      </c>
    </row>
    <row r="1389" spans="1:25" s="4" customFormat="1" ht="17.25" customHeight="1" x14ac:dyDescent="0.25">
      <c r="A1389" s="1" t="s">
        <v>14</v>
      </c>
      <c r="B1389" s="1" t="s">
        <v>15</v>
      </c>
      <c r="C1389" s="1" t="s">
        <v>23</v>
      </c>
      <c r="D1389" s="1"/>
      <c r="E1389" s="1"/>
      <c r="F1389" s="1"/>
      <c r="G1389" s="1" t="s">
        <v>28</v>
      </c>
      <c r="H1389" s="1" t="s">
        <v>107</v>
      </c>
      <c r="I1389" s="1" t="s">
        <v>66</v>
      </c>
      <c r="J1389" s="1" t="s">
        <v>14</v>
      </c>
      <c r="K1389" s="1"/>
      <c r="L1389" s="25">
        <f t="shared" ref="L1389:Y1389" si="821">L309*27.9</f>
        <v>0</v>
      </c>
      <c r="M1389" s="25">
        <f t="shared" si="821"/>
        <v>0</v>
      </c>
      <c r="N1389" s="25">
        <f t="shared" si="821"/>
        <v>0</v>
      </c>
      <c r="O1389" s="25">
        <f t="shared" si="821"/>
        <v>0</v>
      </c>
      <c r="P1389" s="25">
        <f t="shared" si="821"/>
        <v>0</v>
      </c>
      <c r="Q1389" s="25">
        <f t="shared" si="821"/>
        <v>0</v>
      </c>
      <c r="R1389" s="25">
        <f t="shared" si="821"/>
        <v>0</v>
      </c>
      <c r="S1389" s="25">
        <f t="shared" si="821"/>
        <v>0</v>
      </c>
      <c r="T1389" s="25">
        <f t="shared" si="821"/>
        <v>0</v>
      </c>
      <c r="U1389" s="25">
        <f t="shared" si="821"/>
        <v>0</v>
      </c>
      <c r="V1389" s="25">
        <f t="shared" si="821"/>
        <v>0</v>
      </c>
      <c r="W1389" s="25">
        <f t="shared" si="821"/>
        <v>0</v>
      </c>
      <c r="X1389" s="25">
        <f t="shared" si="821"/>
        <v>0</v>
      </c>
      <c r="Y1389" s="25">
        <f t="shared" si="821"/>
        <v>0</v>
      </c>
    </row>
    <row r="1390" spans="1:25" s="4" customFormat="1" ht="17.25" customHeight="1" x14ac:dyDescent="0.25">
      <c r="A1390" s="1" t="s">
        <v>14</v>
      </c>
      <c r="B1390" s="1" t="s">
        <v>15</v>
      </c>
      <c r="C1390" s="1" t="s">
        <v>23</v>
      </c>
      <c r="D1390" s="1"/>
      <c r="E1390" s="1"/>
      <c r="F1390" s="1"/>
      <c r="G1390" s="1" t="s">
        <v>28</v>
      </c>
      <c r="H1390" s="1" t="s">
        <v>107</v>
      </c>
      <c r="I1390" s="1" t="s">
        <v>67</v>
      </c>
      <c r="J1390" s="1" t="s">
        <v>14</v>
      </c>
      <c r="K1390" s="1"/>
      <c r="L1390" s="25">
        <f t="shared" ref="L1390:Y1390" si="822">L310*27.9</f>
        <v>0</v>
      </c>
      <c r="M1390" s="25">
        <f t="shared" si="822"/>
        <v>0</v>
      </c>
      <c r="N1390" s="25">
        <f t="shared" si="822"/>
        <v>0</v>
      </c>
      <c r="O1390" s="25">
        <f t="shared" si="822"/>
        <v>0</v>
      </c>
      <c r="P1390" s="25">
        <f t="shared" si="822"/>
        <v>0</v>
      </c>
      <c r="Q1390" s="25">
        <f t="shared" si="822"/>
        <v>0</v>
      </c>
      <c r="R1390" s="25">
        <f t="shared" si="822"/>
        <v>0</v>
      </c>
      <c r="S1390" s="25">
        <f t="shared" si="822"/>
        <v>0</v>
      </c>
      <c r="T1390" s="25">
        <f t="shared" si="822"/>
        <v>0</v>
      </c>
      <c r="U1390" s="25">
        <f t="shared" si="822"/>
        <v>0</v>
      </c>
      <c r="V1390" s="25">
        <f t="shared" si="822"/>
        <v>0</v>
      </c>
      <c r="W1390" s="25">
        <f t="shared" si="822"/>
        <v>0</v>
      </c>
      <c r="X1390" s="25">
        <f t="shared" si="822"/>
        <v>0</v>
      </c>
      <c r="Y1390" s="25">
        <f t="shared" si="822"/>
        <v>0</v>
      </c>
    </row>
    <row r="1391" spans="1:25" s="4" customFormat="1" ht="17.25" customHeight="1" x14ac:dyDescent="0.25">
      <c r="A1391" s="1" t="s">
        <v>14</v>
      </c>
      <c r="B1391" s="1" t="s">
        <v>15</v>
      </c>
      <c r="C1391" s="1" t="s">
        <v>23</v>
      </c>
      <c r="D1391" s="1"/>
      <c r="E1391" s="1"/>
      <c r="F1391" s="1"/>
      <c r="G1391" s="1" t="s">
        <v>28</v>
      </c>
      <c r="H1391" s="1" t="s">
        <v>107</v>
      </c>
      <c r="I1391" s="1" t="s">
        <v>68</v>
      </c>
      <c r="J1391" s="1" t="s">
        <v>14</v>
      </c>
      <c r="K1391" s="1"/>
      <c r="L1391" s="25">
        <f t="shared" ref="L1391:Y1391" si="823">L311*27.9</f>
        <v>0</v>
      </c>
      <c r="M1391" s="25">
        <f t="shared" si="823"/>
        <v>0</v>
      </c>
      <c r="N1391" s="25">
        <f t="shared" si="823"/>
        <v>0</v>
      </c>
      <c r="O1391" s="25">
        <f t="shared" si="823"/>
        <v>0</v>
      </c>
      <c r="P1391" s="25">
        <f t="shared" si="823"/>
        <v>0</v>
      </c>
      <c r="Q1391" s="25">
        <f t="shared" si="823"/>
        <v>0</v>
      </c>
      <c r="R1391" s="25">
        <f t="shared" si="823"/>
        <v>0</v>
      </c>
      <c r="S1391" s="25">
        <f t="shared" si="823"/>
        <v>0</v>
      </c>
      <c r="T1391" s="25">
        <f t="shared" si="823"/>
        <v>0</v>
      </c>
      <c r="U1391" s="25">
        <f t="shared" si="823"/>
        <v>0</v>
      </c>
      <c r="V1391" s="25">
        <f t="shared" si="823"/>
        <v>0</v>
      </c>
      <c r="W1391" s="25">
        <f t="shared" si="823"/>
        <v>0</v>
      </c>
      <c r="X1391" s="25">
        <f t="shared" si="823"/>
        <v>0</v>
      </c>
      <c r="Y1391" s="25">
        <f t="shared" si="823"/>
        <v>0</v>
      </c>
    </row>
    <row r="1392" spans="1:25" s="4" customFormat="1" ht="17.25" customHeight="1" x14ac:dyDescent="0.25">
      <c r="A1392" s="1" t="s">
        <v>14</v>
      </c>
      <c r="B1392" s="1" t="s">
        <v>15</v>
      </c>
      <c r="C1392" s="1" t="s">
        <v>23</v>
      </c>
      <c r="D1392" s="1"/>
      <c r="E1392" s="1"/>
      <c r="F1392" s="1"/>
      <c r="G1392" s="1" t="s">
        <v>28</v>
      </c>
      <c r="H1392" s="1" t="s">
        <v>107</v>
      </c>
      <c r="I1392" s="1" t="s">
        <v>69</v>
      </c>
      <c r="J1392" s="1" t="s">
        <v>14</v>
      </c>
      <c r="K1392" s="1"/>
      <c r="L1392" s="25">
        <f t="shared" ref="L1392:Y1392" si="824">L312*27.9</f>
        <v>0</v>
      </c>
      <c r="M1392" s="25">
        <f t="shared" si="824"/>
        <v>0</v>
      </c>
      <c r="N1392" s="25">
        <f t="shared" si="824"/>
        <v>0</v>
      </c>
      <c r="O1392" s="25">
        <f t="shared" si="824"/>
        <v>0</v>
      </c>
      <c r="P1392" s="25">
        <f t="shared" si="824"/>
        <v>0</v>
      </c>
      <c r="Q1392" s="25">
        <f t="shared" si="824"/>
        <v>0</v>
      </c>
      <c r="R1392" s="25">
        <f t="shared" si="824"/>
        <v>0</v>
      </c>
      <c r="S1392" s="25">
        <f t="shared" si="824"/>
        <v>0</v>
      </c>
      <c r="T1392" s="25">
        <f t="shared" si="824"/>
        <v>0</v>
      </c>
      <c r="U1392" s="25">
        <f t="shared" si="824"/>
        <v>0</v>
      </c>
      <c r="V1392" s="25">
        <f t="shared" si="824"/>
        <v>0</v>
      </c>
      <c r="W1392" s="25">
        <f t="shared" si="824"/>
        <v>0</v>
      </c>
      <c r="X1392" s="25">
        <f t="shared" si="824"/>
        <v>0</v>
      </c>
      <c r="Y1392" s="25">
        <f t="shared" si="824"/>
        <v>0</v>
      </c>
    </row>
    <row r="1393" spans="1:25" s="4" customFormat="1" ht="17.25" customHeight="1" x14ac:dyDescent="0.25">
      <c r="A1393" s="1" t="s">
        <v>14</v>
      </c>
      <c r="B1393" s="1" t="s">
        <v>15</v>
      </c>
      <c r="C1393" s="1" t="s">
        <v>23</v>
      </c>
      <c r="D1393" s="1"/>
      <c r="E1393" s="1"/>
      <c r="F1393" s="1"/>
      <c r="G1393" s="1" t="s">
        <v>28</v>
      </c>
      <c r="H1393" s="1" t="s">
        <v>107</v>
      </c>
      <c r="I1393" s="1" t="s">
        <v>70</v>
      </c>
      <c r="J1393" s="1" t="s">
        <v>14</v>
      </c>
      <c r="K1393" s="1"/>
      <c r="L1393" s="25">
        <f t="shared" ref="L1393:Y1393" si="825">L313*27.9</f>
        <v>0</v>
      </c>
      <c r="M1393" s="25">
        <f t="shared" si="825"/>
        <v>0</v>
      </c>
      <c r="N1393" s="25">
        <f t="shared" si="825"/>
        <v>0</v>
      </c>
      <c r="O1393" s="25">
        <f t="shared" si="825"/>
        <v>0</v>
      </c>
      <c r="P1393" s="25">
        <f t="shared" si="825"/>
        <v>0</v>
      </c>
      <c r="Q1393" s="25">
        <f t="shared" si="825"/>
        <v>0</v>
      </c>
      <c r="R1393" s="25">
        <f t="shared" si="825"/>
        <v>0</v>
      </c>
      <c r="S1393" s="25">
        <f t="shared" si="825"/>
        <v>0</v>
      </c>
      <c r="T1393" s="25">
        <f t="shared" si="825"/>
        <v>0</v>
      </c>
      <c r="U1393" s="25">
        <f t="shared" si="825"/>
        <v>0</v>
      </c>
      <c r="V1393" s="25">
        <f t="shared" si="825"/>
        <v>0</v>
      </c>
      <c r="W1393" s="25">
        <f t="shared" si="825"/>
        <v>0</v>
      </c>
      <c r="X1393" s="25">
        <f t="shared" si="825"/>
        <v>0</v>
      </c>
      <c r="Y1393" s="25">
        <f t="shared" si="825"/>
        <v>0</v>
      </c>
    </row>
    <row r="1394" spans="1:25" s="4" customFormat="1" ht="17.25" customHeight="1" x14ac:dyDescent="0.25">
      <c r="A1394" s="1" t="s">
        <v>14</v>
      </c>
      <c r="B1394" s="1" t="s">
        <v>15</v>
      </c>
      <c r="C1394" s="1" t="s">
        <v>23</v>
      </c>
      <c r="D1394" s="1"/>
      <c r="E1394" s="1"/>
      <c r="F1394" s="1"/>
      <c r="G1394" s="1" t="s">
        <v>28</v>
      </c>
      <c r="H1394" s="1" t="s">
        <v>107</v>
      </c>
      <c r="I1394" s="1" t="s">
        <v>71</v>
      </c>
      <c r="J1394" s="1" t="s">
        <v>14</v>
      </c>
      <c r="K1394" s="1"/>
      <c r="L1394" s="25">
        <f t="shared" ref="L1394:Y1394" si="826">L314*27.9</f>
        <v>0</v>
      </c>
      <c r="M1394" s="25">
        <f t="shared" si="826"/>
        <v>0</v>
      </c>
      <c r="N1394" s="25">
        <f t="shared" si="826"/>
        <v>0</v>
      </c>
      <c r="O1394" s="25">
        <f t="shared" si="826"/>
        <v>0</v>
      </c>
      <c r="P1394" s="25">
        <f t="shared" si="826"/>
        <v>0</v>
      </c>
      <c r="Q1394" s="25">
        <f t="shared" si="826"/>
        <v>0</v>
      </c>
      <c r="R1394" s="25">
        <f t="shared" si="826"/>
        <v>0</v>
      </c>
      <c r="S1394" s="25">
        <f t="shared" si="826"/>
        <v>0</v>
      </c>
      <c r="T1394" s="25">
        <f t="shared" si="826"/>
        <v>0</v>
      </c>
      <c r="U1394" s="25">
        <f t="shared" si="826"/>
        <v>0</v>
      </c>
      <c r="V1394" s="25">
        <f t="shared" si="826"/>
        <v>0</v>
      </c>
      <c r="W1394" s="25">
        <f t="shared" si="826"/>
        <v>0</v>
      </c>
      <c r="X1394" s="25">
        <f t="shared" si="826"/>
        <v>0</v>
      </c>
      <c r="Y1394" s="25">
        <f t="shared" si="826"/>
        <v>0</v>
      </c>
    </row>
    <row r="1395" spans="1:25" s="4" customFormat="1" ht="17.25" customHeight="1" x14ac:dyDescent="0.25">
      <c r="A1395" s="1" t="s">
        <v>14</v>
      </c>
      <c r="B1395" s="1" t="s">
        <v>15</v>
      </c>
      <c r="C1395" s="1" t="s">
        <v>23</v>
      </c>
      <c r="D1395" s="1"/>
      <c r="E1395" s="1"/>
      <c r="F1395" s="1"/>
      <c r="G1395" s="1" t="s">
        <v>28</v>
      </c>
      <c r="H1395" s="1" t="s">
        <v>107</v>
      </c>
      <c r="I1395" s="1" t="s">
        <v>72</v>
      </c>
      <c r="J1395" s="1" t="s">
        <v>14</v>
      </c>
      <c r="K1395" s="1"/>
      <c r="L1395" s="25">
        <f t="shared" ref="L1395:Y1395" si="827">L315*27.9</f>
        <v>0</v>
      </c>
      <c r="M1395" s="25">
        <f t="shared" si="827"/>
        <v>0</v>
      </c>
      <c r="N1395" s="25">
        <f t="shared" si="827"/>
        <v>0</v>
      </c>
      <c r="O1395" s="25">
        <f t="shared" si="827"/>
        <v>0</v>
      </c>
      <c r="P1395" s="25">
        <f t="shared" si="827"/>
        <v>0</v>
      </c>
      <c r="Q1395" s="25">
        <f t="shared" si="827"/>
        <v>0</v>
      </c>
      <c r="R1395" s="25">
        <f t="shared" si="827"/>
        <v>0</v>
      </c>
      <c r="S1395" s="25">
        <f t="shared" si="827"/>
        <v>0</v>
      </c>
      <c r="T1395" s="25">
        <f t="shared" si="827"/>
        <v>0</v>
      </c>
      <c r="U1395" s="25">
        <f t="shared" si="827"/>
        <v>0</v>
      </c>
      <c r="V1395" s="25">
        <f t="shared" si="827"/>
        <v>0</v>
      </c>
      <c r="W1395" s="25">
        <f t="shared" si="827"/>
        <v>0</v>
      </c>
      <c r="X1395" s="25">
        <f t="shared" si="827"/>
        <v>0</v>
      </c>
      <c r="Y1395" s="25">
        <f t="shared" si="827"/>
        <v>0</v>
      </c>
    </row>
    <row r="1396" spans="1:25" s="4" customFormat="1" ht="17.25" customHeight="1" x14ac:dyDescent="0.25">
      <c r="A1396" s="1" t="s">
        <v>14</v>
      </c>
      <c r="B1396" s="1" t="s">
        <v>15</v>
      </c>
      <c r="C1396" s="1" t="s">
        <v>23</v>
      </c>
      <c r="D1396" s="1"/>
      <c r="E1396" s="1"/>
      <c r="F1396" s="1"/>
      <c r="G1396" s="1" t="s">
        <v>28</v>
      </c>
      <c r="H1396" s="1" t="s">
        <v>107</v>
      </c>
      <c r="I1396" s="1" t="s">
        <v>73</v>
      </c>
      <c r="J1396" s="1" t="s">
        <v>14</v>
      </c>
      <c r="K1396" s="1"/>
      <c r="L1396" s="25">
        <f t="shared" ref="L1396:Y1396" si="828">L316*27.9</f>
        <v>0</v>
      </c>
      <c r="M1396" s="25">
        <f t="shared" si="828"/>
        <v>0</v>
      </c>
      <c r="N1396" s="25">
        <f t="shared" si="828"/>
        <v>0</v>
      </c>
      <c r="O1396" s="25">
        <f t="shared" si="828"/>
        <v>0</v>
      </c>
      <c r="P1396" s="25">
        <f t="shared" si="828"/>
        <v>0</v>
      </c>
      <c r="Q1396" s="25">
        <f t="shared" si="828"/>
        <v>0</v>
      </c>
      <c r="R1396" s="25">
        <f t="shared" si="828"/>
        <v>0</v>
      </c>
      <c r="S1396" s="25">
        <f t="shared" si="828"/>
        <v>0</v>
      </c>
      <c r="T1396" s="25">
        <f t="shared" si="828"/>
        <v>0</v>
      </c>
      <c r="U1396" s="25">
        <f t="shared" si="828"/>
        <v>0</v>
      </c>
      <c r="V1396" s="25">
        <f t="shared" si="828"/>
        <v>0</v>
      </c>
      <c r="W1396" s="25">
        <f t="shared" si="828"/>
        <v>0</v>
      </c>
      <c r="X1396" s="25">
        <f t="shared" si="828"/>
        <v>0</v>
      </c>
      <c r="Y1396" s="25">
        <f t="shared" si="828"/>
        <v>0</v>
      </c>
    </row>
    <row r="1397" spans="1:25" s="4" customFormat="1" ht="17.25" customHeight="1" x14ac:dyDescent="0.25">
      <c r="A1397" s="1" t="s">
        <v>14</v>
      </c>
      <c r="B1397" s="1" t="s">
        <v>15</v>
      </c>
      <c r="C1397" s="1" t="s">
        <v>23</v>
      </c>
      <c r="D1397" s="1"/>
      <c r="E1397" s="1"/>
      <c r="F1397" s="1"/>
      <c r="G1397" s="1" t="s">
        <v>28</v>
      </c>
      <c r="H1397" s="1" t="s">
        <v>107</v>
      </c>
      <c r="I1397" s="1" t="s">
        <v>74</v>
      </c>
      <c r="J1397" s="1" t="s">
        <v>14</v>
      </c>
      <c r="K1397" s="1"/>
      <c r="L1397" s="25">
        <f t="shared" ref="L1397:Y1397" si="829">L317*27.9</f>
        <v>0</v>
      </c>
      <c r="M1397" s="25">
        <f t="shared" si="829"/>
        <v>0</v>
      </c>
      <c r="N1397" s="25">
        <f t="shared" si="829"/>
        <v>0</v>
      </c>
      <c r="O1397" s="25">
        <f t="shared" si="829"/>
        <v>0</v>
      </c>
      <c r="P1397" s="25">
        <f t="shared" si="829"/>
        <v>0</v>
      </c>
      <c r="Q1397" s="25">
        <f t="shared" si="829"/>
        <v>0</v>
      </c>
      <c r="R1397" s="25">
        <f t="shared" si="829"/>
        <v>0</v>
      </c>
      <c r="S1397" s="25">
        <f t="shared" si="829"/>
        <v>0</v>
      </c>
      <c r="T1397" s="25">
        <f t="shared" si="829"/>
        <v>0</v>
      </c>
      <c r="U1397" s="25">
        <f t="shared" si="829"/>
        <v>0</v>
      </c>
      <c r="V1397" s="25">
        <f t="shared" si="829"/>
        <v>0</v>
      </c>
      <c r="W1397" s="25">
        <f t="shared" si="829"/>
        <v>0</v>
      </c>
      <c r="X1397" s="25">
        <f t="shared" si="829"/>
        <v>0</v>
      </c>
      <c r="Y1397" s="25">
        <f t="shared" si="829"/>
        <v>0</v>
      </c>
    </row>
    <row r="1398" spans="1:25" s="4" customFormat="1" ht="17.25" customHeight="1" x14ac:dyDescent="0.25">
      <c r="A1398" s="1" t="s">
        <v>14</v>
      </c>
      <c r="B1398" s="1" t="s">
        <v>15</v>
      </c>
      <c r="C1398" s="1" t="s">
        <v>23</v>
      </c>
      <c r="D1398" s="1"/>
      <c r="E1398" s="1"/>
      <c r="F1398" s="1"/>
      <c r="G1398" s="1" t="s">
        <v>28</v>
      </c>
      <c r="H1398" s="1" t="s">
        <v>107</v>
      </c>
      <c r="I1398" s="1" t="s">
        <v>75</v>
      </c>
      <c r="J1398" s="1" t="s">
        <v>14</v>
      </c>
      <c r="K1398" s="1"/>
      <c r="L1398" s="25">
        <f t="shared" ref="L1398:Y1398" si="830">L318*27.9</f>
        <v>0</v>
      </c>
      <c r="M1398" s="25">
        <f t="shared" si="830"/>
        <v>0</v>
      </c>
      <c r="N1398" s="25">
        <f t="shared" si="830"/>
        <v>0</v>
      </c>
      <c r="O1398" s="25">
        <f t="shared" si="830"/>
        <v>0</v>
      </c>
      <c r="P1398" s="25">
        <f t="shared" si="830"/>
        <v>0</v>
      </c>
      <c r="Q1398" s="25">
        <f t="shared" si="830"/>
        <v>0</v>
      </c>
      <c r="R1398" s="25">
        <f t="shared" si="830"/>
        <v>0</v>
      </c>
      <c r="S1398" s="25">
        <f t="shared" si="830"/>
        <v>0</v>
      </c>
      <c r="T1398" s="25">
        <f t="shared" si="830"/>
        <v>0</v>
      </c>
      <c r="U1398" s="25">
        <f t="shared" si="830"/>
        <v>0</v>
      </c>
      <c r="V1398" s="25">
        <f t="shared" si="830"/>
        <v>0</v>
      </c>
      <c r="W1398" s="25">
        <f t="shared" si="830"/>
        <v>0</v>
      </c>
      <c r="X1398" s="25">
        <f t="shared" si="830"/>
        <v>0</v>
      </c>
      <c r="Y1398" s="25">
        <f t="shared" si="830"/>
        <v>0</v>
      </c>
    </row>
    <row r="1399" spans="1:25" s="4" customFormat="1" ht="17.25" customHeight="1" x14ac:dyDescent="0.25">
      <c r="A1399" s="1" t="s">
        <v>14</v>
      </c>
      <c r="B1399" s="1" t="s">
        <v>15</v>
      </c>
      <c r="C1399" s="1" t="s">
        <v>23</v>
      </c>
      <c r="D1399" s="1"/>
      <c r="E1399" s="1"/>
      <c r="F1399" s="1"/>
      <c r="G1399" s="1" t="s">
        <v>28</v>
      </c>
      <c r="H1399" s="1" t="s">
        <v>107</v>
      </c>
      <c r="I1399" s="1" t="s">
        <v>76</v>
      </c>
      <c r="J1399" s="1" t="s">
        <v>14</v>
      </c>
      <c r="K1399" s="1"/>
      <c r="L1399" s="25">
        <f t="shared" ref="L1399:Y1399" si="831">L319*27.9</f>
        <v>0</v>
      </c>
      <c r="M1399" s="25">
        <f t="shared" si="831"/>
        <v>0</v>
      </c>
      <c r="N1399" s="25">
        <f t="shared" si="831"/>
        <v>0</v>
      </c>
      <c r="O1399" s="25">
        <f t="shared" si="831"/>
        <v>0</v>
      </c>
      <c r="P1399" s="25">
        <f t="shared" si="831"/>
        <v>0</v>
      </c>
      <c r="Q1399" s="25">
        <f t="shared" si="831"/>
        <v>0</v>
      </c>
      <c r="R1399" s="25">
        <f t="shared" si="831"/>
        <v>0</v>
      </c>
      <c r="S1399" s="25">
        <f t="shared" si="831"/>
        <v>0</v>
      </c>
      <c r="T1399" s="25">
        <f t="shared" si="831"/>
        <v>0</v>
      </c>
      <c r="U1399" s="25">
        <f t="shared" si="831"/>
        <v>0</v>
      </c>
      <c r="V1399" s="25">
        <f t="shared" si="831"/>
        <v>0</v>
      </c>
      <c r="W1399" s="25">
        <f t="shared" si="831"/>
        <v>0</v>
      </c>
      <c r="X1399" s="25">
        <f t="shared" si="831"/>
        <v>0</v>
      </c>
      <c r="Y1399" s="25">
        <f t="shared" si="831"/>
        <v>0</v>
      </c>
    </row>
    <row r="1400" spans="1:25" s="4" customFormat="1" ht="17.25" customHeight="1" x14ac:dyDescent="0.25">
      <c r="A1400" s="1" t="s">
        <v>14</v>
      </c>
      <c r="B1400" s="1" t="s">
        <v>15</v>
      </c>
      <c r="C1400" s="1" t="s">
        <v>23</v>
      </c>
      <c r="D1400" s="1"/>
      <c r="E1400" s="1"/>
      <c r="F1400" s="1"/>
      <c r="G1400" s="1" t="s">
        <v>28</v>
      </c>
      <c r="H1400" s="1" t="s">
        <v>107</v>
      </c>
      <c r="I1400" s="1" t="s">
        <v>77</v>
      </c>
      <c r="J1400" s="1" t="s">
        <v>14</v>
      </c>
      <c r="K1400" s="1"/>
      <c r="L1400" s="25">
        <f t="shared" ref="L1400:Y1400" si="832">L320*27.9</f>
        <v>0</v>
      </c>
      <c r="M1400" s="25">
        <f t="shared" si="832"/>
        <v>0</v>
      </c>
      <c r="N1400" s="25">
        <f t="shared" si="832"/>
        <v>0</v>
      </c>
      <c r="O1400" s="25">
        <f t="shared" si="832"/>
        <v>0</v>
      </c>
      <c r="P1400" s="25">
        <f t="shared" si="832"/>
        <v>0</v>
      </c>
      <c r="Q1400" s="25">
        <f t="shared" si="832"/>
        <v>0</v>
      </c>
      <c r="R1400" s="25">
        <f t="shared" si="832"/>
        <v>0</v>
      </c>
      <c r="S1400" s="25">
        <f t="shared" si="832"/>
        <v>0</v>
      </c>
      <c r="T1400" s="25">
        <f t="shared" si="832"/>
        <v>0</v>
      </c>
      <c r="U1400" s="25">
        <f t="shared" si="832"/>
        <v>0</v>
      </c>
      <c r="V1400" s="25">
        <f t="shared" si="832"/>
        <v>0</v>
      </c>
      <c r="W1400" s="25">
        <f t="shared" si="832"/>
        <v>0</v>
      </c>
      <c r="X1400" s="25">
        <f t="shared" si="832"/>
        <v>0</v>
      </c>
      <c r="Y1400" s="25">
        <f t="shared" si="832"/>
        <v>0</v>
      </c>
    </row>
    <row r="1401" spans="1:25" s="4" customFormat="1" ht="17.25" customHeight="1" x14ac:dyDescent="0.25">
      <c r="A1401" s="1" t="s">
        <v>14</v>
      </c>
      <c r="B1401" s="1" t="s">
        <v>15</v>
      </c>
      <c r="C1401" s="1" t="s">
        <v>23</v>
      </c>
      <c r="D1401" s="1"/>
      <c r="E1401" s="1"/>
      <c r="F1401" s="1"/>
      <c r="G1401" s="1" t="s">
        <v>28</v>
      </c>
      <c r="H1401" s="1" t="s">
        <v>107</v>
      </c>
      <c r="I1401" s="1" t="s">
        <v>78</v>
      </c>
      <c r="J1401" s="1" t="s">
        <v>14</v>
      </c>
      <c r="K1401" s="1"/>
      <c r="L1401" s="25">
        <f t="shared" ref="L1401:Y1401" si="833">L321*27.9</f>
        <v>0</v>
      </c>
      <c r="M1401" s="25">
        <f t="shared" si="833"/>
        <v>0</v>
      </c>
      <c r="N1401" s="25">
        <f t="shared" si="833"/>
        <v>0</v>
      </c>
      <c r="O1401" s="25">
        <f t="shared" si="833"/>
        <v>0</v>
      </c>
      <c r="P1401" s="25">
        <f t="shared" si="833"/>
        <v>0</v>
      </c>
      <c r="Q1401" s="25">
        <f t="shared" si="833"/>
        <v>0</v>
      </c>
      <c r="R1401" s="25">
        <f t="shared" si="833"/>
        <v>0</v>
      </c>
      <c r="S1401" s="25">
        <f t="shared" si="833"/>
        <v>0</v>
      </c>
      <c r="T1401" s="25">
        <f t="shared" si="833"/>
        <v>0</v>
      </c>
      <c r="U1401" s="25">
        <f t="shared" si="833"/>
        <v>0</v>
      </c>
      <c r="V1401" s="25">
        <f t="shared" si="833"/>
        <v>0</v>
      </c>
      <c r="W1401" s="25">
        <f t="shared" si="833"/>
        <v>0</v>
      </c>
      <c r="X1401" s="25">
        <f t="shared" si="833"/>
        <v>0</v>
      </c>
      <c r="Y1401" s="25">
        <f t="shared" si="833"/>
        <v>0</v>
      </c>
    </row>
    <row r="1402" spans="1:25" s="4" customFormat="1" ht="17.25" customHeight="1" x14ac:dyDescent="0.25">
      <c r="A1402" s="1" t="s">
        <v>14</v>
      </c>
      <c r="B1402" s="1" t="s">
        <v>15</v>
      </c>
      <c r="C1402" s="1" t="s">
        <v>23</v>
      </c>
      <c r="D1402" s="1"/>
      <c r="E1402" s="1"/>
      <c r="F1402" s="1"/>
      <c r="G1402" s="1" t="s">
        <v>28</v>
      </c>
      <c r="H1402" s="1" t="s">
        <v>107</v>
      </c>
      <c r="I1402" s="1" t="s">
        <v>79</v>
      </c>
      <c r="J1402" s="1" t="s">
        <v>14</v>
      </c>
      <c r="K1402" s="1"/>
      <c r="L1402" s="25">
        <f t="shared" ref="L1402:Y1402" si="834">L322*27.9</f>
        <v>0</v>
      </c>
      <c r="M1402" s="25">
        <f t="shared" si="834"/>
        <v>0</v>
      </c>
      <c r="N1402" s="25">
        <f t="shared" si="834"/>
        <v>0</v>
      </c>
      <c r="O1402" s="25">
        <f t="shared" si="834"/>
        <v>0</v>
      </c>
      <c r="P1402" s="25">
        <f t="shared" si="834"/>
        <v>0</v>
      </c>
      <c r="Q1402" s="25">
        <f t="shared" si="834"/>
        <v>0</v>
      </c>
      <c r="R1402" s="25">
        <f t="shared" si="834"/>
        <v>0</v>
      </c>
      <c r="S1402" s="25">
        <f t="shared" si="834"/>
        <v>0</v>
      </c>
      <c r="T1402" s="25">
        <f t="shared" si="834"/>
        <v>0</v>
      </c>
      <c r="U1402" s="25">
        <f t="shared" si="834"/>
        <v>0</v>
      </c>
      <c r="V1402" s="25">
        <f t="shared" si="834"/>
        <v>0</v>
      </c>
      <c r="W1402" s="25">
        <f t="shared" si="834"/>
        <v>0</v>
      </c>
      <c r="X1402" s="25">
        <f t="shared" si="834"/>
        <v>0</v>
      </c>
      <c r="Y1402" s="25">
        <f t="shared" si="834"/>
        <v>0</v>
      </c>
    </row>
    <row r="1403" spans="1:25" s="4" customFormat="1" ht="17.25" customHeight="1" x14ac:dyDescent="0.25">
      <c r="A1403" s="1" t="s">
        <v>14</v>
      </c>
      <c r="B1403" s="1" t="s">
        <v>15</v>
      </c>
      <c r="C1403" s="1" t="s">
        <v>23</v>
      </c>
      <c r="D1403" s="1"/>
      <c r="E1403" s="1"/>
      <c r="F1403" s="1"/>
      <c r="G1403" s="1" t="s">
        <v>28</v>
      </c>
      <c r="H1403" s="1" t="s">
        <v>107</v>
      </c>
      <c r="I1403" s="1" t="s">
        <v>80</v>
      </c>
      <c r="J1403" s="1" t="s">
        <v>14</v>
      </c>
      <c r="K1403" s="1"/>
      <c r="L1403" s="25">
        <f t="shared" ref="L1403:Y1403" si="835">L323*27.9</f>
        <v>0</v>
      </c>
      <c r="M1403" s="25">
        <f t="shared" si="835"/>
        <v>0</v>
      </c>
      <c r="N1403" s="25">
        <f t="shared" si="835"/>
        <v>0</v>
      </c>
      <c r="O1403" s="25">
        <f t="shared" si="835"/>
        <v>0</v>
      </c>
      <c r="P1403" s="25">
        <f t="shared" si="835"/>
        <v>0</v>
      </c>
      <c r="Q1403" s="25">
        <f t="shared" si="835"/>
        <v>0</v>
      </c>
      <c r="R1403" s="25">
        <f t="shared" si="835"/>
        <v>0</v>
      </c>
      <c r="S1403" s="25">
        <f t="shared" si="835"/>
        <v>0</v>
      </c>
      <c r="T1403" s="25">
        <f t="shared" si="835"/>
        <v>0</v>
      </c>
      <c r="U1403" s="25">
        <f t="shared" si="835"/>
        <v>0</v>
      </c>
      <c r="V1403" s="25">
        <f t="shared" si="835"/>
        <v>0</v>
      </c>
      <c r="W1403" s="25">
        <f t="shared" si="835"/>
        <v>0</v>
      </c>
      <c r="X1403" s="25">
        <f t="shared" si="835"/>
        <v>0</v>
      </c>
      <c r="Y1403" s="25">
        <f t="shared" si="835"/>
        <v>0</v>
      </c>
    </row>
    <row r="1404" spans="1:25" s="4" customFormat="1" ht="17.25" customHeight="1" x14ac:dyDescent="0.25">
      <c r="A1404" s="1" t="s">
        <v>14</v>
      </c>
      <c r="B1404" s="1" t="s">
        <v>15</v>
      </c>
      <c r="C1404" s="1" t="s">
        <v>23</v>
      </c>
      <c r="D1404" s="1"/>
      <c r="E1404" s="1"/>
      <c r="F1404" s="1"/>
      <c r="G1404" s="1" t="s">
        <v>28</v>
      </c>
      <c r="H1404" s="1" t="s">
        <v>107</v>
      </c>
      <c r="I1404" s="1" t="s">
        <v>94</v>
      </c>
      <c r="J1404" s="1" t="s">
        <v>14</v>
      </c>
      <c r="K1404" s="1"/>
      <c r="L1404" s="25">
        <f t="shared" ref="L1404:Y1404" si="836">L324*27.9</f>
        <v>0</v>
      </c>
      <c r="M1404" s="25">
        <f t="shared" si="836"/>
        <v>0</v>
      </c>
      <c r="N1404" s="25">
        <f t="shared" si="836"/>
        <v>0</v>
      </c>
      <c r="O1404" s="25">
        <f t="shared" si="836"/>
        <v>0</v>
      </c>
      <c r="P1404" s="25">
        <f t="shared" si="836"/>
        <v>0</v>
      </c>
      <c r="Q1404" s="25">
        <f t="shared" si="836"/>
        <v>0</v>
      </c>
      <c r="R1404" s="25">
        <f t="shared" si="836"/>
        <v>0</v>
      </c>
      <c r="S1404" s="25">
        <f t="shared" si="836"/>
        <v>0</v>
      </c>
      <c r="T1404" s="25">
        <f t="shared" si="836"/>
        <v>0</v>
      </c>
      <c r="U1404" s="25">
        <f t="shared" si="836"/>
        <v>0</v>
      </c>
      <c r="V1404" s="25">
        <f t="shared" si="836"/>
        <v>0</v>
      </c>
      <c r="W1404" s="25">
        <f t="shared" si="836"/>
        <v>0</v>
      </c>
      <c r="X1404" s="25">
        <f t="shared" si="836"/>
        <v>0</v>
      </c>
      <c r="Y1404" s="25">
        <f t="shared" si="836"/>
        <v>0</v>
      </c>
    </row>
    <row r="1405" spans="1:25" s="4" customFormat="1" ht="17.25" customHeight="1" x14ac:dyDescent="0.25">
      <c r="A1405" s="1" t="s">
        <v>14</v>
      </c>
      <c r="B1405" s="1" t="s">
        <v>15</v>
      </c>
      <c r="C1405" s="1" t="s">
        <v>23</v>
      </c>
      <c r="D1405" s="1"/>
      <c r="E1405" s="1"/>
      <c r="F1405" s="1"/>
      <c r="G1405" s="1" t="s">
        <v>28</v>
      </c>
      <c r="H1405" s="1" t="s">
        <v>107</v>
      </c>
      <c r="I1405" s="1" t="s">
        <v>81</v>
      </c>
      <c r="J1405" s="1" t="s">
        <v>14</v>
      </c>
      <c r="K1405" s="1"/>
      <c r="L1405" s="25">
        <f t="shared" ref="L1405:Y1405" si="837">L325*27.9</f>
        <v>0</v>
      </c>
      <c r="M1405" s="25">
        <f t="shared" si="837"/>
        <v>0</v>
      </c>
      <c r="N1405" s="25">
        <f t="shared" si="837"/>
        <v>0</v>
      </c>
      <c r="O1405" s="25">
        <f t="shared" si="837"/>
        <v>0</v>
      </c>
      <c r="P1405" s="25">
        <f t="shared" si="837"/>
        <v>0</v>
      </c>
      <c r="Q1405" s="25">
        <f t="shared" si="837"/>
        <v>0</v>
      </c>
      <c r="R1405" s="25">
        <f t="shared" si="837"/>
        <v>0</v>
      </c>
      <c r="S1405" s="25">
        <f t="shared" si="837"/>
        <v>0</v>
      </c>
      <c r="T1405" s="25">
        <f t="shared" si="837"/>
        <v>0</v>
      </c>
      <c r="U1405" s="25">
        <f t="shared" si="837"/>
        <v>0</v>
      </c>
      <c r="V1405" s="25">
        <f t="shared" si="837"/>
        <v>0</v>
      </c>
      <c r="W1405" s="25">
        <f t="shared" si="837"/>
        <v>0</v>
      </c>
      <c r="X1405" s="25">
        <f t="shared" si="837"/>
        <v>0</v>
      </c>
      <c r="Y1405" s="25">
        <f t="shared" si="837"/>
        <v>0</v>
      </c>
    </row>
    <row r="1406" spans="1:25" s="4" customFormat="1" ht="17.25" customHeight="1" x14ac:dyDescent="0.25">
      <c r="A1406" s="1" t="s">
        <v>14</v>
      </c>
      <c r="B1406" s="1" t="s">
        <v>15</v>
      </c>
      <c r="C1406" s="1" t="s">
        <v>24</v>
      </c>
      <c r="D1406" s="1"/>
      <c r="E1406" s="1"/>
      <c r="F1406" s="1"/>
      <c r="G1406" s="1" t="s">
        <v>28</v>
      </c>
      <c r="H1406" s="1" t="s">
        <v>107</v>
      </c>
      <c r="I1406" s="1" t="s">
        <v>93</v>
      </c>
      <c r="J1406" s="1" t="s">
        <v>14</v>
      </c>
      <c r="K1406" s="1"/>
      <c r="L1406" s="25">
        <f t="shared" ref="L1406:Y1406" si="838">L326*27.9</f>
        <v>0</v>
      </c>
      <c r="M1406" s="25">
        <f t="shared" si="838"/>
        <v>0</v>
      </c>
      <c r="N1406" s="25">
        <f t="shared" si="838"/>
        <v>0</v>
      </c>
      <c r="O1406" s="25">
        <f t="shared" si="838"/>
        <v>0</v>
      </c>
      <c r="P1406" s="25">
        <f t="shared" si="838"/>
        <v>0</v>
      </c>
      <c r="Q1406" s="25">
        <f t="shared" si="838"/>
        <v>0</v>
      </c>
      <c r="R1406" s="25">
        <f t="shared" si="838"/>
        <v>0</v>
      </c>
      <c r="S1406" s="25">
        <f t="shared" si="838"/>
        <v>0</v>
      </c>
      <c r="T1406" s="25">
        <f t="shared" si="838"/>
        <v>0</v>
      </c>
      <c r="U1406" s="25">
        <f t="shared" si="838"/>
        <v>0</v>
      </c>
      <c r="V1406" s="25">
        <f t="shared" si="838"/>
        <v>0</v>
      </c>
      <c r="W1406" s="25">
        <f t="shared" si="838"/>
        <v>0</v>
      </c>
      <c r="X1406" s="25">
        <f t="shared" si="838"/>
        <v>0</v>
      </c>
      <c r="Y1406" s="25">
        <f t="shared" si="838"/>
        <v>0</v>
      </c>
    </row>
    <row r="1407" spans="1:25" s="4" customFormat="1" ht="17.25" customHeight="1" x14ac:dyDescent="0.25">
      <c r="A1407" s="1" t="s">
        <v>14</v>
      </c>
      <c r="B1407" s="1" t="s">
        <v>15</v>
      </c>
      <c r="C1407" s="1" t="s">
        <v>24</v>
      </c>
      <c r="D1407" s="1"/>
      <c r="E1407" s="1"/>
      <c r="F1407" s="1"/>
      <c r="G1407" s="1" t="s">
        <v>28</v>
      </c>
      <c r="H1407" s="1" t="s">
        <v>107</v>
      </c>
      <c r="I1407" s="1" t="s">
        <v>48</v>
      </c>
      <c r="J1407" s="1" t="s">
        <v>14</v>
      </c>
      <c r="K1407" s="1"/>
      <c r="L1407" s="25">
        <f t="shared" ref="L1407:Y1407" si="839">L327*27.9</f>
        <v>1054.6994482617981</v>
      </c>
      <c r="M1407" s="25">
        <f t="shared" si="839"/>
        <v>1076.4303420862461</v>
      </c>
      <c r="N1407" s="25">
        <f t="shared" si="839"/>
        <v>1098.5915505629889</v>
      </c>
      <c r="O1407" s="25">
        <f t="shared" si="839"/>
        <v>1121.8285459379993</v>
      </c>
      <c r="P1407" s="25">
        <f t="shared" si="839"/>
        <v>1143.9897544900925</v>
      </c>
      <c r="Q1407" s="25">
        <f t="shared" si="839"/>
        <v>1167.8722219588533</v>
      </c>
      <c r="R1407" s="25">
        <f t="shared" si="839"/>
        <v>1176.4785165421904</v>
      </c>
      <c r="S1407" s="25">
        <f t="shared" si="839"/>
        <v>1190.8940599692801</v>
      </c>
      <c r="T1407" s="25">
        <f t="shared" si="839"/>
        <v>1272.8690158755664</v>
      </c>
      <c r="U1407" s="25">
        <f t="shared" si="839"/>
        <v>1348.3892508443503</v>
      </c>
      <c r="V1407" s="25">
        <f t="shared" si="839"/>
        <v>1185.9946194100517</v>
      </c>
      <c r="W1407" s="25">
        <f t="shared" si="839"/>
        <v>1213.2884318100128</v>
      </c>
      <c r="X1407" s="25">
        <f t="shared" si="839"/>
        <v>1241.2135554699946</v>
      </c>
      <c r="Y1407" s="25">
        <f t="shared" si="839"/>
        <v>1269.7846498475853</v>
      </c>
    </row>
    <row r="1408" spans="1:25" s="4" customFormat="1" ht="17.25" customHeight="1" x14ac:dyDescent="0.25">
      <c r="A1408" s="1" t="s">
        <v>14</v>
      </c>
      <c r="B1408" s="1" t="s">
        <v>15</v>
      </c>
      <c r="C1408" s="1" t="s">
        <v>24</v>
      </c>
      <c r="D1408" s="1"/>
      <c r="E1408" s="1"/>
      <c r="F1408" s="1"/>
      <c r="G1408" s="1" t="s">
        <v>28</v>
      </c>
      <c r="H1408" s="1" t="s">
        <v>107</v>
      </c>
      <c r="I1408" s="1" t="s">
        <v>49</v>
      </c>
      <c r="J1408" s="1" t="s">
        <v>14</v>
      </c>
      <c r="K1408" s="1"/>
      <c r="L1408" s="25">
        <f t="shared" ref="L1408:Y1408" si="840">L328*27.9</f>
        <v>0</v>
      </c>
      <c r="M1408" s="25">
        <f t="shared" si="840"/>
        <v>0</v>
      </c>
      <c r="N1408" s="25">
        <f t="shared" si="840"/>
        <v>0</v>
      </c>
      <c r="O1408" s="25">
        <f t="shared" si="840"/>
        <v>0</v>
      </c>
      <c r="P1408" s="25">
        <f t="shared" si="840"/>
        <v>0</v>
      </c>
      <c r="Q1408" s="25">
        <f t="shared" si="840"/>
        <v>0</v>
      </c>
      <c r="R1408" s="25">
        <f t="shared" si="840"/>
        <v>0</v>
      </c>
      <c r="S1408" s="25">
        <f t="shared" si="840"/>
        <v>0</v>
      </c>
      <c r="T1408" s="25">
        <f t="shared" si="840"/>
        <v>0</v>
      </c>
      <c r="U1408" s="25">
        <f t="shared" si="840"/>
        <v>0</v>
      </c>
      <c r="V1408" s="25">
        <f t="shared" si="840"/>
        <v>0</v>
      </c>
      <c r="W1408" s="25">
        <f t="shared" si="840"/>
        <v>0</v>
      </c>
      <c r="X1408" s="25">
        <f t="shared" si="840"/>
        <v>0</v>
      </c>
      <c r="Y1408" s="25">
        <f t="shared" si="840"/>
        <v>0</v>
      </c>
    </row>
    <row r="1409" spans="1:25" s="4" customFormat="1" ht="17.25" customHeight="1" x14ac:dyDescent="0.25">
      <c r="A1409" s="1" t="s">
        <v>14</v>
      </c>
      <c r="B1409" s="1" t="s">
        <v>15</v>
      </c>
      <c r="C1409" s="1" t="s">
        <v>24</v>
      </c>
      <c r="D1409" s="1"/>
      <c r="E1409" s="1"/>
      <c r="F1409" s="1"/>
      <c r="G1409" s="1" t="s">
        <v>28</v>
      </c>
      <c r="H1409" s="1" t="s">
        <v>107</v>
      </c>
      <c r="I1409" s="1" t="s">
        <v>50</v>
      </c>
      <c r="J1409" s="1" t="s">
        <v>14</v>
      </c>
      <c r="K1409" s="1"/>
      <c r="L1409" s="25">
        <f t="shared" ref="L1409:Y1409" si="841">L329*27.9</f>
        <v>0</v>
      </c>
      <c r="M1409" s="25">
        <f t="shared" si="841"/>
        <v>0</v>
      </c>
      <c r="N1409" s="25">
        <f t="shared" si="841"/>
        <v>0</v>
      </c>
      <c r="O1409" s="25">
        <f t="shared" si="841"/>
        <v>0</v>
      </c>
      <c r="P1409" s="25">
        <f t="shared" si="841"/>
        <v>0</v>
      </c>
      <c r="Q1409" s="25">
        <f t="shared" si="841"/>
        <v>0</v>
      </c>
      <c r="R1409" s="25">
        <f t="shared" si="841"/>
        <v>0</v>
      </c>
      <c r="S1409" s="25">
        <f t="shared" si="841"/>
        <v>0</v>
      </c>
      <c r="T1409" s="25">
        <f t="shared" si="841"/>
        <v>0</v>
      </c>
      <c r="U1409" s="25">
        <f t="shared" si="841"/>
        <v>0</v>
      </c>
      <c r="V1409" s="25">
        <f t="shared" si="841"/>
        <v>0</v>
      </c>
      <c r="W1409" s="25">
        <f t="shared" si="841"/>
        <v>0</v>
      </c>
      <c r="X1409" s="25">
        <f t="shared" si="841"/>
        <v>0</v>
      </c>
      <c r="Y1409" s="25">
        <f t="shared" si="841"/>
        <v>0</v>
      </c>
    </row>
    <row r="1410" spans="1:25" s="4" customFormat="1" ht="17.25" customHeight="1" x14ac:dyDescent="0.25">
      <c r="A1410" s="1" t="s">
        <v>14</v>
      </c>
      <c r="B1410" s="1" t="s">
        <v>15</v>
      </c>
      <c r="C1410" s="1" t="s">
        <v>24</v>
      </c>
      <c r="D1410" s="1"/>
      <c r="E1410" s="1"/>
      <c r="F1410" s="1"/>
      <c r="G1410" s="1" t="s">
        <v>28</v>
      </c>
      <c r="H1410" s="1" t="s">
        <v>107</v>
      </c>
      <c r="I1410" s="1" t="s">
        <v>51</v>
      </c>
      <c r="J1410" s="1" t="s">
        <v>14</v>
      </c>
      <c r="K1410" s="1"/>
      <c r="L1410" s="25">
        <f t="shared" ref="L1410:Y1410" si="842">L330*27.9</f>
        <v>1257.9989421660778</v>
      </c>
      <c r="M1410" s="25">
        <f t="shared" si="842"/>
        <v>1283.9185852529354</v>
      </c>
      <c r="N1410" s="25">
        <f t="shared" si="842"/>
        <v>1310.3514885072134</v>
      </c>
      <c r="O1410" s="25">
        <f t="shared" si="842"/>
        <v>1338.0675424991402</v>
      </c>
      <c r="P1410" s="25">
        <f t="shared" si="842"/>
        <v>1364.5004458432927</v>
      </c>
      <c r="Q1410" s="25">
        <f t="shared" si="842"/>
        <v>1392.9863902238844</v>
      </c>
      <c r="R1410" s="25">
        <f t="shared" si="842"/>
        <v>1403.2515954060796</v>
      </c>
      <c r="S1410" s="25">
        <f t="shared" si="842"/>
        <v>1420.4458140862566</v>
      </c>
      <c r="T1410" s="25">
        <f t="shared" si="842"/>
        <v>1518.2218934466655</v>
      </c>
      <c r="U1410" s="25">
        <f t="shared" si="842"/>
        <v>1608.2990689204282</v>
      </c>
      <c r="V1410" s="25">
        <f t="shared" si="842"/>
        <v>1414.6019794218209</v>
      </c>
      <c r="W1410" s="25">
        <f t="shared" si="842"/>
        <v>1447.1568242248795</v>
      </c>
      <c r="X1410" s="25">
        <f t="shared" si="842"/>
        <v>1480.4646690043144</v>
      </c>
      <c r="Y1410" s="25">
        <f t="shared" si="842"/>
        <v>1514.5429989087629</v>
      </c>
    </row>
    <row r="1411" spans="1:25" s="4" customFormat="1" ht="17.25" customHeight="1" x14ac:dyDescent="0.25">
      <c r="A1411" s="1" t="s">
        <v>14</v>
      </c>
      <c r="B1411" s="1" t="s">
        <v>15</v>
      </c>
      <c r="C1411" s="1" t="s">
        <v>24</v>
      </c>
      <c r="D1411" s="1"/>
      <c r="E1411" s="1"/>
      <c r="F1411" s="1"/>
      <c r="G1411" s="1" t="s">
        <v>28</v>
      </c>
      <c r="H1411" s="1" t="s">
        <v>107</v>
      </c>
      <c r="I1411" s="1" t="s">
        <v>52</v>
      </c>
      <c r="J1411" s="1" t="s">
        <v>14</v>
      </c>
      <c r="K1411" s="1"/>
      <c r="L1411" s="25">
        <f t="shared" ref="L1411:Y1411" si="843">L331*27.9</f>
        <v>0</v>
      </c>
      <c r="M1411" s="25">
        <f t="shared" si="843"/>
        <v>0</v>
      </c>
      <c r="N1411" s="25">
        <f t="shared" si="843"/>
        <v>0</v>
      </c>
      <c r="O1411" s="25">
        <f t="shared" si="843"/>
        <v>0</v>
      </c>
      <c r="P1411" s="25">
        <f t="shared" si="843"/>
        <v>0</v>
      </c>
      <c r="Q1411" s="25">
        <f t="shared" si="843"/>
        <v>0</v>
      </c>
      <c r="R1411" s="25">
        <f t="shared" si="843"/>
        <v>0</v>
      </c>
      <c r="S1411" s="25">
        <f t="shared" si="843"/>
        <v>0</v>
      </c>
      <c r="T1411" s="25">
        <f t="shared" si="843"/>
        <v>0</v>
      </c>
      <c r="U1411" s="25">
        <f t="shared" si="843"/>
        <v>0</v>
      </c>
      <c r="V1411" s="25">
        <f t="shared" si="843"/>
        <v>0</v>
      </c>
      <c r="W1411" s="25">
        <f t="shared" si="843"/>
        <v>0</v>
      </c>
      <c r="X1411" s="25">
        <f t="shared" si="843"/>
        <v>0</v>
      </c>
      <c r="Y1411" s="25">
        <f t="shared" si="843"/>
        <v>0</v>
      </c>
    </row>
    <row r="1412" spans="1:25" s="4" customFormat="1" ht="17.25" customHeight="1" x14ac:dyDescent="0.25">
      <c r="A1412" s="1" t="s">
        <v>14</v>
      </c>
      <c r="B1412" s="1" t="s">
        <v>15</v>
      </c>
      <c r="C1412" s="1" t="s">
        <v>24</v>
      </c>
      <c r="D1412" s="1"/>
      <c r="E1412" s="1"/>
      <c r="F1412" s="1"/>
      <c r="G1412" s="1" t="s">
        <v>28</v>
      </c>
      <c r="H1412" s="1" t="s">
        <v>107</v>
      </c>
      <c r="I1412" s="1" t="s">
        <v>53</v>
      </c>
      <c r="J1412" s="1" t="s">
        <v>14</v>
      </c>
      <c r="K1412" s="1"/>
      <c r="L1412" s="25">
        <f t="shared" ref="L1412:Y1412" si="844">L332*27.9</f>
        <v>31.37984807247252</v>
      </c>
      <c r="M1412" s="25">
        <f t="shared" si="844"/>
        <v>32.026433529086106</v>
      </c>
      <c r="N1412" s="25">
        <f t="shared" si="844"/>
        <v>32.685822655819848</v>
      </c>
      <c r="O1412" s="25">
        <f t="shared" si="844"/>
        <v>33.377220965813692</v>
      </c>
      <c r="P1412" s="25">
        <f t="shared" si="844"/>
        <v>34.036610094789296</v>
      </c>
      <c r="Q1412" s="25">
        <f t="shared" si="844"/>
        <v>34.747213913394077</v>
      </c>
      <c r="R1412" s="25">
        <f t="shared" si="844"/>
        <v>35.003287361539947</v>
      </c>
      <c r="S1412" s="25">
        <f t="shared" si="844"/>
        <v>35.43221038718427</v>
      </c>
      <c r="T1412" s="25">
        <f t="shared" si="844"/>
        <v>37.871309980773653</v>
      </c>
      <c r="U1412" s="25">
        <f t="shared" si="844"/>
        <v>40.118354488253622</v>
      </c>
      <c r="V1412" s="25">
        <f t="shared" si="844"/>
        <v>35.286431431346948</v>
      </c>
      <c r="W1412" s="25">
        <f t="shared" si="844"/>
        <v>36.098537104308264</v>
      </c>
      <c r="X1412" s="25">
        <f t="shared" si="844"/>
        <v>36.92942694153929</v>
      </c>
      <c r="Y1412" s="25">
        <f t="shared" si="844"/>
        <v>37.779537123537466</v>
      </c>
    </row>
    <row r="1413" spans="1:25" s="4" customFormat="1" ht="17.25" customHeight="1" x14ac:dyDescent="0.25">
      <c r="A1413" s="1" t="s">
        <v>14</v>
      </c>
      <c r="B1413" s="1" t="s">
        <v>15</v>
      </c>
      <c r="C1413" s="1" t="s">
        <v>24</v>
      </c>
      <c r="D1413" s="1"/>
      <c r="E1413" s="1"/>
      <c r="F1413" s="1"/>
      <c r="G1413" s="1" t="s">
        <v>28</v>
      </c>
      <c r="H1413" s="1" t="s">
        <v>107</v>
      </c>
      <c r="I1413" s="1" t="s">
        <v>54</v>
      </c>
      <c r="J1413" s="1" t="s">
        <v>14</v>
      </c>
      <c r="K1413" s="1"/>
      <c r="L1413" s="25">
        <f t="shared" ref="L1413:Y1413" si="845">L333*27.9</f>
        <v>0</v>
      </c>
      <c r="M1413" s="25">
        <f t="shared" si="845"/>
        <v>0</v>
      </c>
      <c r="N1413" s="25">
        <f t="shared" si="845"/>
        <v>0</v>
      </c>
      <c r="O1413" s="25">
        <f t="shared" si="845"/>
        <v>0</v>
      </c>
      <c r="P1413" s="25">
        <f t="shared" si="845"/>
        <v>0</v>
      </c>
      <c r="Q1413" s="25">
        <f t="shared" si="845"/>
        <v>0</v>
      </c>
      <c r="R1413" s="25">
        <f t="shared" si="845"/>
        <v>0</v>
      </c>
      <c r="S1413" s="25">
        <f t="shared" si="845"/>
        <v>0</v>
      </c>
      <c r="T1413" s="25">
        <f t="shared" si="845"/>
        <v>0</v>
      </c>
      <c r="U1413" s="25">
        <f t="shared" si="845"/>
        <v>0</v>
      </c>
      <c r="V1413" s="25">
        <f t="shared" si="845"/>
        <v>0</v>
      </c>
      <c r="W1413" s="25">
        <f t="shared" si="845"/>
        <v>0</v>
      </c>
      <c r="X1413" s="25">
        <f t="shared" si="845"/>
        <v>0</v>
      </c>
      <c r="Y1413" s="25">
        <f t="shared" si="845"/>
        <v>0</v>
      </c>
    </row>
    <row r="1414" spans="1:25" s="4" customFormat="1" ht="17.25" customHeight="1" x14ac:dyDescent="0.25">
      <c r="A1414" s="1" t="s">
        <v>14</v>
      </c>
      <c r="B1414" s="1" t="s">
        <v>15</v>
      </c>
      <c r="C1414" s="1" t="s">
        <v>24</v>
      </c>
      <c r="D1414" s="1"/>
      <c r="E1414" s="1"/>
      <c r="F1414" s="1"/>
      <c r="G1414" s="1" t="s">
        <v>28</v>
      </c>
      <c r="H1414" s="1" t="s">
        <v>107</v>
      </c>
      <c r="I1414" s="1" t="s">
        <v>55</v>
      </c>
      <c r="J1414" s="1" t="s">
        <v>14</v>
      </c>
      <c r="K1414" s="1"/>
      <c r="L1414" s="25">
        <f t="shared" ref="L1414:Y1414" si="846">L334*27.9</f>
        <v>0</v>
      </c>
      <c r="M1414" s="25">
        <f t="shared" si="846"/>
        <v>0</v>
      </c>
      <c r="N1414" s="25">
        <f t="shared" si="846"/>
        <v>0</v>
      </c>
      <c r="O1414" s="25">
        <f t="shared" si="846"/>
        <v>0</v>
      </c>
      <c r="P1414" s="25">
        <f t="shared" si="846"/>
        <v>0</v>
      </c>
      <c r="Q1414" s="25">
        <f t="shared" si="846"/>
        <v>0</v>
      </c>
      <c r="R1414" s="25">
        <f t="shared" si="846"/>
        <v>0</v>
      </c>
      <c r="S1414" s="25">
        <f t="shared" si="846"/>
        <v>0</v>
      </c>
      <c r="T1414" s="25">
        <f t="shared" si="846"/>
        <v>0</v>
      </c>
      <c r="U1414" s="25">
        <f t="shared" si="846"/>
        <v>0</v>
      </c>
      <c r="V1414" s="25">
        <f t="shared" si="846"/>
        <v>0</v>
      </c>
      <c r="W1414" s="25">
        <f t="shared" si="846"/>
        <v>0</v>
      </c>
      <c r="X1414" s="25">
        <f t="shared" si="846"/>
        <v>0</v>
      </c>
      <c r="Y1414" s="25">
        <f t="shared" si="846"/>
        <v>0</v>
      </c>
    </row>
    <row r="1415" spans="1:25" s="4" customFormat="1" ht="17.25" customHeight="1" x14ac:dyDescent="0.25">
      <c r="A1415" s="1" t="s">
        <v>14</v>
      </c>
      <c r="B1415" s="1" t="s">
        <v>15</v>
      </c>
      <c r="C1415" s="1" t="s">
        <v>24</v>
      </c>
      <c r="D1415" s="1"/>
      <c r="E1415" s="1"/>
      <c r="F1415" s="1"/>
      <c r="G1415" s="1" t="s">
        <v>28</v>
      </c>
      <c r="H1415" s="1" t="s">
        <v>107</v>
      </c>
      <c r="I1415" s="1" t="s">
        <v>56</v>
      </c>
      <c r="J1415" s="1" t="s">
        <v>14</v>
      </c>
      <c r="K1415" s="1"/>
      <c r="L1415" s="25">
        <f t="shared" ref="L1415:Y1415" si="847">L335*27.9</f>
        <v>0</v>
      </c>
      <c r="M1415" s="25">
        <f t="shared" si="847"/>
        <v>0</v>
      </c>
      <c r="N1415" s="25">
        <f t="shared" si="847"/>
        <v>0</v>
      </c>
      <c r="O1415" s="25">
        <f t="shared" si="847"/>
        <v>0</v>
      </c>
      <c r="P1415" s="25">
        <f t="shared" si="847"/>
        <v>0</v>
      </c>
      <c r="Q1415" s="25">
        <f t="shared" si="847"/>
        <v>0</v>
      </c>
      <c r="R1415" s="25">
        <f t="shared" si="847"/>
        <v>0</v>
      </c>
      <c r="S1415" s="25">
        <f t="shared" si="847"/>
        <v>0</v>
      </c>
      <c r="T1415" s="25">
        <f t="shared" si="847"/>
        <v>0</v>
      </c>
      <c r="U1415" s="25">
        <f t="shared" si="847"/>
        <v>0</v>
      </c>
      <c r="V1415" s="25">
        <f t="shared" si="847"/>
        <v>0</v>
      </c>
      <c r="W1415" s="25">
        <f t="shared" si="847"/>
        <v>0</v>
      </c>
      <c r="X1415" s="25">
        <f t="shared" si="847"/>
        <v>0</v>
      </c>
      <c r="Y1415" s="25">
        <f t="shared" si="847"/>
        <v>0</v>
      </c>
    </row>
    <row r="1416" spans="1:25" s="4" customFormat="1" ht="17.25" customHeight="1" x14ac:dyDescent="0.25">
      <c r="A1416" s="1" t="s">
        <v>14</v>
      </c>
      <c r="B1416" s="1" t="s">
        <v>15</v>
      </c>
      <c r="C1416" s="1" t="s">
        <v>24</v>
      </c>
      <c r="D1416" s="1"/>
      <c r="E1416" s="1"/>
      <c r="F1416" s="1"/>
      <c r="G1416" s="1" t="s">
        <v>28</v>
      </c>
      <c r="H1416" s="1" t="s">
        <v>107</v>
      </c>
      <c r="I1416" s="1" t="s">
        <v>57</v>
      </c>
      <c r="J1416" s="1" t="s">
        <v>14</v>
      </c>
      <c r="K1416" s="1"/>
      <c r="L1416" s="25">
        <f t="shared" ref="L1416:Y1416" si="848">L336*27.9</f>
        <v>0</v>
      </c>
      <c r="M1416" s="25">
        <f t="shared" si="848"/>
        <v>0</v>
      </c>
      <c r="N1416" s="25">
        <f t="shared" si="848"/>
        <v>0</v>
      </c>
      <c r="O1416" s="25">
        <f t="shared" si="848"/>
        <v>0</v>
      </c>
      <c r="P1416" s="25">
        <f t="shared" si="848"/>
        <v>0</v>
      </c>
      <c r="Q1416" s="25">
        <f t="shared" si="848"/>
        <v>0</v>
      </c>
      <c r="R1416" s="25">
        <f t="shared" si="848"/>
        <v>0</v>
      </c>
      <c r="S1416" s="25">
        <f t="shared" si="848"/>
        <v>0</v>
      </c>
      <c r="T1416" s="25">
        <f t="shared" si="848"/>
        <v>0</v>
      </c>
      <c r="U1416" s="25">
        <f t="shared" si="848"/>
        <v>0</v>
      </c>
      <c r="V1416" s="25">
        <f t="shared" si="848"/>
        <v>0</v>
      </c>
      <c r="W1416" s="25">
        <f t="shared" si="848"/>
        <v>0</v>
      </c>
      <c r="X1416" s="25">
        <f t="shared" si="848"/>
        <v>0</v>
      </c>
      <c r="Y1416" s="25">
        <f t="shared" si="848"/>
        <v>0</v>
      </c>
    </row>
    <row r="1417" spans="1:25" s="4" customFormat="1" ht="17.25" customHeight="1" x14ac:dyDescent="0.25">
      <c r="A1417" s="1" t="s">
        <v>14</v>
      </c>
      <c r="B1417" s="1" t="s">
        <v>15</v>
      </c>
      <c r="C1417" s="1" t="s">
        <v>24</v>
      </c>
      <c r="D1417" s="1"/>
      <c r="E1417" s="1"/>
      <c r="F1417" s="1"/>
      <c r="G1417" s="1" t="s">
        <v>28</v>
      </c>
      <c r="H1417" s="1" t="s">
        <v>107</v>
      </c>
      <c r="I1417" s="1" t="s">
        <v>58</v>
      </c>
      <c r="J1417" s="1" t="s">
        <v>14</v>
      </c>
      <c r="K1417" s="1"/>
      <c r="L1417" s="25">
        <f t="shared" ref="L1417:Y1417" si="849">L337*27.9</f>
        <v>1353.5087715170814</v>
      </c>
      <c r="M1417" s="25">
        <f t="shared" si="849"/>
        <v>1381.3962833849369</v>
      </c>
      <c r="N1417" s="25">
        <f t="shared" si="849"/>
        <v>1409.8360231118825</v>
      </c>
      <c r="O1417" s="25">
        <f t="shared" si="849"/>
        <v>1439.6563328298776</v>
      </c>
      <c r="P1417" s="25">
        <f t="shared" si="849"/>
        <v>1468.0960726535213</v>
      </c>
      <c r="Q1417" s="25">
        <f t="shared" si="849"/>
        <v>1498.7447243081274</v>
      </c>
      <c r="R1417" s="25">
        <f t="shared" si="849"/>
        <v>1509.7892834629401</v>
      </c>
      <c r="S1417" s="25">
        <f t="shared" si="849"/>
        <v>1528.2889200472525</v>
      </c>
      <c r="T1417" s="25">
        <f t="shared" si="849"/>
        <v>1633.4883459968464</v>
      </c>
      <c r="U1417" s="25">
        <f t="shared" si="849"/>
        <v>1730.4043525803306</v>
      </c>
      <c r="V1417" s="25">
        <f t="shared" si="849"/>
        <v>1522.0014102998337</v>
      </c>
      <c r="W1417" s="25">
        <f t="shared" si="849"/>
        <v>1557.0278810640789</v>
      </c>
      <c r="X1417" s="25">
        <f t="shared" si="849"/>
        <v>1592.8645210003037</v>
      </c>
      <c r="Y1417" s="25">
        <f t="shared" si="849"/>
        <v>1629.530142763007</v>
      </c>
    </row>
    <row r="1418" spans="1:25" s="4" customFormat="1" ht="17.25" customHeight="1" x14ac:dyDescent="0.25">
      <c r="A1418" s="1" t="s">
        <v>14</v>
      </c>
      <c r="B1418" s="1" t="s">
        <v>15</v>
      </c>
      <c r="C1418" s="1" t="s">
        <v>24</v>
      </c>
      <c r="D1418" s="1"/>
      <c r="E1418" s="1"/>
      <c r="F1418" s="1"/>
      <c r="G1418" s="1" t="s">
        <v>28</v>
      </c>
      <c r="H1418" s="1" t="s">
        <v>107</v>
      </c>
      <c r="I1418" s="1" t="s">
        <v>59</v>
      </c>
      <c r="J1418" s="1" t="s">
        <v>14</v>
      </c>
      <c r="K1418" s="1"/>
      <c r="L1418" s="25">
        <f t="shared" ref="L1418:Y1418" si="850">L338*27.9</f>
        <v>25525.682154122544</v>
      </c>
      <c r="M1418" s="25">
        <f t="shared" si="850"/>
        <v>26051.609142049798</v>
      </c>
      <c r="N1418" s="25">
        <f t="shared" si="850"/>
        <v>26587.950523916428</v>
      </c>
      <c r="O1418" s="25">
        <f t="shared" si="850"/>
        <v>27150.327897106203</v>
      </c>
      <c r="P1418" s="25">
        <f t="shared" si="850"/>
        <v>27686.669280796446</v>
      </c>
      <c r="Q1418" s="25">
        <f t="shared" si="850"/>
        <v>28264.668247685931</v>
      </c>
      <c r="R1418" s="25">
        <f t="shared" si="850"/>
        <v>28472.956163682145</v>
      </c>
      <c r="S1418" s="25">
        <f t="shared" si="850"/>
        <v>28821.838422975798</v>
      </c>
      <c r="T1418" s="25">
        <f t="shared" si="850"/>
        <v>30805.780822839715</v>
      </c>
      <c r="U1418" s="25">
        <f t="shared" si="850"/>
        <v>32633.507285706484</v>
      </c>
      <c r="V1418" s="25">
        <f t="shared" si="850"/>
        <v>28703.263087940813</v>
      </c>
      <c r="W1418" s="25">
        <f t="shared" si="850"/>
        <v>29363.8227805391</v>
      </c>
      <c r="X1418" s="25">
        <f t="shared" si="850"/>
        <v>30039.661349013797</v>
      </c>
      <c r="Y1418" s="25">
        <f t="shared" si="850"/>
        <v>30731.133578788653</v>
      </c>
    </row>
    <row r="1419" spans="1:25" s="4" customFormat="1" ht="17.25" customHeight="1" x14ac:dyDescent="0.25">
      <c r="A1419" s="1" t="s">
        <v>14</v>
      </c>
      <c r="B1419" s="1" t="s">
        <v>15</v>
      </c>
      <c r="C1419" s="1" t="s">
        <v>24</v>
      </c>
      <c r="D1419" s="1"/>
      <c r="E1419" s="1"/>
      <c r="F1419" s="1"/>
      <c r="G1419" s="1" t="s">
        <v>28</v>
      </c>
      <c r="H1419" s="1" t="s">
        <v>107</v>
      </c>
      <c r="I1419" s="1" t="s">
        <v>60</v>
      </c>
      <c r="J1419" s="1" t="s">
        <v>14</v>
      </c>
      <c r="K1419" s="1"/>
      <c r="L1419" s="25">
        <f t="shared" ref="L1419:Y1419" si="851">L339*27.9</f>
        <v>5570.9499504306905</v>
      </c>
      <c r="M1419" s="25">
        <f t="shared" si="851"/>
        <v>5685.7329251851788</v>
      </c>
      <c r="N1419" s="25">
        <f t="shared" si="851"/>
        <v>5802.788829726629</v>
      </c>
      <c r="O1419" s="25">
        <f t="shared" si="851"/>
        <v>5925.5270601485781</v>
      </c>
      <c r="P1419" s="25">
        <f t="shared" si="851"/>
        <v>6042.5829650880305</v>
      </c>
      <c r="Q1419" s="25">
        <f t="shared" si="851"/>
        <v>6168.7305907994796</v>
      </c>
      <c r="R1419" s="25">
        <f t="shared" si="851"/>
        <v>6214.1891946594596</v>
      </c>
      <c r="S1419" s="25">
        <f t="shared" si="851"/>
        <v>6290.3323561249299</v>
      </c>
      <c r="T1419" s="25">
        <f t="shared" si="851"/>
        <v>6723.3255578912531</v>
      </c>
      <c r="U1419" s="25">
        <f t="shared" si="851"/>
        <v>7122.2248067625887</v>
      </c>
      <c r="V1419" s="25">
        <f t="shared" si="851"/>
        <v>6264.4534223560686</v>
      </c>
      <c r="W1419" s="25">
        <f t="shared" si="851"/>
        <v>6408.619833777856</v>
      </c>
      <c r="X1419" s="25">
        <f t="shared" si="851"/>
        <v>6556.1208427089105</v>
      </c>
      <c r="Y1419" s="25">
        <f t="shared" si="851"/>
        <v>6707.0338806697146</v>
      </c>
    </row>
    <row r="1420" spans="1:25" s="4" customFormat="1" ht="17.25" customHeight="1" x14ac:dyDescent="0.25">
      <c r="A1420" s="1" t="s">
        <v>14</v>
      </c>
      <c r="B1420" s="1" t="s">
        <v>15</v>
      </c>
      <c r="C1420" s="1" t="s">
        <v>24</v>
      </c>
      <c r="D1420" s="1"/>
      <c r="E1420" s="1"/>
      <c r="F1420" s="1"/>
      <c r="G1420" s="1" t="s">
        <v>28</v>
      </c>
      <c r="H1420" s="1" t="s">
        <v>107</v>
      </c>
      <c r="I1420" s="1" t="s">
        <v>61</v>
      </c>
      <c r="J1420" s="1" t="s">
        <v>14</v>
      </c>
      <c r="K1420" s="1"/>
      <c r="L1420" s="25">
        <f t="shared" ref="L1420:Y1420" si="852">L340*27.9</f>
        <v>0</v>
      </c>
      <c r="M1420" s="25">
        <f t="shared" si="852"/>
        <v>0</v>
      </c>
      <c r="N1420" s="25">
        <f t="shared" si="852"/>
        <v>0</v>
      </c>
      <c r="O1420" s="25">
        <f t="shared" si="852"/>
        <v>0</v>
      </c>
      <c r="P1420" s="25">
        <f t="shared" si="852"/>
        <v>0</v>
      </c>
      <c r="Q1420" s="25">
        <f t="shared" si="852"/>
        <v>0</v>
      </c>
      <c r="R1420" s="25">
        <f t="shared" si="852"/>
        <v>0</v>
      </c>
      <c r="S1420" s="25">
        <f t="shared" si="852"/>
        <v>0</v>
      </c>
      <c r="T1420" s="25">
        <f t="shared" si="852"/>
        <v>0</v>
      </c>
      <c r="U1420" s="25">
        <f t="shared" si="852"/>
        <v>0</v>
      </c>
      <c r="V1420" s="25">
        <f t="shared" si="852"/>
        <v>0</v>
      </c>
      <c r="W1420" s="25">
        <f t="shared" si="852"/>
        <v>0</v>
      </c>
      <c r="X1420" s="25">
        <f t="shared" si="852"/>
        <v>0</v>
      </c>
      <c r="Y1420" s="25">
        <f t="shared" si="852"/>
        <v>0</v>
      </c>
    </row>
    <row r="1421" spans="1:25" s="4" customFormat="1" ht="17.25" customHeight="1" x14ac:dyDescent="0.25">
      <c r="A1421" s="1" t="s">
        <v>14</v>
      </c>
      <c r="B1421" s="1" t="s">
        <v>15</v>
      </c>
      <c r="C1421" s="1" t="s">
        <v>24</v>
      </c>
      <c r="D1421" s="1"/>
      <c r="E1421" s="1"/>
      <c r="F1421" s="1"/>
      <c r="G1421" s="1" t="s">
        <v>28</v>
      </c>
      <c r="H1421" s="1" t="s">
        <v>107</v>
      </c>
      <c r="I1421" s="1" t="s">
        <v>62</v>
      </c>
      <c r="J1421" s="1" t="s">
        <v>14</v>
      </c>
      <c r="K1421" s="1"/>
      <c r="L1421" s="25">
        <f t="shared" ref="L1421:Y1421" si="853">L341*27.9</f>
        <v>0</v>
      </c>
      <c r="M1421" s="25">
        <f t="shared" si="853"/>
        <v>0</v>
      </c>
      <c r="N1421" s="25">
        <f t="shared" si="853"/>
        <v>0</v>
      </c>
      <c r="O1421" s="25">
        <f t="shared" si="853"/>
        <v>0</v>
      </c>
      <c r="P1421" s="25">
        <f t="shared" si="853"/>
        <v>0</v>
      </c>
      <c r="Q1421" s="25">
        <f t="shared" si="853"/>
        <v>0</v>
      </c>
      <c r="R1421" s="25">
        <f t="shared" si="853"/>
        <v>0</v>
      </c>
      <c r="S1421" s="25">
        <f t="shared" si="853"/>
        <v>0</v>
      </c>
      <c r="T1421" s="25">
        <f t="shared" si="853"/>
        <v>0</v>
      </c>
      <c r="U1421" s="25">
        <f t="shared" si="853"/>
        <v>0</v>
      </c>
      <c r="V1421" s="25">
        <f t="shared" si="853"/>
        <v>0</v>
      </c>
      <c r="W1421" s="25">
        <f t="shared" si="853"/>
        <v>0</v>
      </c>
      <c r="X1421" s="25">
        <f t="shared" si="853"/>
        <v>0</v>
      </c>
      <c r="Y1421" s="25">
        <f t="shared" si="853"/>
        <v>0</v>
      </c>
    </row>
    <row r="1422" spans="1:25" s="4" customFormat="1" ht="17.25" customHeight="1" x14ac:dyDescent="0.25">
      <c r="A1422" s="1" t="s">
        <v>14</v>
      </c>
      <c r="B1422" s="1" t="s">
        <v>15</v>
      </c>
      <c r="C1422" s="1" t="s">
        <v>24</v>
      </c>
      <c r="D1422" s="1"/>
      <c r="E1422" s="1"/>
      <c r="F1422" s="1"/>
      <c r="G1422" s="1" t="s">
        <v>28</v>
      </c>
      <c r="H1422" s="1" t="s">
        <v>107</v>
      </c>
      <c r="I1422" s="1" t="s">
        <v>63</v>
      </c>
      <c r="J1422" s="1" t="s">
        <v>14</v>
      </c>
      <c r="K1422" s="1"/>
      <c r="L1422" s="25">
        <f t="shared" ref="L1422:Y1422" si="854">L342*27.9</f>
        <v>5719.6723989915399</v>
      </c>
      <c r="M1422" s="25">
        <f t="shared" si="854"/>
        <v>5837.5196265621526</v>
      </c>
      <c r="N1422" s="25">
        <f t="shared" si="854"/>
        <v>5957.7004621824708</v>
      </c>
      <c r="O1422" s="25">
        <f t="shared" si="854"/>
        <v>6083.7153193778722</v>
      </c>
      <c r="P1422" s="25">
        <f t="shared" si="854"/>
        <v>6203.8961554068155</v>
      </c>
      <c r="Q1422" s="25">
        <f t="shared" si="854"/>
        <v>6333.4114253020862</v>
      </c>
      <c r="R1422" s="25">
        <f t="shared" si="854"/>
        <v>6380.0835946337156</v>
      </c>
      <c r="S1422" s="25">
        <f t="shared" si="854"/>
        <v>6458.2594782641936</v>
      </c>
      <c r="T1422" s="25">
        <f t="shared" si="854"/>
        <v>6902.8118911479642</v>
      </c>
      <c r="U1422" s="25">
        <f t="shared" si="854"/>
        <v>7312.3601770330097</v>
      </c>
      <c r="V1422" s="25">
        <f t="shared" si="854"/>
        <v>6431.6896790089731</v>
      </c>
      <c r="W1422" s="25">
        <f t="shared" si="854"/>
        <v>6579.7047651417515</v>
      </c>
      <c r="X1422" s="25">
        <f t="shared" si="854"/>
        <v>6731.1434693883803</v>
      </c>
      <c r="Y1422" s="25">
        <f t="shared" si="854"/>
        <v>6886.0852903856112</v>
      </c>
    </row>
    <row r="1423" spans="1:25" s="4" customFormat="1" ht="17.25" customHeight="1" x14ac:dyDescent="0.25">
      <c r="A1423" s="1" t="s">
        <v>14</v>
      </c>
      <c r="B1423" s="1" t="s">
        <v>15</v>
      </c>
      <c r="C1423" s="1" t="s">
        <v>24</v>
      </c>
      <c r="D1423" s="1"/>
      <c r="E1423" s="1"/>
      <c r="F1423" s="1"/>
      <c r="G1423" s="1" t="s">
        <v>28</v>
      </c>
      <c r="H1423" s="1" t="s">
        <v>107</v>
      </c>
      <c r="I1423" s="1" t="s">
        <v>64</v>
      </c>
      <c r="J1423" s="1" t="s">
        <v>14</v>
      </c>
      <c r="K1423" s="1"/>
      <c r="L1423" s="25">
        <f t="shared" ref="L1423:Y1423" si="855">L343*27.9</f>
        <v>9896.1807938975762</v>
      </c>
      <c r="M1423" s="25">
        <f t="shared" si="855"/>
        <v>10100.080112020109</v>
      </c>
      <c r="N1423" s="25">
        <f t="shared" si="855"/>
        <v>10308.01703968093</v>
      </c>
      <c r="O1423" s="25">
        <f t="shared" si="855"/>
        <v>10526.047993697684</v>
      </c>
      <c r="P1423" s="25">
        <f t="shared" si="855"/>
        <v>10733.984922065514</v>
      </c>
      <c r="Q1423" s="25">
        <f t="shared" si="855"/>
        <v>10958.072291471619</v>
      </c>
      <c r="R1423" s="25">
        <f t="shared" si="855"/>
        <v>11038.824496663012</v>
      </c>
      <c r="S1423" s="25">
        <f t="shared" si="855"/>
        <v>11174.084440358591</v>
      </c>
      <c r="T1423" s="25">
        <f t="shared" si="855"/>
        <v>11943.249194806578</v>
      </c>
      <c r="U1423" s="25">
        <f t="shared" si="855"/>
        <v>12651.849795361028</v>
      </c>
      <c r="V1423" s="25">
        <f t="shared" si="855"/>
        <v>11128.113363546061</v>
      </c>
      <c r="W1423" s="25">
        <f t="shared" si="855"/>
        <v>11384.209122067303</v>
      </c>
      <c r="X1423" s="25">
        <f t="shared" si="855"/>
        <v>11646.228425955853</v>
      </c>
      <c r="Y1423" s="25">
        <f t="shared" si="855"/>
        <v>11914.308823783358</v>
      </c>
    </row>
    <row r="1424" spans="1:25" s="4" customFormat="1" ht="17.25" customHeight="1" x14ac:dyDescent="0.25">
      <c r="A1424" s="1" t="s">
        <v>14</v>
      </c>
      <c r="B1424" s="1" t="s">
        <v>15</v>
      </c>
      <c r="C1424" s="1" t="s">
        <v>24</v>
      </c>
      <c r="D1424" s="1"/>
      <c r="E1424" s="1"/>
      <c r="F1424" s="1"/>
      <c r="G1424" s="1" t="s">
        <v>28</v>
      </c>
      <c r="H1424" s="1" t="s">
        <v>107</v>
      </c>
      <c r="I1424" s="1" t="s">
        <v>65</v>
      </c>
      <c r="J1424" s="1" t="s">
        <v>14</v>
      </c>
      <c r="K1424" s="1"/>
      <c r="L1424" s="25">
        <f t="shared" ref="L1424:Y1424" si="856">L344*27.9</f>
        <v>0</v>
      </c>
      <c r="M1424" s="25">
        <f t="shared" si="856"/>
        <v>0</v>
      </c>
      <c r="N1424" s="25">
        <f t="shared" si="856"/>
        <v>0</v>
      </c>
      <c r="O1424" s="25">
        <f t="shared" si="856"/>
        <v>0</v>
      </c>
      <c r="P1424" s="25">
        <f t="shared" si="856"/>
        <v>0</v>
      </c>
      <c r="Q1424" s="25">
        <f t="shared" si="856"/>
        <v>0</v>
      </c>
      <c r="R1424" s="25">
        <f t="shared" si="856"/>
        <v>0</v>
      </c>
      <c r="S1424" s="25">
        <f t="shared" si="856"/>
        <v>0</v>
      </c>
      <c r="T1424" s="25">
        <f t="shared" si="856"/>
        <v>0</v>
      </c>
      <c r="U1424" s="25">
        <f t="shared" si="856"/>
        <v>0</v>
      </c>
      <c r="V1424" s="25">
        <f t="shared" si="856"/>
        <v>0</v>
      </c>
      <c r="W1424" s="25">
        <f t="shared" si="856"/>
        <v>0</v>
      </c>
      <c r="X1424" s="25">
        <f t="shared" si="856"/>
        <v>0</v>
      </c>
      <c r="Y1424" s="25">
        <f t="shared" si="856"/>
        <v>0</v>
      </c>
    </row>
    <row r="1425" spans="1:25" s="4" customFormat="1" ht="17.25" customHeight="1" x14ac:dyDescent="0.25">
      <c r="A1425" s="1" t="s">
        <v>14</v>
      </c>
      <c r="B1425" s="1" t="s">
        <v>15</v>
      </c>
      <c r="C1425" s="1" t="s">
        <v>24</v>
      </c>
      <c r="D1425" s="1"/>
      <c r="E1425" s="1"/>
      <c r="F1425" s="1"/>
      <c r="G1425" s="1" t="s">
        <v>28</v>
      </c>
      <c r="H1425" s="1" t="s">
        <v>107</v>
      </c>
      <c r="I1425" s="1" t="s">
        <v>66</v>
      </c>
      <c r="J1425" s="1" t="s">
        <v>14</v>
      </c>
      <c r="K1425" s="1"/>
      <c r="L1425" s="25">
        <f t="shared" ref="L1425:Y1425" si="857">L345*27.9</f>
        <v>9223.5187100397925</v>
      </c>
      <c r="M1425" s="25">
        <f t="shared" si="857"/>
        <v>9413.5586094618684</v>
      </c>
      <c r="N1425" s="25">
        <f t="shared" si="857"/>
        <v>9607.361674536618</v>
      </c>
      <c r="O1425" s="25">
        <f t="shared" si="857"/>
        <v>9810.5726560826351</v>
      </c>
      <c r="P1425" s="25">
        <f t="shared" si="857"/>
        <v>10004.375721816334</v>
      </c>
      <c r="Q1425" s="25">
        <f t="shared" si="857"/>
        <v>10213.231452849737</v>
      </c>
      <c r="R1425" s="25">
        <f t="shared" si="857"/>
        <v>10288.494779348262</v>
      </c>
      <c r="S1425" s="25">
        <f t="shared" si="857"/>
        <v>10414.560851233289</v>
      </c>
      <c r="T1425" s="25">
        <f t="shared" si="857"/>
        <v>11131.444036131734</v>
      </c>
      <c r="U1425" s="25">
        <f t="shared" si="857"/>
        <v>11791.879726156283</v>
      </c>
      <c r="V1425" s="25">
        <f t="shared" si="857"/>
        <v>10371.714514648058</v>
      </c>
      <c r="W1425" s="25">
        <f t="shared" si="857"/>
        <v>10610.402964614084</v>
      </c>
      <c r="X1425" s="25">
        <f t="shared" si="857"/>
        <v>10854.61232546981</v>
      </c>
      <c r="Y1425" s="25">
        <f t="shared" si="857"/>
        <v>11104.470796352751</v>
      </c>
    </row>
    <row r="1426" spans="1:25" s="4" customFormat="1" ht="17.25" customHeight="1" x14ac:dyDescent="0.25">
      <c r="A1426" s="1" t="s">
        <v>14</v>
      </c>
      <c r="B1426" s="1" t="s">
        <v>15</v>
      </c>
      <c r="C1426" s="1" t="s">
        <v>24</v>
      </c>
      <c r="D1426" s="1"/>
      <c r="E1426" s="1"/>
      <c r="F1426" s="1"/>
      <c r="G1426" s="1" t="s">
        <v>28</v>
      </c>
      <c r="H1426" s="1" t="s">
        <v>107</v>
      </c>
      <c r="I1426" s="1" t="s">
        <v>67</v>
      </c>
      <c r="J1426" s="1" t="s">
        <v>14</v>
      </c>
      <c r="K1426" s="1"/>
      <c r="L1426" s="25">
        <f t="shared" ref="L1426:Y1426" si="858">L346*27.9</f>
        <v>9261.7226417801921</v>
      </c>
      <c r="M1426" s="25">
        <f t="shared" si="858"/>
        <v>9452.5496887146674</v>
      </c>
      <c r="N1426" s="25">
        <f t="shared" si="858"/>
        <v>9647.1554883784847</v>
      </c>
      <c r="O1426" s="25">
        <f t="shared" si="858"/>
        <v>9851.2081722149287</v>
      </c>
      <c r="P1426" s="25">
        <f t="shared" si="858"/>
        <v>10045.813972540425</v>
      </c>
      <c r="Q1426" s="25">
        <f t="shared" si="858"/>
        <v>10255.534786483437</v>
      </c>
      <c r="R1426" s="25">
        <f t="shared" si="858"/>
        <v>10331.109854571007</v>
      </c>
      <c r="S1426" s="25">
        <f t="shared" si="858"/>
        <v>10457.698093617688</v>
      </c>
      <c r="T1426" s="25">
        <f t="shared" si="858"/>
        <v>11177.550617151805</v>
      </c>
      <c r="U1426" s="25">
        <f t="shared" si="858"/>
        <v>11840.721839620242</v>
      </c>
      <c r="V1426" s="25">
        <f t="shared" si="858"/>
        <v>10414.674286999263</v>
      </c>
      <c r="W1426" s="25">
        <f t="shared" si="858"/>
        <v>10654.351387349763</v>
      </c>
      <c r="X1426" s="25">
        <f t="shared" si="858"/>
        <v>10899.572266268207</v>
      </c>
      <c r="Y1426" s="25">
        <f t="shared" si="858"/>
        <v>11150.465653894447</v>
      </c>
    </row>
    <row r="1427" spans="1:25" s="4" customFormat="1" ht="17.25" customHeight="1" x14ac:dyDescent="0.25">
      <c r="A1427" s="1" t="s">
        <v>14</v>
      </c>
      <c r="B1427" s="1" t="s">
        <v>15</v>
      </c>
      <c r="C1427" s="1" t="s">
        <v>24</v>
      </c>
      <c r="D1427" s="1"/>
      <c r="E1427" s="1"/>
      <c r="F1427" s="1"/>
      <c r="G1427" s="1" t="s">
        <v>28</v>
      </c>
      <c r="H1427" s="1" t="s">
        <v>107</v>
      </c>
      <c r="I1427" s="1" t="s">
        <v>68</v>
      </c>
      <c r="J1427" s="1" t="s">
        <v>14</v>
      </c>
      <c r="K1427" s="1"/>
      <c r="L1427" s="25">
        <f t="shared" ref="L1427:Y1427" si="859">L347*27.9</f>
        <v>0</v>
      </c>
      <c r="M1427" s="25">
        <f t="shared" si="859"/>
        <v>0</v>
      </c>
      <c r="N1427" s="25">
        <f t="shared" si="859"/>
        <v>0</v>
      </c>
      <c r="O1427" s="25">
        <f t="shared" si="859"/>
        <v>0</v>
      </c>
      <c r="P1427" s="25">
        <f t="shared" si="859"/>
        <v>0</v>
      </c>
      <c r="Q1427" s="25">
        <f t="shared" si="859"/>
        <v>0</v>
      </c>
      <c r="R1427" s="25">
        <f t="shared" si="859"/>
        <v>0</v>
      </c>
      <c r="S1427" s="25">
        <f t="shared" si="859"/>
        <v>0</v>
      </c>
      <c r="T1427" s="25">
        <f t="shared" si="859"/>
        <v>0</v>
      </c>
      <c r="U1427" s="25">
        <f t="shared" si="859"/>
        <v>0</v>
      </c>
      <c r="V1427" s="25">
        <f t="shared" si="859"/>
        <v>0</v>
      </c>
      <c r="W1427" s="25">
        <f t="shared" si="859"/>
        <v>0</v>
      </c>
      <c r="X1427" s="25">
        <f t="shared" si="859"/>
        <v>0</v>
      </c>
      <c r="Y1427" s="25">
        <f t="shared" si="859"/>
        <v>0</v>
      </c>
    </row>
    <row r="1428" spans="1:25" s="4" customFormat="1" ht="17.25" customHeight="1" x14ac:dyDescent="0.25">
      <c r="A1428" s="1" t="s">
        <v>14</v>
      </c>
      <c r="B1428" s="1" t="s">
        <v>15</v>
      </c>
      <c r="C1428" s="1" t="s">
        <v>24</v>
      </c>
      <c r="D1428" s="1"/>
      <c r="E1428" s="1"/>
      <c r="F1428" s="1"/>
      <c r="G1428" s="1" t="s">
        <v>28</v>
      </c>
      <c r="H1428" s="1" t="s">
        <v>107</v>
      </c>
      <c r="I1428" s="1" t="s">
        <v>69</v>
      </c>
      <c r="J1428" s="1" t="s">
        <v>14</v>
      </c>
      <c r="K1428" s="1"/>
      <c r="L1428" s="25">
        <f t="shared" ref="L1428:Y1428" si="860">L348*27.9</f>
        <v>0</v>
      </c>
      <c r="M1428" s="25">
        <f t="shared" si="860"/>
        <v>0</v>
      </c>
      <c r="N1428" s="25">
        <f t="shared" si="860"/>
        <v>0</v>
      </c>
      <c r="O1428" s="25">
        <f t="shared" si="860"/>
        <v>0</v>
      </c>
      <c r="P1428" s="25">
        <f t="shared" si="860"/>
        <v>0</v>
      </c>
      <c r="Q1428" s="25">
        <f t="shared" si="860"/>
        <v>0</v>
      </c>
      <c r="R1428" s="25">
        <f t="shared" si="860"/>
        <v>0</v>
      </c>
      <c r="S1428" s="25">
        <f t="shared" si="860"/>
        <v>0</v>
      </c>
      <c r="T1428" s="25">
        <f t="shared" si="860"/>
        <v>0</v>
      </c>
      <c r="U1428" s="25">
        <f t="shared" si="860"/>
        <v>0</v>
      </c>
      <c r="V1428" s="25">
        <f t="shared" si="860"/>
        <v>0</v>
      </c>
      <c r="W1428" s="25">
        <f t="shared" si="860"/>
        <v>0</v>
      </c>
      <c r="X1428" s="25">
        <f t="shared" si="860"/>
        <v>0</v>
      </c>
      <c r="Y1428" s="25">
        <f t="shared" si="860"/>
        <v>0</v>
      </c>
    </row>
    <row r="1429" spans="1:25" s="4" customFormat="1" ht="17.25" customHeight="1" x14ac:dyDescent="0.25">
      <c r="A1429" s="1" t="s">
        <v>14</v>
      </c>
      <c r="B1429" s="1" t="s">
        <v>15</v>
      </c>
      <c r="C1429" s="1" t="s">
        <v>24</v>
      </c>
      <c r="D1429" s="1"/>
      <c r="E1429" s="1"/>
      <c r="F1429" s="1"/>
      <c r="G1429" s="1" t="s">
        <v>28</v>
      </c>
      <c r="H1429" s="1" t="s">
        <v>107</v>
      </c>
      <c r="I1429" s="1" t="s">
        <v>70</v>
      </c>
      <c r="J1429" s="1" t="s">
        <v>14</v>
      </c>
      <c r="K1429" s="1"/>
      <c r="L1429" s="25">
        <f t="shared" ref="L1429:Y1429" si="861">L349*27.9</f>
        <v>0</v>
      </c>
      <c r="M1429" s="25">
        <f t="shared" si="861"/>
        <v>0</v>
      </c>
      <c r="N1429" s="25">
        <f t="shared" si="861"/>
        <v>0</v>
      </c>
      <c r="O1429" s="25">
        <f t="shared" si="861"/>
        <v>0</v>
      </c>
      <c r="P1429" s="25">
        <f t="shared" si="861"/>
        <v>0</v>
      </c>
      <c r="Q1429" s="25">
        <f t="shared" si="861"/>
        <v>0</v>
      </c>
      <c r="R1429" s="25">
        <f t="shared" si="861"/>
        <v>0</v>
      </c>
      <c r="S1429" s="25">
        <f t="shared" si="861"/>
        <v>0</v>
      </c>
      <c r="T1429" s="25">
        <f t="shared" si="861"/>
        <v>0</v>
      </c>
      <c r="U1429" s="25">
        <f t="shared" si="861"/>
        <v>0</v>
      </c>
      <c r="V1429" s="25">
        <f t="shared" si="861"/>
        <v>0</v>
      </c>
      <c r="W1429" s="25">
        <f t="shared" si="861"/>
        <v>0</v>
      </c>
      <c r="X1429" s="25">
        <f t="shared" si="861"/>
        <v>0</v>
      </c>
      <c r="Y1429" s="25">
        <f t="shared" si="861"/>
        <v>0</v>
      </c>
    </row>
    <row r="1430" spans="1:25" s="4" customFormat="1" ht="17.25" customHeight="1" x14ac:dyDescent="0.25">
      <c r="A1430" s="1" t="s">
        <v>14</v>
      </c>
      <c r="B1430" s="1" t="s">
        <v>15</v>
      </c>
      <c r="C1430" s="1" t="s">
        <v>24</v>
      </c>
      <c r="D1430" s="1"/>
      <c r="E1430" s="1"/>
      <c r="F1430" s="1"/>
      <c r="G1430" s="1" t="s">
        <v>28</v>
      </c>
      <c r="H1430" s="1" t="s">
        <v>107</v>
      </c>
      <c r="I1430" s="1" t="s">
        <v>71</v>
      </c>
      <c r="J1430" s="1" t="s">
        <v>14</v>
      </c>
      <c r="K1430" s="1"/>
      <c r="L1430" s="25">
        <f t="shared" ref="L1430:Y1430" si="862">L350*27.9</f>
        <v>0</v>
      </c>
      <c r="M1430" s="25">
        <f t="shared" si="862"/>
        <v>0</v>
      </c>
      <c r="N1430" s="25">
        <f t="shared" si="862"/>
        <v>0</v>
      </c>
      <c r="O1430" s="25">
        <f t="shared" si="862"/>
        <v>0</v>
      </c>
      <c r="P1430" s="25">
        <f t="shared" si="862"/>
        <v>0</v>
      </c>
      <c r="Q1430" s="25">
        <f t="shared" si="862"/>
        <v>0</v>
      </c>
      <c r="R1430" s="25">
        <f t="shared" si="862"/>
        <v>0</v>
      </c>
      <c r="S1430" s="25">
        <f t="shared" si="862"/>
        <v>0</v>
      </c>
      <c r="T1430" s="25">
        <f t="shared" si="862"/>
        <v>0</v>
      </c>
      <c r="U1430" s="25">
        <f t="shared" si="862"/>
        <v>0</v>
      </c>
      <c r="V1430" s="25">
        <f t="shared" si="862"/>
        <v>0</v>
      </c>
      <c r="W1430" s="25">
        <f t="shared" si="862"/>
        <v>0</v>
      </c>
      <c r="X1430" s="25">
        <f t="shared" si="862"/>
        <v>0</v>
      </c>
      <c r="Y1430" s="25">
        <f t="shared" si="862"/>
        <v>0</v>
      </c>
    </row>
    <row r="1431" spans="1:25" s="4" customFormat="1" ht="17.25" customHeight="1" x14ac:dyDescent="0.25">
      <c r="A1431" s="1" t="s">
        <v>14</v>
      </c>
      <c r="B1431" s="1" t="s">
        <v>15</v>
      </c>
      <c r="C1431" s="1" t="s">
        <v>24</v>
      </c>
      <c r="D1431" s="1"/>
      <c r="E1431" s="1"/>
      <c r="F1431" s="1"/>
      <c r="G1431" s="1" t="s">
        <v>28</v>
      </c>
      <c r="H1431" s="1" t="s">
        <v>107</v>
      </c>
      <c r="I1431" s="1" t="s">
        <v>72</v>
      </c>
      <c r="J1431" s="1" t="s">
        <v>14</v>
      </c>
      <c r="K1431" s="1"/>
      <c r="L1431" s="25">
        <f t="shared" ref="L1431:Y1431" si="863">L351*27.9</f>
        <v>0</v>
      </c>
      <c r="M1431" s="25">
        <f t="shared" si="863"/>
        <v>0</v>
      </c>
      <c r="N1431" s="25">
        <f t="shared" si="863"/>
        <v>0</v>
      </c>
      <c r="O1431" s="25">
        <f t="shared" si="863"/>
        <v>0</v>
      </c>
      <c r="P1431" s="25">
        <f t="shared" si="863"/>
        <v>0</v>
      </c>
      <c r="Q1431" s="25">
        <f t="shared" si="863"/>
        <v>0</v>
      </c>
      <c r="R1431" s="25">
        <f t="shared" si="863"/>
        <v>0</v>
      </c>
      <c r="S1431" s="25">
        <f t="shared" si="863"/>
        <v>0</v>
      </c>
      <c r="T1431" s="25">
        <f t="shared" si="863"/>
        <v>0</v>
      </c>
      <c r="U1431" s="25">
        <f t="shared" si="863"/>
        <v>0</v>
      </c>
      <c r="V1431" s="25">
        <f t="shared" si="863"/>
        <v>0</v>
      </c>
      <c r="W1431" s="25">
        <f t="shared" si="863"/>
        <v>0</v>
      </c>
      <c r="X1431" s="25">
        <f t="shared" si="863"/>
        <v>0</v>
      </c>
      <c r="Y1431" s="25">
        <f t="shared" si="863"/>
        <v>0</v>
      </c>
    </row>
    <row r="1432" spans="1:25" s="4" customFormat="1" ht="17.25" customHeight="1" x14ac:dyDescent="0.25">
      <c r="A1432" s="1" t="s">
        <v>14</v>
      </c>
      <c r="B1432" s="1" t="s">
        <v>15</v>
      </c>
      <c r="C1432" s="1" t="s">
        <v>24</v>
      </c>
      <c r="D1432" s="1"/>
      <c r="E1432" s="1"/>
      <c r="F1432" s="1"/>
      <c r="G1432" s="1" t="s">
        <v>28</v>
      </c>
      <c r="H1432" s="1" t="s">
        <v>107</v>
      </c>
      <c r="I1432" s="1" t="s">
        <v>73</v>
      </c>
      <c r="J1432" s="1" t="s">
        <v>14</v>
      </c>
      <c r="K1432" s="1"/>
      <c r="L1432" s="25">
        <f t="shared" ref="L1432:Y1432" si="864">L352*27.9</f>
        <v>0</v>
      </c>
      <c r="M1432" s="25">
        <f t="shared" si="864"/>
        <v>0</v>
      </c>
      <c r="N1432" s="25">
        <f t="shared" si="864"/>
        <v>0</v>
      </c>
      <c r="O1432" s="25">
        <f t="shared" si="864"/>
        <v>0</v>
      </c>
      <c r="P1432" s="25">
        <f t="shared" si="864"/>
        <v>0</v>
      </c>
      <c r="Q1432" s="25">
        <f t="shared" si="864"/>
        <v>0</v>
      </c>
      <c r="R1432" s="25">
        <f t="shared" si="864"/>
        <v>0</v>
      </c>
      <c r="S1432" s="25">
        <f t="shared" si="864"/>
        <v>0</v>
      </c>
      <c r="T1432" s="25">
        <f t="shared" si="864"/>
        <v>0</v>
      </c>
      <c r="U1432" s="25">
        <f t="shared" si="864"/>
        <v>0</v>
      </c>
      <c r="V1432" s="25">
        <f t="shared" si="864"/>
        <v>0</v>
      </c>
      <c r="W1432" s="25">
        <f t="shared" si="864"/>
        <v>0</v>
      </c>
      <c r="X1432" s="25">
        <f t="shared" si="864"/>
        <v>0</v>
      </c>
      <c r="Y1432" s="25">
        <f t="shared" si="864"/>
        <v>0</v>
      </c>
    </row>
    <row r="1433" spans="1:25" s="4" customFormat="1" ht="17.25" customHeight="1" x14ac:dyDescent="0.25">
      <c r="A1433" s="1" t="s">
        <v>14</v>
      </c>
      <c r="B1433" s="1" t="s">
        <v>15</v>
      </c>
      <c r="C1433" s="1" t="s">
        <v>24</v>
      </c>
      <c r="D1433" s="1"/>
      <c r="E1433" s="1"/>
      <c r="F1433" s="1"/>
      <c r="G1433" s="1" t="s">
        <v>28</v>
      </c>
      <c r="H1433" s="1" t="s">
        <v>107</v>
      </c>
      <c r="I1433" s="1" t="s">
        <v>74</v>
      </c>
      <c r="J1433" s="1" t="s">
        <v>14</v>
      </c>
      <c r="K1433" s="1"/>
      <c r="L1433" s="25">
        <f t="shared" ref="L1433:Y1433" si="865">L353*27.9</f>
        <v>7019.9705042987771</v>
      </c>
      <c r="M1433" s="25">
        <f t="shared" si="865"/>
        <v>7164.6088597021153</v>
      </c>
      <c r="N1433" s="25">
        <f t="shared" si="865"/>
        <v>7312.1113404431817</v>
      </c>
      <c r="O1433" s="25">
        <f t="shared" si="865"/>
        <v>7466.7741363091955</v>
      </c>
      <c r="P1433" s="25">
        <f t="shared" si="865"/>
        <v>7614.2766175517809</v>
      </c>
      <c r="Q1433" s="25">
        <f t="shared" si="865"/>
        <v>7773.2356021918504</v>
      </c>
      <c r="R1433" s="25">
        <f t="shared" si="865"/>
        <v>7830.5181191792626</v>
      </c>
      <c r="S1433" s="25">
        <f t="shared" si="865"/>
        <v>7926.4663351331783</v>
      </c>
      <c r="T1433" s="25">
        <f t="shared" si="865"/>
        <v>8472.0823094382813</v>
      </c>
      <c r="U1433" s="25">
        <f t="shared" si="865"/>
        <v>8974.7363960028233</v>
      </c>
      <c r="V1433" s="25">
        <f t="shared" si="865"/>
        <v>7893.8562165339144</v>
      </c>
      <c r="W1433" s="25">
        <f t="shared" si="865"/>
        <v>8075.5207246811333</v>
      </c>
      <c r="X1433" s="25">
        <f t="shared" si="865"/>
        <v>8261.3871687052051</v>
      </c>
      <c r="Y1433" s="25">
        <f t="shared" si="865"/>
        <v>8451.5531202869661</v>
      </c>
    </row>
    <row r="1434" spans="1:25" s="4" customFormat="1" ht="17.25" customHeight="1" x14ac:dyDescent="0.25">
      <c r="A1434" s="1" t="s">
        <v>14</v>
      </c>
      <c r="B1434" s="1" t="s">
        <v>15</v>
      </c>
      <c r="C1434" s="1" t="s">
        <v>24</v>
      </c>
      <c r="D1434" s="1"/>
      <c r="E1434" s="1"/>
      <c r="F1434" s="1"/>
      <c r="G1434" s="1" t="s">
        <v>28</v>
      </c>
      <c r="H1434" s="1" t="s">
        <v>107</v>
      </c>
      <c r="I1434" s="1" t="s">
        <v>75</v>
      </c>
      <c r="J1434" s="1" t="s">
        <v>14</v>
      </c>
      <c r="K1434" s="1"/>
      <c r="L1434" s="25">
        <f t="shared" ref="L1434:Y1434" si="866">L354*27.9</f>
        <v>6528.7770962079012</v>
      </c>
      <c r="M1434" s="25">
        <f t="shared" si="866"/>
        <v>6663.2949835946793</v>
      </c>
      <c r="N1434" s="25">
        <f t="shared" si="866"/>
        <v>6800.4765910477399</v>
      </c>
      <c r="O1434" s="25">
        <f t="shared" si="866"/>
        <v>6944.3175003225442</v>
      </c>
      <c r="P1434" s="25">
        <f t="shared" si="866"/>
        <v>7081.4991082420356</v>
      </c>
      <c r="Q1434" s="25">
        <f t="shared" si="866"/>
        <v>7229.335598330028</v>
      </c>
      <c r="R1434" s="25">
        <f t="shared" si="866"/>
        <v>7282.6100091725502</v>
      </c>
      <c r="S1434" s="25">
        <f t="shared" si="866"/>
        <v>7371.8446473337699</v>
      </c>
      <c r="T1434" s="25">
        <f t="shared" si="866"/>
        <v>7879.2834106087803</v>
      </c>
      <c r="U1434" s="25">
        <f t="shared" si="866"/>
        <v>8346.7663657518988</v>
      </c>
      <c r="V1434" s="25">
        <f t="shared" si="866"/>
        <v>7341.5162863041369</v>
      </c>
      <c r="W1434" s="25">
        <f t="shared" si="866"/>
        <v>7510.4695752223961</v>
      </c>
      <c r="X1434" s="25">
        <f t="shared" si="866"/>
        <v>7683.3307870115441</v>
      </c>
      <c r="Y1434" s="25">
        <f t="shared" si="866"/>
        <v>7860.1906661794255</v>
      </c>
    </row>
    <row r="1435" spans="1:25" s="4" customFormat="1" ht="17.25" customHeight="1" x14ac:dyDescent="0.25">
      <c r="A1435" s="1" t="s">
        <v>14</v>
      </c>
      <c r="B1435" s="1" t="s">
        <v>15</v>
      </c>
      <c r="C1435" s="1" t="s">
        <v>24</v>
      </c>
      <c r="D1435" s="1"/>
      <c r="E1435" s="1"/>
      <c r="F1435" s="1"/>
      <c r="G1435" s="1" t="s">
        <v>28</v>
      </c>
      <c r="H1435" s="1" t="s">
        <v>107</v>
      </c>
      <c r="I1435" s="1" t="s">
        <v>76</v>
      </c>
      <c r="J1435" s="1" t="s">
        <v>14</v>
      </c>
      <c r="K1435" s="1"/>
      <c r="L1435" s="25">
        <f t="shared" ref="L1435:Y1435" si="867">L355*27.9</f>
        <v>0</v>
      </c>
      <c r="M1435" s="25">
        <f t="shared" si="867"/>
        <v>0</v>
      </c>
      <c r="N1435" s="25">
        <f t="shared" si="867"/>
        <v>0</v>
      </c>
      <c r="O1435" s="25">
        <f t="shared" si="867"/>
        <v>0</v>
      </c>
      <c r="P1435" s="25">
        <f t="shared" si="867"/>
        <v>0</v>
      </c>
      <c r="Q1435" s="25">
        <f t="shared" si="867"/>
        <v>0</v>
      </c>
      <c r="R1435" s="25">
        <f t="shared" si="867"/>
        <v>0</v>
      </c>
      <c r="S1435" s="25">
        <f t="shared" si="867"/>
        <v>0</v>
      </c>
      <c r="T1435" s="25">
        <f t="shared" si="867"/>
        <v>0</v>
      </c>
      <c r="U1435" s="25">
        <f t="shared" si="867"/>
        <v>0</v>
      </c>
      <c r="V1435" s="25">
        <f t="shared" si="867"/>
        <v>0</v>
      </c>
      <c r="W1435" s="25">
        <f t="shared" si="867"/>
        <v>0</v>
      </c>
      <c r="X1435" s="25">
        <f t="shared" si="867"/>
        <v>0</v>
      </c>
      <c r="Y1435" s="25">
        <f t="shared" si="867"/>
        <v>0</v>
      </c>
    </row>
    <row r="1436" spans="1:25" s="4" customFormat="1" ht="17.25" customHeight="1" x14ac:dyDescent="0.25">
      <c r="A1436" s="1" t="s">
        <v>14</v>
      </c>
      <c r="B1436" s="1" t="s">
        <v>15</v>
      </c>
      <c r="C1436" s="1" t="s">
        <v>24</v>
      </c>
      <c r="D1436" s="1"/>
      <c r="E1436" s="1"/>
      <c r="F1436" s="1"/>
      <c r="G1436" s="1" t="s">
        <v>28</v>
      </c>
      <c r="H1436" s="1" t="s">
        <v>107</v>
      </c>
      <c r="I1436" s="1" t="s">
        <v>77</v>
      </c>
      <c r="J1436" s="1" t="s">
        <v>14</v>
      </c>
      <c r="K1436" s="1"/>
      <c r="L1436" s="25">
        <f t="shared" ref="L1436:Y1436" si="868">L356*27.9</f>
        <v>85217.961072366292</v>
      </c>
      <c r="M1436" s="25">
        <f t="shared" si="868"/>
        <v>86973.777936006052</v>
      </c>
      <c r="N1436" s="25">
        <f t="shared" si="868"/>
        <v>88764.363444197414</v>
      </c>
      <c r="O1436" s="25">
        <f t="shared" si="868"/>
        <v>90641.870585383745</v>
      </c>
      <c r="P1436" s="25">
        <f t="shared" si="868"/>
        <v>92432.456099663294</v>
      </c>
      <c r="Q1436" s="25">
        <f t="shared" si="868"/>
        <v>94362.116216993643</v>
      </c>
      <c r="R1436" s="25">
        <f t="shared" si="868"/>
        <v>95057.489232247826</v>
      </c>
      <c r="S1436" s="25">
        <f t="shared" si="868"/>
        <v>96222.239032798607</v>
      </c>
      <c r="T1436" s="25">
        <f t="shared" si="868"/>
        <v>102845.66700309477</v>
      </c>
      <c r="U1436" s="25">
        <f t="shared" si="868"/>
        <v>108947.56521195029</v>
      </c>
      <c r="V1436" s="25">
        <f t="shared" si="868"/>
        <v>95826.373109114604</v>
      </c>
      <c r="W1436" s="25">
        <f t="shared" si="868"/>
        <v>98031.663718512238</v>
      </c>
      <c r="X1436" s="25">
        <f t="shared" si="868"/>
        <v>100287.96313433565</v>
      </c>
      <c r="Y1436" s="25">
        <f t="shared" si="868"/>
        <v>102596.45581420779</v>
      </c>
    </row>
    <row r="1437" spans="1:25" s="4" customFormat="1" ht="17.25" customHeight="1" x14ac:dyDescent="0.25">
      <c r="A1437" s="1" t="s">
        <v>14</v>
      </c>
      <c r="B1437" s="1" t="s">
        <v>15</v>
      </c>
      <c r="C1437" s="1" t="s">
        <v>24</v>
      </c>
      <c r="D1437" s="1"/>
      <c r="E1437" s="1"/>
      <c r="F1437" s="1"/>
      <c r="G1437" s="1" t="s">
        <v>28</v>
      </c>
      <c r="H1437" s="1" t="s">
        <v>107</v>
      </c>
      <c r="I1437" s="1" t="s">
        <v>78</v>
      </c>
      <c r="J1437" s="1" t="s">
        <v>14</v>
      </c>
      <c r="K1437" s="1"/>
      <c r="L1437" s="25">
        <f t="shared" ref="L1437:Y1437" si="869">L357*27.9</f>
        <v>0</v>
      </c>
      <c r="M1437" s="25">
        <f t="shared" si="869"/>
        <v>0</v>
      </c>
      <c r="N1437" s="25">
        <f t="shared" si="869"/>
        <v>0</v>
      </c>
      <c r="O1437" s="25">
        <f t="shared" si="869"/>
        <v>0</v>
      </c>
      <c r="P1437" s="25">
        <f t="shared" si="869"/>
        <v>0</v>
      </c>
      <c r="Q1437" s="25">
        <f t="shared" si="869"/>
        <v>0</v>
      </c>
      <c r="R1437" s="25">
        <f t="shared" si="869"/>
        <v>0</v>
      </c>
      <c r="S1437" s="25">
        <f t="shared" si="869"/>
        <v>0</v>
      </c>
      <c r="T1437" s="25">
        <f t="shared" si="869"/>
        <v>0</v>
      </c>
      <c r="U1437" s="25">
        <f t="shared" si="869"/>
        <v>0</v>
      </c>
      <c r="V1437" s="25">
        <f t="shared" si="869"/>
        <v>0</v>
      </c>
      <c r="W1437" s="25">
        <f t="shared" si="869"/>
        <v>0</v>
      </c>
      <c r="X1437" s="25">
        <f t="shared" si="869"/>
        <v>0</v>
      </c>
      <c r="Y1437" s="25">
        <f t="shared" si="869"/>
        <v>0</v>
      </c>
    </row>
    <row r="1438" spans="1:25" s="4" customFormat="1" ht="17.25" customHeight="1" x14ac:dyDescent="0.25">
      <c r="A1438" s="1" t="s">
        <v>14</v>
      </c>
      <c r="B1438" s="1" t="s">
        <v>15</v>
      </c>
      <c r="C1438" s="1" t="s">
        <v>24</v>
      </c>
      <c r="D1438" s="1"/>
      <c r="E1438" s="1"/>
      <c r="F1438" s="1"/>
      <c r="G1438" s="1" t="s">
        <v>28</v>
      </c>
      <c r="H1438" s="1" t="s">
        <v>107</v>
      </c>
      <c r="I1438" s="1" t="s">
        <v>79</v>
      </c>
      <c r="J1438" s="1" t="s">
        <v>14</v>
      </c>
      <c r="K1438" s="1"/>
      <c r="L1438" s="25">
        <f t="shared" ref="L1438:Y1438" si="870">L358*27.9</f>
        <v>0</v>
      </c>
      <c r="M1438" s="25">
        <f t="shared" si="870"/>
        <v>0</v>
      </c>
      <c r="N1438" s="25">
        <f t="shared" si="870"/>
        <v>0</v>
      </c>
      <c r="O1438" s="25">
        <f t="shared" si="870"/>
        <v>0</v>
      </c>
      <c r="P1438" s="25">
        <f t="shared" si="870"/>
        <v>0</v>
      </c>
      <c r="Q1438" s="25">
        <f t="shared" si="870"/>
        <v>0</v>
      </c>
      <c r="R1438" s="25">
        <f t="shared" si="870"/>
        <v>0</v>
      </c>
      <c r="S1438" s="25">
        <f t="shared" si="870"/>
        <v>0</v>
      </c>
      <c r="T1438" s="25">
        <f t="shared" si="870"/>
        <v>0</v>
      </c>
      <c r="U1438" s="25">
        <f t="shared" si="870"/>
        <v>0</v>
      </c>
      <c r="V1438" s="25">
        <f t="shared" si="870"/>
        <v>0</v>
      </c>
      <c r="W1438" s="25">
        <f t="shared" si="870"/>
        <v>0</v>
      </c>
      <c r="X1438" s="25">
        <f t="shared" si="870"/>
        <v>0</v>
      </c>
      <c r="Y1438" s="25">
        <f t="shared" si="870"/>
        <v>0</v>
      </c>
    </row>
    <row r="1439" spans="1:25" s="4" customFormat="1" ht="17.25" customHeight="1" x14ac:dyDescent="0.25">
      <c r="A1439" s="1" t="s">
        <v>14</v>
      </c>
      <c r="B1439" s="1" t="s">
        <v>15</v>
      </c>
      <c r="C1439" s="1" t="s">
        <v>24</v>
      </c>
      <c r="D1439" s="1"/>
      <c r="E1439" s="1"/>
      <c r="F1439" s="1"/>
      <c r="G1439" s="1" t="s">
        <v>28</v>
      </c>
      <c r="H1439" s="1" t="s">
        <v>107</v>
      </c>
      <c r="I1439" s="1" t="s">
        <v>80</v>
      </c>
      <c r="J1439" s="1" t="s">
        <v>14</v>
      </c>
      <c r="K1439" s="1"/>
      <c r="L1439" s="25">
        <f t="shared" ref="L1439:Y1439" si="871">L359*27.9</f>
        <v>80851.797444891869</v>
      </c>
      <c r="M1439" s="25">
        <f t="shared" si="871"/>
        <v>82517.65459282884</v>
      </c>
      <c r="N1439" s="25">
        <f t="shared" si="871"/>
        <v>84216.499005126854</v>
      </c>
      <c r="O1439" s="25">
        <f t="shared" si="871"/>
        <v>85997.81159883576</v>
      </c>
      <c r="P1439" s="25">
        <f t="shared" si="871"/>
        <v>87696.656016909998</v>
      </c>
      <c r="Q1439" s="25">
        <f t="shared" si="871"/>
        <v>89527.449515999702</v>
      </c>
      <c r="R1439" s="25">
        <f t="shared" si="871"/>
        <v>90187.194921077084</v>
      </c>
      <c r="S1439" s="25">
        <f t="shared" si="871"/>
        <v>91292.26847458168</v>
      </c>
      <c r="T1439" s="25">
        <f t="shared" si="871"/>
        <v>97576.343457943673</v>
      </c>
      <c r="U1439" s="25">
        <f t="shared" si="871"/>
        <v>103365.60938749762</v>
      </c>
      <c r="V1439" s="25">
        <f t="shared" si="871"/>
        <v>90916.684840405476</v>
      </c>
      <c r="W1439" s="25">
        <f t="shared" si="871"/>
        <v>93008.986834434603</v>
      </c>
      <c r="X1439" s="25">
        <f t="shared" si="871"/>
        <v>95149.684185947568</v>
      </c>
      <c r="Y1439" s="25">
        <f t="shared" si="871"/>
        <v>97339.900666585207</v>
      </c>
    </row>
    <row r="1440" spans="1:25" s="4" customFormat="1" ht="17.25" customHeight="1" x14ac:dyDescent="0.25">
      <c r="A1440" s="1" t="s">
        <v>14</v>
      </c>
      <c r="B1440" s="1" t="s">
        <v>15</v>
      </c>
      <c r="C1440" s="1" t="s">
        <v>24</v>
      </c>
      <c r="D1440" s="1"/>
      <c r="E1440" s="1"/>
      <c r="F1440" s="1"/>
      <c r="G1440" s="1" t="s">
        <v>28</v>
      </c>
      <c r="H1440" s="1" t="s">
        <v>107</v>
      </c>
      <c r="I1440" s="1" t="s">
        <v>94</v>
      </c>
      <c r="J1440" s="1" t="s">
        <v>14</v>
      </c>
      <c r="K1440" s="1"/>
      <c r="L1440" s="25">
        <f t="shared" ref="L1440:Y1440" si="872">L360*27.9</f>
        <v>3566.6079601931974</v>
      </c>
      <c r="M1440" s="25">
        <f t="shared" si="872"/>
        <v>3640.0938029578874</v>
      </c>
      <c r="N1440" s="25">
        <f t="shared" si="872"/>
        <v>3715.0348106657875</v>
      </c>
      <c r="O1440" s="25">
        <f t="shared" si="872"/>
        <v>3793.613731636392</v>
      </c>
      <c r="P1440" s="25">
        <f t="shared" si="872"/>
        <v>3868.554739599097</v>
      </c>
      <c r="Q1440" s="25">
        <f t="shared" si="872"/>
        <v>3949.3164083744405</v>
      </c>
      <c r="R1440" s="25">
        <f t="shared" si="872"/>
        <v>3978.4197124376265</v>
      </c>
      <c r="S1440" s="25">
        <f t="shared" si="872"/>
        <v>4027.1677467434652</v>
      </c>
      <c r="T1440" s="25">
        <f t="shared" si="872"/>
        <v>4304.3767179453189</v>
      </c>
      <c r="U1440" s="25">
        <f t="shared" si="872"/>
        <v>4559.7582110997819</v>
      </c>
      <c r="V1440" s="25">
        <f t="shared" si="872"/>
        <v>4010.5996515017796</v>
      </c>
      <c r="W1440" s="25">
        <f t="shared" si="872"/>
        <v>4102.8972266809496</v>
      </c>
      <c r="X1440" s="25">
        <f t="shared" si="872"/>
        <v>4197.3296629645101</v>
      </c>
      <c r="Y1440" s="25">
        <f t="shared" si="872"/>
        <v>4293.9465332142136</v>
      </c>
    </row>
    <row r="1441" spans="1:25" s="4" customFormat="1" ht="17.25" customHeight="1" x14ac:dyDescent="0.25">
      <c r="A1441" s="1" t="s">
        <v>14</v>
      </c>
      <c r="B1441" s="1" t="s">
        <v>15</v>
      </c>
      <c r="C1441" s="1" t="s">
        <v>24</v>
      </c>
      <c r="D1441" s="1"/>
      <c r="E1441" s="1"/>
      <c r="F1441" s="1"/>
      <c r="G1441" s="1" t="s">
        <v>28</v>
      </c>
      <c r="H1441" s="1" t="s">
        <v>107</v>
      </c>
      <c r="I1441" s="1" t="s">
        <v>81</v>
      </c>
      <c r="J1441" s="1" t="s">
        <v>14</v>
      </c>
      <c r="K1441" s="1"/>
      <c r="L1441" s="25">
        <f t="shared" ref="L1441:Y1441" si="873">L361*27.9</f>
        <v>44701.327035536939</v>
      </c>
      <c r="M1441" s="25">
        <f t="shared" si="873"/>
        <v>45622.345849866237</v>
      </c>
      <c r="N1441" s="25">
        <f t="shared" si="873"/>
        <v>46561.602657259573</v>
      </c>
      <c r="O1441" s="25">
        <f t="shared" si="873"/>
        <v>47546.454458651664</v>
      </c>
      <c r="P1441" s="25">
        <f t="shared" si="873"/>
        <v>48485.711269238564</v>
      </c>
      <c r="Q1441" s="25">
        <f t="shared" si="873"/>
        <v>49497.920065113787</v>
      </c>
      <c r="R1441" s="25">
        <f t="shared" si="873"/>
        <v>49862.679991555306</v>
      </c>
      <c r="S1441" s="25">
        <f t="shared" si="873"/>
        <v>50473.652868344841</v>
      </c>
      <c r="T1441" s="25">
        <f t="shared" si="873"/>
        <v>53947.991167700282</v>
      </c>
      <c r="U1441" s="25">
        <f t="shared" si="873"/>
        <v>57148.759522224587</v>
      </c>
      <c r="V1441" s="25">
        <f t="shared" si="873"/>
        <v>50266.000253077778</v>
      </c>
      <c r="W1441" s="25">
        <f t="shared" si="873"/>
        <v>51422.791820797742</v>
      </c>
      <c r="X1441" s="25">
        <f t="shared" si="873"/>
        <v>52606.340205465669</v>
      </c>
      <c r="Y1441" s="25">
        <f t="shared" si="873"/>
        <v>53817.266717753671</v>
      </c>
    </row>
    <row r="1442" spans="1:25" s="4" customFormat="1" ht="17.25" customHeight="1" x14ac:dyDescent="0.25">
      <c r="A1442" s="1" t="s">
        <v>14</v>
      </c>
      <c r="B1442" s="1" t="s">
        <v>15</v>
      </c>
      <c r="C1442" s="1" t="s">
        <v>95</v>
      </c>
      <c r="D1442" s="1"/>
      <c r="E1442" s="1"/>
      <c r="F1442" s="1"/>
      <c r="G1442" s="1" t="s">
        <v>28</v>
      </c>
      <c r="H1442" s="1" t="s">
        <v>107</v>
      </c>
      <c r="I1442" s="1" t="s">
        <v>93</v>
      </c>
      <c r="J1442" s="1" t="s">
        <v>14</v>
      </c>
      <c r="K1442" s="1"/>
      <c r="L1442" s="25">
        <f t="shared" ref="L1442:Y1442" si="874">L362*27.9</f>
        <v>1454.2313164767963</v>
      </c>
      <c r="M1442" s="25">
        <f t="shared" si="874"/>
        <v>2069.6130721448726</v>
      </c>
      <c r="N1442" s="25">
        <f t="shared" si="874"/>
        <v>2659.6965026249995</v>
      </c>
      <c r="O1442" s="25">
        <f t="shared" si="874"/>
        <v>2782.1825594999991</v>
      </c>
      <c r="P1442" s="25">
        <f t="shared" si="874"/>
        <v>2844.3742751250002</v>
      </c>
      <c r="Q1442" s="25">
        <f t="shared" si="874"/>
        <v>2945.1459363749991</v>
      </c>
      <c r="R1442" s="25">
        <f t="shared" si="874"/>
        <v>3059.4100376250003</v>
      </c>
      <c r="S1442" s="25">
        <f t="shared" si="874"/>
        <v>3108.9525907500001</v>
      </c>
      <c r="T1442" s="25">
        <f t="shared" si="874"/>
        <v>3119.0719207499997</v>
      </c>
      <c r="U1442" s="25">
        <f t="shared" si="874"/>
        <v>3120.1260176249998</v>
      </c>
      <c r="V1442" s="25">
        <f t="shared" si="874"/>
        <v>3120.1260176249998</v>
      </c>
      <c r="W1442" s="25">
        <f t="shared" si="874"/>
        <v>3246.6176426249995</v>
      </c>
      <c r="X1442" s="25">
        <f t="shared" si="874"/>
        <v>3352.0273301249995</v>
      </c>
      <c r="Y1442" s="25">
        <f t="shared" si="874"/>
        <v>3373.109267625</v>
      </c>
    </row>
    <row r="1443" spans="1:25" s="4" customFormat="1" ht="17.25" customHeight="1" x14ac:dyDescent="0.25">
      <c r="A1443" s="1" t="s">
        <v>14</v>
      </c>
      <c r="B1443" s="1" t="s">
        <v>15</v>
      </c>
      <c r="C1443" s="1" t="s">
        <v>95</v>
      </c>
      <c r="D1443" s="1"/>
      <c r="E1443" s="1"/>
      <c r="F1443" s="1"/>
      <c r="G1443" s="1" t="s">
        <v>28</v>
      </c>
      <c r="H1443" s="1" t="s">
        <v>107</v>
      </c>
      <c r="I1443" s="1" t="s">
        <v>48</v>
      </c>
      <c r="J1443" s="1" t="s">
        <v>14</v>
      </c>
      <c r="K1443" s="1"/>
      <c r="L1443" s="25">
        <f t="shared" ref="L1443:Y1443" si="875">L363*27.9</f>
        <v>74341.657117828901</v>
      </c>
      <c r="M1443" s="25">
        <f t="shared" si="875"/>
        <v>72983.137065233794</v>
      </c>
      <c r="N1443" s="25">
        <f t="shared" si="875"/>
        <v>81949.706717624984</v>
      </c>
      <c r="O1443" s="25">
        <f t="shared" si="875"/>
        <v>100527.74250074998</v>
      </c>
      <c r="P1443" s="25">
        <f t="shared" si="875"/>
        <v>109001.20564012499</v>
      </c>
      <c r="Q1443" s="25">
        <f t="shared" si="875"/>
        <v>114062.97883387499</v>
      </c>
      <c r="R1443" s="25">
        <f t="shared" si="875"/>
        <v>130239.992755125</v>
      </c>
      <c r="S1443" s="25">
        <f t="shared" si="875"/>
        <v>148152.05013262501</v>
      </c>
      <c r="T1443" s="25">
        <f t="shared" si="875"/>
        <v>165774.441688875</v>
      </c>
      <c r="U1443" s="25">
        <f t="shared" si="875"/>
        <v>167715.666493875</v>
      </c>
      <c r="V1443" s="25">
        <f t="shared" si="875"/>
        <v>190475.304580125</v>
      </c>
      <c r="W1443" s="25">
        <f t="shared" si="875"/>
        <v>224522.63364262498</v>
      </c>
      <c r="X1443" s="25">
        <f t="shared" si="875"/>
        <v>276510.691517625</v>
      </c>
      <c r="Y1443" s="25">
        <f t="shared" si="875"/>
        <v>325146.72133012488</v>
      </c>
    </row>
    <row r="1444" spans="1:25" s="4" customFormat="1" ht="17.25" customHeight="1" x14ac:dyDescent="0.25">
      <c r="A1444" s="1" t="s">
        <v>14</v>
      </c>
      <c r="B1444" s="1" t="s">
        <v>15</v>
      </c>
      <c r="C1444" s="1" t="s">
        <v>95</v>
      </c>
      <c r="D1444" s="1"/>
      <c r="E1444" s="1"/>
      <c r="F1444" s="1"/>
      <c r="G1444" s="1" t="s">
        <v>28</v>
      </c>
      <c r="H1444" s="1" t="s">
        <v>107</v>
      </c>
      <c r="I1444" s="1" t="s">
        <v>49</v>
      </c>
      <c r="J1444" s="1" t="s">
        <v>14</v>
      </c>
      <c r="K1444" s="1"/>
      <c r="L1444" s="25">
        <f t="shared" ref="L1444:Y1444" si="876">L364*27.9</f>
        <v>230.84648326615923</v>
      </c>
      <c r="M1444" s="25">
        <f t="shared" si="876"/>
        <v>233.16549639132148</v>
      </c>
      <c r="N1444" s="25">
        <f t="shared" si="876"/>
        <v>237.38188387499994</v>
      </c>
      <c r="O1444" s="25">
        <f t="shared" si="876"/>
        <v>241.80909074999997</v>
      </c>
      <c r="P1444" s="25">
        <f t="shared" si="876"/>
        <v>228.31665074999995</v>
      </c>
      <c r="Q1444" s="25">
        <f t="shared" si="876"/>
        <v>255.09071137499998</v>
      </c>
      <c r="R1444" s="25">
        <f t="shared" si="876"/>
        <v>275.11855199999997</v>
      </c>
      <c r="S1444" s="25">
        <f t="shared" si="876"/>
        <v>304.21162575</v>
      </c>
      <c r="T1444" s="25">
        <f t="shared" si="876"/>
        <v>116.79320137499998</v>
      </c>
      <c r="U1444" s="25">
        <f t="shared" si="876"/>
        <v>265.84249949999997</v>
      </c>
      <c r="V1444" s="25">
        <f t="shared" si="876"/>
        <v>337.31026762499994</v>
      </c>
      <c r="W1444" s="25">
        <f t="shared" si="876"/>
        <v>337.31026762499994</v>
      </c>
      <c r="X1444" s="25">
        <f t="shared" si="876"/>
        <v>337.31026762499994</v>
      </c>
      <c r="Y1444" s="25">
        <f t="shared" si="876"/>
        <v>400.55608012499994</v>
      </c>
    </row>
    <row r="1445" spans="1:25" s="4" customFormat="1" ht="17.25" customHeight="1" x14ac:dyDescent="0.25">
      <c r="A1445" s="1" t="s">
        <v>14</v>
      </c>
      <c r="B1445" s="1" t="s">
        <v>15</v>
      </c>
      <c r="C1445" s="1" t="s">
        <v>95</v>
      </c>
      <c r="D1445" s="1"/>
      <c r="E1445" s="1"/>
      <c r="F1445" s="1"/>
      <c r="G1445" s="1" t="s">
        <v>28</v>
      </c>
      <c r="H1445" s="1" t="s">
        <v>107</v>
      </c>
      <c r="I1445" s="1" t="s">
        <v>50</v>
      </c>
      <c r="J1445" s="1" t="s">
        <v>14</v>
      </c>
      <c r="K1445" s="1"/>
      <c r="L1445" s="25">
        <f t="shared" ref="L1445:Y1445" si="877">L365*27.9</f>
        <v>15818.620252482302</v>
      </c>
      <c r="M1445" s="25">
        <f t="shared" si="877"/>
        <v>15441.464390580899</v>
      </c>
      <c r="N1445" s="25">
        <f t="shared" si="877"/>
        <v>15862.892320124998</v>
      </c>
      <c r="O1445" s="25">
        <f t="shared" si="877"/>
        <v>17050.437859500002</v>
      </c>
      <c r="P1445" s="25">
        <f t="shared" si="877"/>
        <v>18185.489374500001</v>
      </c>
      <c r="Q1445" s="25">
        <f t="shared" si="877"/>
        <v>18985.127263874998</v>
      </c>
      <c r="R1445" s="25">
        <f t="shared" si="877"/>
        <v>19249.916398875001</v>
      </c>
      <c r="S1445" s="25">
        <f t="shared" si="877"/>
        <v>20901.264563249999</v>
      </c>
      <c r="T1445" s="25">
        <f t="shared" si="877"/>
        <v>22228.161709499997</v>
      </c>
      <c r="U1445" s="25">
        <f t="shared" si="877"/>
        <v>23521.116936374998</v>
      </c>
      <c r="V1445" s="25">
        <f t="shared" si="877"/>
        <v>24560.456455125001</v>
      </c>
      <c r="W1445" s="25">
        <f t="shared" si="877"/>
        <v>25614.553330125</v>
      </c>
      <c r="X1445" s="25">
        <f t="shared" si="877"/>
        <v>27153.534767625002</v>
      </c>
      <c r="Y1445" s="25">
        <f t="shared" si="877"/>
        <v>27828.156767625002</v>
      </c>
    </row>
    <row r="1446" spans="1:25" s="4" customFormat="1" ht="17.25" customHeight="1" x14ac:dyDescent="0.25">
      <c r="A1446" s="1" t="s">
        <v>14</v>
      </c>
      <c r="B1446" s="1" t="s">
        <v>15</v>
      </c>
      <c r="C1446" s="1" t="s">
        <v>95</v>
      </c>
      <c r="D1446" s="1"/>
      <c r="E1446" s="1"/>
      <c r="F1446" s="1"/>
      <c r="G1446" s="1" t="s">
        <v>28</v>
      </c>
      <c r="H1446" s="1" t="s">
        <v>107</v>
      </c>
      <c r="I1446" s="1" t="s">
        <v>51</v>
      </c>
      <c r="J1446" s="1" t="s">
        <v>14</v>
      </c>
      <c r="K1446" s="1"/>
      <c r="L1446" s="25">
        <f t="shared" ref="L1446:Y1446" si="878">L366*27.9</f>
        <v>23318.730338007306</v>
      </c>
      <c r="M1446" s="25">
        <f t="shared" si="878"/>
        <v>22782.195028594757</v>
      </c>
      <c r="N1446" s="25">
        <f t="shared" si="878"/>
        <v>25811.458626375002</v>
      </c>
      <c r="O1446" s="25">
        <f t="shared" si="878"/>
        <v>25742.099051999998</v>
      </c>
      <c r="P1446" s="25">
        <f t="shared" si="878"/>
        <v>25147.588414499998</v>
      </c>
      <c r="Q1446" s="25">
        <f t="shared" si="878"/>
        <v>25237.819106999999</v>
      </c>
      <c r="R1446" s="25">
        <f t="shared" si="878"/>
        <v>28108.968175124995</v>
      </c>
      <c r="S1446" s="25">
        <f t="shared" si="878"/>
        <v>32569.273691999995</v>
      </c>
      <c r="T1446" s="25">
        <f t="shared" si="878"/>
        <v>35776.890482624993</v>
      </c>
      <c r="U1446" s="25">
        <f t="shared" si="878"/>
        <v>39471.710848874995</v>
      </c>
      <c r="V1446" s="25">
        <f t="shared" si="878"/>
        <v>42184.956205124996</v>
      </c>
      <c r="W1446" s="25">
        <f t="shared" si="878"/>
        <v>42880.660142624991</v>
      </c>
      <c r="X1446" s="25">
        <f t="shared" si="878"/>
        <v>47919.243205125</v>
      </c>
      <c r="Y1446" s="25">
        <f t="shared" si="878"/>
        <v>50470.157642624989</v>
      </c>
    </row>
    <row r="1447" spans="1:25" s="4" customFormat="1" ht="17.25" customHeight="1" x14ac:dyDescent="0.25">
      <c r="A1447" s="1" t="s">
        <v>14</v>
      </c>
      <c r="B1447" s="1" t="s">
        <v>15</v>
      </c>
      <c r="C1447" s="1" t="s">
        <v>95</v>
      </c>
      <c r="D1447" s="1"/>
      <c r="E1447" s="1"/>
      <c r="F1447" s="1"/>
      <c r="G1447" s="1" t="s">
        <v>28</v>
      </c>
      <c r="H1447" s="1" t="s">
        <v>107</v>
      </c>
      <c r="I1447" s="1" t="s">
        <v>52</v>
      </c>
      <c r="J1447" s="1" t="s">
        <v>14</v>
      </c>
      <c r="K1447" s="1"/>
      <c r="L1447" s="25">
        <f t="shared" ref="L1447:Y1447" si="879">L367*27.9</f>
        <v>7.3779457505164547</v>
      </c>
      <c r="M1447" s="25">
        <f t="shared" si="879"/>
        <v>12.648430125885387</v>
      </c>
      <c r="N1447" s="25">
        <f t="shared" si="879"/>
        <v>16.864817625000001</v>
      </c>
      <c r="O1447" s="25">
        <f t="shared" si="879"/>
        <v>19.605469499999998</v>
      </c>
      <c r="P1447" s="25">
        <f t="shared" si="879"/>
        <v>20.237927624999998</v>
      </c>
      <c r="Q1447" s="25">
        <f t="shared" si="879"/>
        <v>20.237927624999998</v>
      </c>
      <c r="R1447" s="25">
        <f t="shared" si="879"/>
        <v>10.751055749999999</v>
      </c>
      <c r="S1447" s="25">
        <f t="shared" si="879"/>
        <v>5.0589326249999989</v>
      </c>
      <c r="T1447" s="25">
        <f t="shared" si="879"/>
        <v>8.0104038749999997</v>
      </c>
      <c r="U1447" s="25">
        <f t="shared" si="879"/>
        <v>2.31828075</v>
      </c>
      <c r="V1447" s="25">
        <f t="shared" si="879"/>
        <v>0</v>
      </c>
      <c r="W1447" s="25">
        <f t="shared" si="879"/>
        <v>0</v>
      </c>
      <c r="X1447" s="25">
        <f t="shared" si="879"/>
        <v>0</v>
      </c>
      <c r="Y1447" s="25">
        <f t="shared" si="879"/>
        <v>63.245080125000008</v>
      </c>
    </row>
    <row r="1448" spans="1:25" s="4" customFormat="1" ht="17.25" customHeight="1" x14ac:dyDescent="0.25">
      <c r="A1448" s="1" t="s">
        <v>14</v>
      </c>
      <c r="B1448" s="1" t="s">
        <v>15</v>
      </c>
      <c r="C1448" s="1" t="s">
        <v>95</v>
      </c>
      <c r="D1448" s="1"/>
      <c r="E1448" s="1"/>
      <c r="F1448" s="1"/>
      <c r="G1448" s="1" t="s">
        <v>28</v>
      </c>
      <c r="H1448" s="1" t="s">
        <v>107</v>
      </c>
      <c r="I1448" s="1" t="s">
        <v>53</v>
      </c>
      <c r="J1448" s="1" t="s">
        <v>14</v>
      </c>
      <c r="K1448" s="1"/>
      <c r="L1448" s="25">
        <f t="shared" ref="L1448:Y1448" si="880">L368*27.9</f>
        <v>10863.943300885476</v>
      </c>
      <c r="M1448" s="25">
        <f t="shared" si="880"/>
        <v>11489.655205929275</v>
      </c>
      <c r="N1448" s="25">
        <f t="shared" si="880"/>
        <v>11718.605046375</v>
      </c>
      <c r="O1448" s="25">
        <f t="shared" si="880"/>
        <v>12975.299340749998</v>
      </c>
      <c r="P1448" s="25">
        <f t="shared" si="880"/>
        <v>14366.285576999999</v>
      </c>
      <c r="Q1448" s="25">
        <f t="shared" si="880"/>
        <v>18106.853747624999</v>
      </c>
      <c r="R1448" s="25">
        <f t="shared" si="880"/>
        <v>20666.200960124999</v>
      </c>
      <c r="S1448" s="25">
        <f t="shared" si="880"/>
        <v>21451.292312624999</v>
      </c>
      <c r="T1448" s="25">
        <f t="shared" si="880"/>
        <v>23411.280041999999</v>
      </c>
      <c r="U1448" s="25">
        <f t="shared" si="880"/>
        <v>25866.693302624997</v>
      </c>
      <c r="V1448" s="25">
        <f t="shared" si="880"/>
        <v>28249.795517625</v>
      </c>
      <c r="W1448" s="25">
        <f t="shared" si="880"/>
        <v>31053.693205124997</v>
      </c>
      <c r="X1448" s="25">
        <f t="shared" si="880"/>
        <v>36851.226017624998</v>
      </c>
      <c r="Y1448" s="25">
        <f t="shared" si="880"/>
        <v>40561.647017624993</v>
      </c>
    </row>
    <row r="1449" spans="1:25" s="4" customFormat="1" ht="17.25" customHeight="1" x14ac:dyDescent="0.25">
      <c r="A1449" s="1" t="s">
        <v>14</v>
      </c>
      <c r="B1449" s="1" t="s">
        <v>15</v>
      </c>
      <c r="C1449" s="1" t="s">
        <v>95</v>
      </c>
      <c r="D1449" s="1"/>
      <c r="E1449" s="1"/>
      <c r="F1449" s="1"/>
      <c r="G1449" s="1" t="s">
        <v>28</v>
      </c>
      <c r="H1449" s="1" t="s">
        <v>107</v>
      </c>
      <c r="I1449" s="1" t="s">
        <v>54</v>
      </c>
      <c r="J1449" s="1" t="s">
        <v>14</v>
      </c>
      <c r="K1449" s="1"/>
      <c r="L1449" s="25">
        <f t="shared" ref="L1449:Y1449" si="881">L369*27.9</f>
        <v>4.2156551252950951</v>
      </c>
      <c r="M1449" s="25">
        <f t="shared" si="881"/>
        <v>4.2156551252950951</v>
      </c>
      <c r="N1449" s="25">
        <f t="shared" si="881"/>
        <v>4.2156551249999996</v>
      </c>
      <c r="O1449" s="25">
        <f t="shared" si="881"/>
        <v>4.2156551249999996</v>
      </c>
      <c r="P1449" s="25">
        <f t="shared" si="881"/>
        <v>4.2156551249999996</v>
      </c>
      <c r="Q1449" s="25">
        <f t="shared" si="881"/>
        <v>4.2156551249999996</v>
      </c>
      <c r="R1449" s="25">
        <f t="shared" si="881"/>
        <v>4.2156551249999996</v>
      </c>
      <c r="S1449" s="25">
        <f t="shared" si="881"/>
        <v>4.2156551249999996</v>
      </c>
      <c r="T1449" s="25">
        <f t="shared" si="881"/>
        <v>4.2156551249999996</v>
      </c>
      <c r="U1449" s="25">
        <f t="shared" si="881"/>
        <v>1.0533644999999998</v>
      </c>
      <c r="V1449" s="25">
        <f t="shared" si="881"/>
        <v>0</v>
      </c>
      <c r="W1449" s="25">
        <f t="shared" si="881"/>
        <v>0</v>
      </c>
      <c r="X1449" s="25">
        <f t="shared" si="881"/>
        <v>0</v>
      </c>
      <c r="Y1449" s="25">
        <f t="shared" si="881"/>
        <v>0</v>
      </c>
    </row>
    <row r="1450" spans="1:25" s="4" customFormat="1" ht="17.25" customHeight="1" x14ac:dyDescent="0.25">
      <c r="A1450" s="1" t="s">
        <v>14</v>
      </c>
      <c r="B1450" s="1" t="s">
        <v>15</v>
      </c>
      <c r="C1450" s="1" t="s">
        <v>95</v>
      </c>
      <c r="D1450" s="1"/>
      <c r="E1450" s="1"/>
      <c r="F1450" s="1"/>
      <c r="G1450" s="1" t="s">
        <v>28</v>
      </c>
      <c r="H1450" s="1" t="s">
        <v>107</v>
      </c>
      <c r="I1450" s="1" t="s">
        <v>55</v>
      </c>
      <c r="J1450" s="1" t="s">
        <v>14</v>
      </c>
      <c r="K1450" s="1"/>
      <c r="L1450" s="25">
        <f t="shared" ref="L1450:Y1450" si="882">L370*27.9</f>
        <v>1388.877310222221</v>
      </c>
      <c r="M1450" s="25">
        <f t="shared" si="882"/>
        <v>1412.9107189739038</v>
      </c>
      <c r="N1450" s="25">
        <f t="shared" si="882"/>
        <v>2013.1134794999996</v>
      </c>
      <c r="O1450" s="25">
        <f t="shared" si="882"/>
        <v>1450.0149288749999</v>
      </c>
      <c r="P1450" s="25">
        <f t="shared" si="882"/>
        <v>1302.4413663750001</v>
      </c>
      <c r="Q1450" s="25">
        <f t="shared" si="882"/>
        <v>1408.06187325</v>
      </c>
      <c r="R1450" s="25">
        <f t="shared" si="882"/>
        <v>1460.1342588749999</v>
      </c>
      <c r="S1450" s="25">
        <f t="shared" si="882"/>
        <v>1569.7603338749998</v>
      </c>
      <c r="T1450" s="25">
        <f t="shared" si="882"/>
        <v>1603.0697951250002</v>
      </c>
      <c r="U1450" s="25">
        <f t="shared" si="882"/>
        <v>2424.6328994999994</v>
      </c>
      <c r="V1450" s="25">
        <f t="shared" si="882"/>
        <v>2129.2749551249999</v>
      </c>
      <c r="W1450" s="25">
        <f t="shared" si="882"/>
        <v>2002.783330125</v>
      </c>
      <c r="X1450" s="25">
        <f t="shared" si="882"/>
        <v>2087.1110801249997</v>
      </c>
      <c r="Y1450" s="25">
        <f t="shared" si="882"/>
        <v>2297.9304551250002</v>
      </c>
    </row>
    <row r="1451" spans="1:25" s="4" customFormat="1" ht="17.25" customHeight="1" x14ac:dyDescent="0.25">
      <c r="A1451" s="1" t="s">
        <v>14</v>
      </c>
      <c r="B1451" s="1" t="s">
        <v>15</v>
      </c>
      <c r="C1451" s="1" t="s">
        <v>95</v>
      </c>
      <c r="D1451" s="1"/>
      <c r="E1451" s="1"/>
      <c r="F1451" s="1"/>
      <c r="G1451" s="1" t="s">
        <v>28</v>
      </c>
      <c r="H1451" s="1" t="s">
        <v>107</v>
      </c>
      <c r="I1451" s="1" t="s">
        <v>56</v>
      </c>
      <c r="J1451" s="1" t="s">
        <v>14</v>
      </c>
      <c r="K1451" s="1"/>
      <c r="L1451" s="25">
        <f t="shared" ref="L1451:Y1451" si="883">L371*27.9</f>
        <v>73.996868255179777</v>
      </c>
      <c r="M1451" s="25">
        <f t="shared" si="883"/>
        <v>53.336569503733557</v>
      </c>
      <c r="N1451" s="25">
        <f t="shared" si="883"/>
        <v>51.439195124999991</v>
      </c>
      <c r="O1451" s="25">
        <f t="shared" si="883"/>
        <v>58.396234499999984</v>
      </c>
      <c r="P1451" s="25">
        <f t="shared" si="883"/>
        <v>60.082789499999997</v>
      </c>
      <c r="Q1451" s="25">
        <f t="shared" si="883"/>
        <v>66.829009499999998</v>
      </c>
      <c r="R1451" s="25">
        <f t="shared" si="883"/>
        <v>64.088357625</v>
      </c>
      <c r="S1451" s="25">
        <f t="shared" si="883"/>
        <v>59.239512000000005</v>
      </c>
      <c r="T1451" s="25">
        <f t="shared" si="883"/>
        <v>70.202119499999995</v>
      </c>
      <c r="U1451" s="25">
        <f t="shared" si="883"/>
        <v>81.797185124999999</v>
      </c>
      <c r="V1451" s="25">
        <f t="shared" si="883"/>
        <v>84.327017624999996</v>
      </c>
      <c r="W1451" s="25">
        <f t="shared" si="883"/>
        <v>84.327017624999996</v>
      </c>
      <c r="X1451" s="25">
        <f t="shared" si="883"/>
        <v>84.327017624999996</v>
      </c>
      <c r="Y1451" s="25">
        <f t="shared" si="883"/>
        <v>84.327017624999996</v>
      </c>
    </row>
    <row r="1452" spans="1:25" s="4" customFormat="1" ht="17.25" customHeight="1" x14ac:dyDescent="0.25">
      <c r="A1452" s="1" t="s">
        <v>14</v>
      </c>
      <c r="B1452" s="1" t="s">
        <v>15</v>
      </c>
      <c r="C1452" s="1" t="s">
        <v>95</v>
      </c>
      <c r="D1452" s="1"/>
      <c r="E1452" s="1"/>
      <c r="F1452" s="1"/>
      <c r="G1452" s="1" t="s">
        <v>28</v>
      </c>
      <c r="H1452" s="1" t="s">
        <v>107</v>
      </c>
      <c r="I1452" s="1" t="s">
        <v>57</v>
      </c>
      <c r="J1452" s="1" t="s">
        <v>14</v>
      </c>
      <c r="K1452" s="1"/>
      <c r="L1452" s="25">
        <f t="shared" ref="L1452:Y1452" si="884">L372*27.9</f>
        <v>8725.6023801107913</v>
      </c>
      <c r="M1452" s="25">
        <f t="shared" si="884"/>
        <v>8688.9198088582234</v>
      </c>
      <c r="N1452" s="25">
        <f t="shared" si="884"/>
        <v>4273.0971794999996</v>
      </c>
      <c r="O1452" s="25">
        <f t="shared" si="884"/>
        <v>6157.189933875</v>
      </c>
      <c r="P1452" s="25">
        <f t="shared" si="884"/>
        <v>7216.1356544999999</v>
      </c>
      <c r="Q1452" s="25">
        <f t="shared" si="884"/>
        <v>7698.4903844999999</v>
      </c>
      <c r="R1452" s="25">
        <f t="shared" si="884"/>
        <v>7655.9048707499996</v>
      </c>
      <c r="S1452" s="25">
        <f t="shared" si="884"/>
        <v>6822.1142426249999</v>
      </c>
      <c r="T1452" s="25">
        <f t="shared" si="884"/>
        <v>8855.6779338750002</v>
      </c>
      <c r="U1452" s="25">
        <f t="shared" si="884"/>
        <v>9867.6109338750011</v>
      </c>
      <c r="V1452" s="25">
        <f t="shared" si="884"/>
        <v>9571.1988926250015</v>
      </c>
      <c r="W1452" s="25">
        <f t="shared" si="884"/>
        <v>9824.182142624999</v>
      </c>
      <c r="X1452" s="25">
        <f t="shared" si="884"/>
        <v>10330.148642624999</v>
      </c>
      <c r="Y1452" s="25">
        <f t="shared" si="884"/>
        <v>10203.657017624999</v>
      </c>
    </row>
    <row r="1453" spans="1:25" s="4" customFormat="1" ht="17.25" customHeight="1" x14ac:dyDescent="0.25">
      <c r="A1453" s="1" t="s">
        <v>14</v>
      </c>
      <c r="B1453" s="1" t="s">
        <v>15</v>
      </c>
      <c r="C1453" s="1" t="s">
        <v>95</v>
      </c>
      <c r="D1453" s="1"/>
      <c r="E1453" s="1"/>
      <c r="F1453" s="1"/>
      <c r="G1453" s="1" t="s">
        <v>28</v>
      </c>
      <c r="H1453" s="1" t="s">
        <v>107</v>
      </c>
      <c r="I1453" s="1" t="s">
        <v>58</v>
      </c>
      <c r="J1453" s="1" t="s">
        <v>14</v>
      </c>
      <c r="K1453" s="1"/>
      <c r="L1453" s="25">
        <f t="shared" ref="L1453:Y1453" si="885">L373*27.9</f>
        <v>59802.498919936159</v>
      </c>
      <c r="M1453" s="25">
        <f t="shared" si="885"/>
        <v>62735.839703891499</v>
      </c>
      <c r="N1453" s="25">
        <f t="shared" si="885"/>
        <v>61412.94812137499</v>
      </c>
      <c r="O1453" s="25">
        <f t="shared" si="885"/>
        <v>63659.228561999989</v>
      </c>
      <c r="P1453" s="25">
        <f t="shared" si="885"/>
        <v>64941.432000749985</v>
      </c>
      <c r="Q1453" s="25">
        <f t="shared" si="885"/>
        <v>65274.104974499991</v>
      </c>
      <c r="R1453" s="25">
        <f t="shared" si="885"/>
        <v>65903.400808874983</v>
      </c>
      <c r="S1453" s="25">
        <f t="shared" si="885"/>
        <v>66391.02602325</v>
      </c>
      <c r="T1453" s="25">
        <f t="shared" si="885"/>
        <v>66803.388720749994</v>
      </c>
      <c r="U1453" s="25">
        <f t="shared" si="885"/>
        <v>67955.938243874989</v>
      </c>
      <c r="V1453" s="25">
        <f t="shared" si="885"/>
        <v>68305.47676762499</v>
      </c>
      <c r="W1453" s="25">
        <f t="shared" si="885"/>
        <v>68684.95164262499</v>
      </c>
      <c r="X1453" s="25">
        <f t="shared" si="885"/>
        <v>70038.412030124979</v>
      </c>
      <c r="Y1453" s="25">
        <f t="shared" si="885"/>
        <v>70801.57816762499</v>
      </c>
    </row>
    <row r="1454" spans="1:25" s="4" customFormat="1" ht="17.25" customHeight="1" x14ac:dyDescent="0.25">
      <c r="A1454" s="1" t="s">
        <v>14</v>
      </c>
      <c r="B1454" s="1" t="s">
        <v>15</v>
      </c>
      <c r="C1454" s="1" t="s">
        <v>95</v>
      </c>
      <c r="D1454" s="1"/>
      <c r="E1454" s="1"/>
      <c r="F1454" s="1"/>
      <c r="G1454" s="1" t="s">
        <v>28</v>
      </c>
      <c r="H1454" s="1" t="s">
        <v>107</v>
      </c>
      <c r="I1454" s="1" t="s">
        <v>59</v>
      </c>
      <c r="J1454" s="1" t="s">
        <v>14</v>
      </c>
      <c r="K1454" s="1"/>
      <c r="L1454" s="25">
        <f t="shared" ref="L1454:Y1454" si="886">L374*27.9</f>
        <v>3934.9429022754457</v>
      </c>
      <c r="M1454" s="25">
        <f t="shared" si="886"/>
        <v>4815.9570704621156</v>
      </c>
      <c r="N1454" s="25">
        <f t="shared" si="886"/>
        <v>5519.2505051249982</v>
      </c>
      <c r="O1454" s="25">
        <f t="shared" si="886"/>
        <v>6242.5717807500005</v>
      </c>
      <c r="P1454" s="25">
        <f t="shared" si="886"/>
        <v>7962.0146032499997</v>
      </c>
      <c r="Q1454" s="25">
        <f t="shared" si="886"/>
        <v>8201.505413249999</v>
      </c>
      <c r="R1454" s="25">
        <f t="shared" si="886"/>
        <v>8731.9269607499991</v>
      </c>
      <c r="S1454" s="25">
        <f t="shared" si="886"/>
        <v>9285.3278201250014</v>
      </c>
      <c r="T1454" s="25">
        <f t="shared" si="886"/>
        <v>9743.6491413750009</v>
      </c>
      <c r="U1454" s="25">
        <f t="shared" si="886"/>
        <v>9484.7629488750008</v>
      </c>
      <c r="V1454" s="25">
        <f t="shared" si="886"/>
        <v>9992.8376426249997</v>
      </c>
      <c r="W1454" s="25">
        <f t="shared" si="886"/>
        <v>11658.310705124999</v>
      </c>
      <c r="X1454" s="25">
        <f t="shared" si="886"/>
        <v>15052.502642624999</v>
      </c>
      <c r="Y1454" s="25">
        <f t="shared" si="886"/>
        <v>15389.813642625</v>
      </c>
    </row>
    <row r="1455" spans="1:25" s="4" customFormat="1" ht="17.25" customHeight="1" x14ac:dyDescent="0.25">
      <c r="A1455" s="1" t="s">
        <v>14</v>
      </c>
      <c r="B1455" s="1" t="s">
        <v>15</v>
      </c>
      <c r="C1455" s="1" t="s">
        <v>95</v>
      </c>
      <c r="D1455" s="1"/>
      <c r="E1455" s="1"/>
      <c r="F1455" s="1"/>
      <c r="G1455" s="1" t="s">
        <v>28</v>
      </c>
      <c r="H1455" s="1" t="s">
        <v>107</v>
      </c>
      <c r="I1455" s="1" t="s">
        <v>60</v>
      </c>
      <c r="J1455" s="1" t="s">
        <v>14</v>
      </c>
      <c r="K1455" s="1"/>
      <c r="L1455" s="25">
        <f t="shared" ref="L1455:Y1455" si="887">L375*27.9</f>
        <v>607.15906766750118</v>
      </c>
      <c r="M1455" s="25">
        <f t="shared" si="887"/>
        <v>589.66105954127624</v>
      </c>
      <c r="N1455" s="25">
        <f t="shared" si="887"/>
        <v>641.733445125</v>
      </c>
      <c r="O1455" s="25">
        <f t="shared" si="887"/>
        <v>658.17735637500004</v>
      </c>
      <c r="P1455" s="25">
        <f t="shared" si="887"/>
        <v>660.70718887499993</v>
      </c>
      <c r="Q1455" s="25">
        <f t="shared" si="887"/>
        <v>632.24657324999998</v>
      </c>
      <c r="R1455" s="25">
        <f t="shared" si="887"/>
        <v>664.08029887500004</v>
      </c>
      <c r="S1455" s="25">
        <f t="shared" si="887"/>
        <v>710.88220012499983</v>
      </c>
      <c r="T1455" s="25">
        <f t="shared" si="887"/>
        <v>802.1669895</v>
      </c>
      <c r="U1455" s="25">
        <f t="shared" si="887"/>
        <v>902.93865075000008</v>
      </c>
      <c r="V1455" s="25">
        <f t="shared" si="887"/>
        <v>990.8503301249998</v>
      </c>
      <c r="W1455" s="25">
        <f t="shared" si="887"/>
        <v>1075.178080125</v>
      </c>
      <c r="X1455" s="25">
        <f t="shared" si="887"/>
        <v>1096.2600176249998</v>
      </c>
      <c r="Y1455" s="25">
        <f t="shared" si="887"/>
        <v>1096.2600176249998</v>
      </c>
    </row>
    <row r="1456" spans="1:25" s="4" customFormat="1" ht="17.25" customHeight="1" x14ac:dyDescent="0.25">
      <c r="A1456" s="1" t="s">
        <v>14</v>
      </c>
      <c r="B1456" s="1" t="s">
        <v>15</v>
      </c>
      <c r="C1456" s="1" t="s">
        <v>95</v>
      </c>
      <c r="D1456" s="1"/>
      <c r="E1456" s="1"/>
      <c r="F1456" s="1"/>
      <c r="G1456" s="1" t="s">
        <v>28</v>
      </c>
      <c r="H1456" s="1" t="s">
        <v>107</v>
      </c>
      <c r="I1456" s="1" t="s">
        <v>61</v>
      </c>
      <c r="J1456" s="1" t="s">
        <v>14</v>
      </c>
      <c r="K1456" s="1"/>
      <c r="L1456" s="25">
        <f t="shared" ref="L1456:Y1456" si="888">L376*27.9</f>
        <v>1613.8215833629672</v>
      </c>
      <c r="M1456" s="25">
        <f t="shared" si="888"/>
        <v>1618.0379708632627</v>
      </c>
      <c r="N1456" s="25">
        <f t="shared" si="888"/>
        <v>1500.8223982500001</v>
      </c>
      <c r="O1456" s="25">
        <f t="shared" si="888"/>
        <v>1584.0960513749997</v>
      </c>
      <c r="P1456" s="25">
        <f t="shared" si="888"/>
        <v>1626.8923844999999</v>
      </c>
      <c r="Q1456" s="25">
        <f t="shared" si="888"/>
        <v>1652.823167625</v>
      </c>
      <c r="R1456" s="25">
        <f t="shared" si="888"/>
        <v>1670.7428144999999</v>
      </c>
      <c r="S1456" s="25">
        <f t="shared" si="888"/>
        <v>1680.2296863749996</v>
      </c>
      <c r="T1456" s="25">
        <f t="shared" si="888"/>
        <v>13068.481504500001</v>
      </c>
      <c r="U1456" s="25">
        <f t="shared" si="888"/>
        <v>5480.8813788750003</v>
      </c>
      <c r="V1456" s="25">
        <f t="shared" si="888"/>
        <v>1686.5542676249997</v>
      </c>
      <c r="W1456" s="25">
        <f t="shared" si="888"/>
        <v>1749.8000801249998</v>
      </c>
      <c r="X1456" s="25">
        <f t="shared" si="888"/>
        <v>1770.8820176249999</v>
      </c>
      <c r="Y1456" s="25">
        <f t="shared" si="888"/>
        <v>1770.8820176249999</v>
      </c>
    </row>
    <row r="1457" spans="1:25" s="4" customFormat="1" ht="17.25" customHeight="1" x14ac:dyDescent="0.25">
      <c r="A1457" s="1" t="s">
        <v>14</v>
      </c>
      <c r="B1457" s="1" t="s">
        <v>15</v>
      </c>
      <c r="C1457" s="1" t="s">
        <v>95</v>
      </c>
      <c r="D1457" s="1"/>
      <c r="E1457" s="1"/>
      <c r="F1457" s="1"/>
      <c r="G1457" s="1" t="s">
        <v>28</v>
      </c>
      <c r="H1457" s="1" t="s">
        <v>107</v>
      </c>
      <c r="I1457" s="1" t="s">
        <v>62</v>
      </c>
      <c r="J1457" s="1" t="s">
        <v>14</v>
      </c>
      <c r="K1457" s="1"/>
      <c r="L1457" s="25">
        <f t="shared" ref="L1457:Y1457" si="889">L377*27.9</f>
        <v>2631.2358871841857</v>
      </c>
      <c r="M1457" s="25">
        <f t="shared" si="889"/>
        <v>2889.9112603272933</v>
      </c>
      <c r="N1457" s="25">
        <f t="shared" si="889"/>
        <v>5016.2354763749991</v>
      </c>
      <c r="O1457" s="25">
        <f t="shared" si="889"/>
        <v>6225.2845919999991</v>
      </c>
      <c r="P1457" s="25">
        <f t="shared" si="889"/>
        <v>6056.8399113749992</v>
      </c>
      <c r="Q1457" s="25">
        <f t="shared" si="889"/>
        <v>6033.0173219999997</v>
      </c>
      <c r="R1457" s="25">
        <f t="shared" si="889"/>
        <v>7313.9558444999984</v>
      </c>
      <c r="S1457" s="25">
        <f t="shared" si="889"/>
        <v>8042.3367851249977</v>
      </c>
      <c r="T1457" s="25">
        <f t="shared" si="889"/>
        <v>8665.9404963749985</v>
      </c>
      <c r="U1457" s="25">
        <f t="shared" si="889"/>
        <v>8913.8640813749989</v>
      </c>
      <c r="V1457" s="25">
        <f t="shared" si="889"/>
        <v>9571.1988926249978</v>
      </c>
      <c r="W1457" s="25">
        <f t="shared" si="889"/>
        <v>11616.146830124999</v>
      </c>
      <c r="X1457" s="25">
        <f t="shared" si="889"/>
        <v>15073.584580125</v>
      </c>
      <c r="Y1457" s="25">
        <f t="shared" si="889"/>
        <v>17160.696392624999</v>
      </c>
    </row>
    <row r="1458" spans="1:25" s="4" customFormat="1" ht="17.25" customHeight="1" x14ac:dyDescent="0.25">
      <c r="A1458" s="1" t="s">
        <v>14</v>
      </c>
      <c r="B1458" s="1" t="s">
        <v>15</v>
      </c>
      <c r="C1458" s="1" t="s">
        <v>95</v>
      </c>
      <c r="D1458" s="1"/>
      <c r="E1458" s="1"/>
      <c r="F1458" s="1"/>
      <c r="G1458" s="1" t="s">
        <v>28</v>
      </c>
      <c r="H1458" s="1" t="s">
        <v>107</v>
      </c>
      <c r="I1458" s="1" t="s">
        <v>63</v>
      </c>
      <c r="J1458" s="1" t="s">
        <v>14</v>
      </c>
      <c r="K1458" s="1"/>
      <c r="L1458" s="25">
        <f t="shared" ref="L1458:Y1458" si="890">L378*27.9</f>
        <v>24116.470853063151</v>
      </c>
      <c r="M1458" s="25">
        <f t="shared" si="890"/>
        <v>24770.221734983912</v>
      </c>
      <c r="N1458" s="25">
        <f t="shared" si="890"/>
        <v>24985.679134500002</v>
      </c>
      <c r="O1458" s="25">
        <f t="shared" si="890"/>
        <v>29158.848662624998</v>
      </c>
      <c r="P1458" s="25">
        <f t="shared" si="890"/>
        <v>34195.53435075</v>
      </c>
      <c r="Q1458" s="25">
        <f t="shared" si="890"/>
        <v>42159.657880124993</v>
      </c>
      <c r="R1458" s="25">
        <f t="shared" si="890"/>
        <v>45661.367698875001</v>
      </c>
      <c r="S1458" s="25">
        <f t="shared" si="890"/>
        <v>44760.114870750003</v>
      </c>
      <c r="T1458" s="25">
        <f t="shared" si="890"/>
        <v>46201.065298874993</v>
      </c>
      <c r="U1458" s="25">
        <f t="shared" si="890"/>
        <v>51109.151168249991</v>
      </c>
      <c r="V1458" s="25">
        <f t="shared" si="890"/>
        <v>49879.863392624997</v>
      </c>
      <c r="W1458" s="25">
        <f t="shared" si="890"/>
        <v>47476.522517625002</v>
      </c>
      <c r="X1458" s="25">
        <f t="shared" si="890"/>
        <v>49879.863392624997</v>
      </c>
      <c r="Y1458" s="25">
        <f t="shared" si="890"/>
        <v>49900.945330125003</v>
      </c>
    </row>
    <row r="1459" spans="1:25" s="4" customFormat="1" ht="17.25" customHeight="1" x14ac:dyDescent="0.25">
      <c r="A1459" s="1" t="s">
        <v>14</v>
      </c>
      <c r="B1459" s="1" t="s">
        <v>15</v>
      </c>
      <c r="C1459" s="1" t="s">
        <v>95</v>
      </c>
      <c r="D1459" s="1"/>
      <c r="E1459" s="1"/>
      <c r="F1459" s="1"/>
      <c r="G1459" s="1" t="s">
        <v>28</v>
      </c>
      <c r="H1459" s="1" t="s">
        <v>107</v>
      </c>
      <c r="I1459" s="1" t="s">
        <v>64</v>
      </c>
      <c r="J1459" s="1" t="s">
        <v>14</v>
      </c>
      <c r="K1459" s="1"/>
      <c r="L1459" s="25">
        <f t="shared" ref="L1459:Y1459" si="891">L379*27.9</f>
        <v>54580.713820195648</v>
      </c>
      <c r="M1459" s="25">
        <f t="shared" si="891"/>
        <v>56284.134370314881</v>
      </c>
      <c r="N1459" s="25">
        <f t="shared" si="891"/>
        <v>56489.68325699999</v>
      </c>
      <c r="O1459" s="25">
        <f t="shared" si="891"/>
        <v>57453.971078249997</v>
      </c>
      <c r="P1459" s="25">
        <f t="shared" si="891"/>
        <v>58661.96609699999</v>
      </c>
      <c r="Q1459" s="25">
        <f t="shared" si="891"/>
        <v>57842.300366999982</v>
      </c>
      <c r="R1459" s="25">
        <f t="shared" si="891"/>
        <v>58212.288370124996</v>
      </c>
      <c r="S1459" s="25">
        <f t="shared" si="891"/>
        <v>57604.917750749984</v>
      </c>
      <c r="T1459" s="25">
        <f t="shared" si="891"/>
        <v>59149.380492000004</v>
      </c>
      <c r="U1459" s="25">
        <f t="shared" si="891"/>
        <v>60856.174151999992</v>
      </c>
      <c r="V1459" s="25">
        <f t="shared" si="891"/>
        <v>61348.43739262499</v>
      </c>
      <c r="W1459" s="25">
        <f t="shared" si="891"/>
        <v>52789.170767624993</v>
      </c>
      <c r="X1459" s="25">
        <f t="shared" si="891"/>
        <v>55044.938080124994</v>
      </c>
      <c r="Y1459" s="25">
        <f t="shared" si="891"/>
        <v>65354.005517624988</v>
      </c>
    </row>
    <row r="1460" spans="1:25" s="4" customFormat="1" ht="17.25" customHeight="1" x14ac:dyDescent="0.25">
      <c r="A1460" s="1" t="s">
        <v>14</v>
      </c>
      <c r="B1460" s="1" t="s">
        <v>15</v>
      </c>
      <c r="C1460" s="1" t="s">
        <v>95</v>
      </c>
      <c r="D1460" s="1"/>
      <c r="E1460" s="1"/>
      <c r="F1460" s="1"/>
      <c r="G1460" s="1" t="s">
        <v>28</v>
      </c>
      <c r="H1460" s="1" t="s">
        <v>107</v>
      </c>
      <c r="I1460" s="1" t="s">
        <v>65</v>
      </c>
      <c r="J1460" s="1" t="s">
        <v>14</v>
      </c>
      <c r="K1460" s="1"/>
      <c r="L1460" s="25">
        <f t="shared" ref="L1460:Y1460" si="892">L380*27.9</f>
        <v>1008.5591576955993</v>
      </c>
      <c r="M1460" s="25">
        <f t="shared" si="892"/>
        <v>995.27753706966928</v>
      </c>
      <c r="N1460" s="25">
        <f t="shared" si="892"/>
        <v>945.94580325000004</v>
      </c>
      <c r="O1460" s="25">
        <f t="shared" si="892"/>
        <v>1029.0086369999999</v>
      </c>
      <c r="P1460" s="25">
        <f t="shared" si="892"/>
        <v>1047.7715613749999</v>
      </c>
      <c r="Q1460" s="25">
        <f t="shared" si="892"/>
        <v>1043.133535125</v>
      </c>
      <c r="R1460" s="25">
        <f t="shared" si="892"/>
        <v>1043.133535125</v>
      </c>
      <c r="S1460" s="25">
        <f t="shared" si="892"/>
        <v>1043.133535125</v>
      </c>
      <c r="T1460" s="25">
        <f t="shared" si="892"/>
        <v>1444.7444444999999</v>
      </c>
      <c r="U1460" s="25">
        <f t="shared" si="892"/>
        <v>1216.8487001250001</v>
      </c>
      <c r="V1460" s="25">
        <f t="shared" si="892"/>
        <v>1285.9974551249998</v>
      </c>
      <c r="W1460" s="25">
        <f t="shared" si="892"/>
        <v>2234.6846426249995</v>
      </c>
      <c r="X1460" s="25">
        <f t="shared" si="892"/>
        <v>1960.6194551250001</v>
      </c>
      <c r="Y1460" s="25">
        <f t="shared" si="892"/>
        <v>1834.1278301249999</v>
      </c>
    </row>
    <row r="1461" spans="1:25" s="4" customFormat="1" ht="17.25" customHeight="1" x14ac:dyDescent="0.25">
      <c r="A1461" s="1" t="s">
        <v>14</v>
      </c>
      <c r="B1461" s="1" t="s">
        <v>15</v>
      </c>
      <c r="C1461" s="1" t="s">
        <v>95</v>
      </c>
      <c r="D1461" s="1"/>
      <c r="E1461" s="1"/>
      <c r="F1461" s="1"/>
      <c r="G1461" s="1" t="s">
        <v>28</v>
      </c>
      <c r="H1461" s="1" t="s">
        <v>107</v>
      </c>
      <c r="I1461" s="1" t="s">
        <v>66</v>
      </c>
      <c r="J1461" s="1" t="s">
        <v>14</v>
      </c>
      <c r="K1461" s="1"/>
      <c r="L1461" s="25">
        <f t="shared" ref="L1461:Y1461" si="893">L381*27.9</f>
        <v>5170.7660786119532</v>
      </c>
      <c r="M1461" s="25">
        <f t="shared" si="893"/>
        <v>5400.9808361280684</v>
      </c>
      <c r="N1461" s="25">
        <f t="shared" si="893"/>
        <v>5411.9434432500002</v>
      </c>
      <c r="O1461" s="25">
        <f t="shared" si="893"/>
        <v>5677.3650363749985</v>
      </c>
      <c r="P1461" s="25">
        <f t="shared" si="893"/>
        <v>5625.2926507499997</v>
      </c>
      <c r="Q1461" s="25">
        <f t="shared" si="893"/>
        <v>4964.1630907499994</v>
      </c>
      <c r="R1461" s="25">
        <f t="shared" si="893"/>
        <v>5959.4413601249989</v>
      </c>
      <c r="S1461" s="25">
        <f t="shared" si="893"/>
        <v>6975.8015669999977</v>
      </c>
      <c r="T1461" s="25">
        <f t="shared" si="893"/>
        <v>7883.3789763749983</v>
      </c>
      <c r="U1461" s="25">
        <f t="shared" si="893"/>
        <v>8923.140133875002</v>
      </c>
      <c r="V1461" s="25">
        <f t="shared" si="893"/>
        <v>9571.1988926249978</v>
      </c>
      <c r="W1461" s="25">
        <f t="shared" si="893"/>
        <v>11215.590017625</v>
      </c>
      <c r="X1461" s="25">
        <f t="shared" si="893"/>
        <v>11974.539767625</v>
      </c>
      <c r="Y1461" s="25">
        <f t="shared" si="893"/>
        <v>13956.241892624999</v>
      </c>
    </row>
    <row r="1462" spans="1:25" s="4" customFormat="1" ht="17.25" customHeight="1" x14ac:dyDescent="0.25">
      <c r="A1462" s="1" t="s">
        <v>14</v>
      </c>
      <c r="B1462" s="1" t="s">
        <v>15</v>
      </c>
      <c r="C1462" s="1" t="s">
        <v>95</v>
      </c>
      <c r="D1462" s="1"/>
      <c r="E1462" s="1"/>
      <c r="F1462" s="1"/>
      <c r="G1462" s="1" t="s">
        <v>28</v>
      </c>
      <c r="H1462" s="1" t="s">
        <v>107</v>
      </c>
      <c r="I1462" s="1" t="s">
        <v>67</v>
      </c>
      <c r="J1462" s="1" t="s">
        <v>14</v>
      </c>
      <c r="K1462" s="1"/>
      <c r="L1462" s="25">
        <f t="shared" ref="L1462:Y1462" si="894">L382*27.9</f>
        <v>48270.0466485039</v>
      </c>
      <c r="M1462" s="25">
        <f t="shared" si="894"/>
        <v>49929.616768620072</v>
      </c>
      <c r="N1462" s="25">
        <f t="shared" si="894"/>
        <v>47756.701466999992</v>
      </c>
      <c r="O1462" s="25">
        <f t="shared" si="894"/>
        <v>44814.92790825</v>
      </c>
      <c r="P1462" s="25">
        <f t="shared" si="894"/>
        <v>45835.926141374992</v>
      </c>
      <c r="Q1462" s="25">
        <f t="shared" si="894"/>
        <v>49249.724280749993</v>
      </c>
      <c r="R1462" s="25">
        <f t="shared" si="894"/>
        <v>49155.066381374992</v>
      </c>
      <c r="S1462" s="25">
        <f t="shared" si="894"/>
        <v>49287.460948874999</v>
      </c>
      <c r="T1462" s="25">
        <f t="shared" si="894"/>
        <v>50490.185483249996</v>
      </c>
      <c r="U1462" s="25">
        <f t="shared" si="894"/>
        <v>51162.910108874989</v>
      </c>
      <c r="V1462" s="25">
        <f t="shared" si="894"/>
        <v>49500.388517624997</v>
      </c>
      <c r="W1462" s="25">
        <f t="shared" si="894"/>
        <v>54159.496705124991</v>
      </c>
      <c r="X1462" s="25">
        <f t="shared" si="894"/>
        <v>52304.286205124998</v>
      </c>
      <c r="Y1462" s="25">
        <f t="shared" si="894"/>
        <v>48699.274892624991</v>
      </c>
    </row>
    <row r="1463" spans="1:25" s="4" customFormat="1" ht="17.25" customHeight="1" x14ac:dyDescent="0.25">
      <c r="A1463" s="1" t="s">
        <v>14</v>
      </c>
      <c r="B1463" s="1" t="s">
        <v>15</v>
      </c>
      <c r="C1463" s="1" t="s">
        <v>95</v>
      </c>
      <c r="D1463" s="1"/>
      <c r="E1463" s="1"/>
      <c r="F1463" s="1"/>
      <c r="G1463" s="1" t="s">
        <v>28</v>
      </c>
      <c r="H1463" s="1" t="s">
        <v>107</v>
      </c>
      <c r="I1463" s="1" t="s">
        <v>68</v>
      </c>
      <c r="J1463" s="1" t="s">
        <v>14</v>
      </c>
      <c r="K1463" s="1"/>
      <c r="L1463" s="25">
        <f t="shared" ref="L1463:Y1463" si="895">L383*27.9</f>
        <v>1527.5964589819316</v>
      </c>
      <c r="M1463" s="25">
        <f t="shared" si="895"/>
        <v>1561.1167396092781</v>
      </c>
      <c r="N1463" s="25">
        <f t="shared" si="895"/>
        <v>1568.7062369999999</v>
      </c>
      <c r="O1463" s="25">
        <f t="shared" si="895"/>
        <v>1581.1445801249997</v>
      </c>
      <c r="P1463" s="25">
        <f t="shared" si="895"/>
        <v>1610.659292625</v>
      </c>
      <c r="Q1463" s="25">
        <f t="shared" si="895"/>
        <v>1682.3378801249999</v>
      </c>
      <c r="R1463" s="25">
        <f t="shared" si="895"/>
        <v>1831.176358875</v>
      </c>
      <c r="S1463" s="25">
        <f t="shared" si="895"/>
        <v>2017.9623251249996</v>
      </c>
      <c r="T1463" s="25">
        <f t="shared" si="895"/>
        <v>2321.5422251249997</v>
      </c>
      <c r="U1463" s="25">
        <f t="shared" si="895"/>
        <v>2562.2979513749997</v>
      </c>
      <c r="V1463" s="25">
        <f t="shared" si="895"/>
        <v>2677.4053301249996</v>
      </c>
      <c r="W1463" s="25">
        <f t="shared" si="895"/>
        <v>2698.4872676249997</v>
      </c>
      <c r="X1463" s="25">
        <f t="shared" si="895"/>
        <v>2761.733080125</v>
      </c>
      <c r="Y1463" s="25">
        <f t="shared" si="895"/>
        <v>2719.5692051249994</v>
      </c>
    </row>
    <row r="1464" spans="1:25" s="4" customFormat="1" ht="17.25" customHeight="1" x14ac:dyDescent="0.25">
      <c r="A1464" s="1" t="s">
        <v>14</v>
      </c>
      <c r="B1464" s="1" t="s">
        <v>15</v>
      </c>
      <c r="C1464" s="1" t="s">
        <v>95</v>
      </c>
      <c r="D1464" s="1"/>
      <c r="E1464" s="1"/>
      <c r="F1464" s="1"/>
      <c r="G1464" s="1" t="s">
        <v>28</v>
      </c>
      <c r="H1464" s="1" t="s">
        <v>107</v>
      </c>
      <c r="I1464" s="1" t="s">
        <v>69</v>
      </c>
      <c r="J1464" s="1" t="s">
        <v>14</v>
      </c>
      <c r="K1464" s="1"/>
      <c r="L1464" s="25">
        <f t="shared" ref="L1464:Y1464" si="896">L384*27.9</f>
        <v>379.47414265156317</v>
      </c>
      <c r="M1464" s="25">
        <f t="shared" si="896"/>
        <v>434.07636078038536</v>
      </c>
      <c r="N1464" s="25">
        <f t="shared" si="896"/>
        <v>368.72235449999999</v>
      </c>
      <c r="O1464" s="25">
        <f t="shared" si="896"/>
        <v>334.78043512499994</v>
      </c>
      <c r="P1464" s="25">
        <f t="shared" si="896"/>
        <v>357.33810824999995</v>
      </c>
      <c r="Q1464" s="25">
        <f t="shared" si="896"/>
        <v>379.68496199999998</v>
      </c>
      <c r="R1464" s="25">
        <f t="shared" si="896"/>
        <v>397.81542824999991</v>
      </c>
      <c r="S1464" s="25">
        <f t="shared" si="896"/>
        <v>443.35241324999993</v>
      </c>
      <c r="T1464" s="25">
        <f t="shared" si="896"/>
        <v>477.92679074999995</v>
      </c>
      <c r="U1464" s="25">
        <f t="shared" si="896"/>
        <v>500.69528324999993</v>
      </c>
      <c r="V1464" s="25">
        <f t="shared" si="896"/>
        <v>822.19483012499995</v>
      </c>
      <c r="W1464" s="25">
        <f t="shared" si="896"/>
        <v>990.8503301249998</v>
      </c>
      <c r="X1464" s="25">
        <f t="shared" si="896"/>
        <v>1011.9322676249999</v>
      </c>
      <c r="Y1464" s="25">
        <f t="shared" si="896"/>
        <v>1075.178080125</v>
      </c>
    </row>
    <row r="1465" spans="1:25" s="4" customFormat="1" ht="17.25" customHeight="1" x14ac:dyDescent="0.25">
      <c r="A1465" s="1" t="s">
        <v>14</v>
      </c>
      <c r="B1465" s="1" t="s">
        <v>15</v>
      </c>
      <c r="C1465" s="1" t="s">
        <v>95</v>
      </c>
      <c r="D1465" s="1"/>
      <c r="E1465" s="1"/>
      <c r="F1465" s="1"/>
      <c r="G1465" s="1" t="s">
        <v>28</v>
      </c>
      <c r="H1465" s="1" t="s">
        <v>107</v>
      </c>
      <c r="I1465" s="1" t="s">
        <v>70</v>
      </c>
      <c r="J1465" s="1" t="s">
        <v>14</v>
      </c>
      <c r="K1465" s="1"/>
      <c r="L1465" s="25">
        <f t="shared" ref="L1465:Y1465" si="897">L385*27.9</f>
        <v>314.75259452203267</v>
      </c>
      <c r="M1465" s="25">
        <f t="shared" si="897"/>
        <v>316.86078827218023</v>
      </c>
      <c r="N1465" s="25">
        <f t="shared" si="897"/>
        <v>317.07160762499996</v>
      </c>
      <c r="O1465" s="25">
        <f t="shared" si="897"/>
        <v>262.04775074999998</v>
      </c>
      <c r="P1465" s="25">
        <f t="shared" si="897"/>
        <v>266.47495762499994</v>
      </c>
      <c r="Q1465" s="25">
        <f t="shared" si="897"/>
        <v>251.92842074999996</v>
      </c>
      <c r="R1465" s="25">
        <f t="shared" si="897"/>
        <v>246.44711699999999</v>
      </c>
      <c r="S1465" s="25">
        <f t="shared" si="897"/>
        <v>405.19410637499988</v>
      </c>
      <c r="T1465" s="25">
        <f t="shared" si="897"/>
        <v>490.15431449999988</v>
      </c>
      <c r="U1465" s="25">
        <f t="shared" si="897"/>
        <v>504.7008513749999</v>
      </c>
      <c r="V1465" s="25">
        <f t="shared" si="897"/>
        <v>569.21158012500018</v>
      </c>
      <c r="W1465" s="25">
        <f t="shared" si="897"/>
        <v>653.53933012499999</v>
      </c>
      <c r="X1465" s="25">
        <f t="shared" si="897"/>
        <v>674.62126762499997</v>
      </c>
      <c r="Y1465" s="25">
        <f t="shared" si="897"/>
        <v>611.37545512500003</v>
      </c>
    </row>
    <row r="1466" spans="1:25" s="4" customFormat="1" ht="17.25" customHeight="1" x14ac:dyDescent="0.25">
      <c r="A1466" s="1" t="s">
        <v>14</v>
      </c>
      <c r="B1466" s="1" t="s">
        <v>15</v>
      </c>
      <c r="C1466" s="1" t="s">
        <v>95</v>
      </c>
      <c r="D1466" s="1"/>
      <c r="E1466" s="1"/>
      <c r="F1466" s="1"/>
      <c r="G1466" s="1" t="s">
        <v>28</v>
      </c>
      <c r="H1466" s="1" t="s">
        <v>107</v>
      </c>
      <c r="I1466" s="1" t="s">
        <v>71</v>
      </c>
      <c r="J1466" s="1" t="s">
        <v>14</v>
      </c>
      <c r="K1466" s="1"/>
      <c r="L1466" s="25">
        <f t="shared" ref="L1466:Y1466" si="898">L386*27.9</f>
        <v>454.3150207818021</v>
      </c>
      <c r="M1466" s="25">
        <f t="shared" si="898"/>
        <v>483.82973328386794</v>
      </c>
      <c r="N1466" s="25">
        <f t="shared" si="898"/>
        <v>489.10021762499991</v>
      </c>
      <c r="O1466" s="25">
        <f t="shared" si="898"/>
        <v>513.13362637499995</v>
      </c>
      <c r="P1466" s="25">
        <f t="shared" si="898"/>
        <v>532.52900887499993</v>
      </c>
      <c r="Q1466" s="25">
        <f t="shared" si="898"/>
        <v>550.8702945</v>
      </c>
      <c r="R1466" s="25">
        <f t="shared" si="898"/>
        <v>571.53059325000004</v>
      </c>
      <c r="S1466" s="25">
        <f t="shared" si="898"/>
        <v>595.14236325000002</v>
      </c>
      <c r="T1466" s="25">
        <f t="shared" si="898"/>
        <v>622.75970137499996</v>
      </c>
      <c r="U1466" s="25">
        <f t="shared" si="898"/>
        <v>663.44784074999995</v>
      </c>
      <c r="V1466" s="25">
        <f t="shared" si="898"/>
        <v>674.62126762499997</v>
      </c>
      <c r="W1466" s="25">
        <f t="shared" si="898"/>
        <v>737.86708012500003</v>
      </c>
      <c r="X1466" s="25">
        <f t="shared" si="898"/>
        <v>758.9490176249999</v>
      </c>
      <c r="Y1466" s="25">
        <f t="shared" si="898"/>
        <v>758.9490176249999</v>
      </c>
    </row>
    <row r="1467" spans="1:25" s="4" customFormat="1" ht="17.25" customHeight="1" x14ac:dyDescent="0.25">
      <c r="A1467" s="1" t="s">
        <v>14</v>
      </c>
      <c r="B1467" s="1" t="s">
        <v>15</v>
      </c>
      <c r="C1467" s="1" t="s">
        <v>95</v>
      </c>
      <c r="D1467" s="1"/>
      <c r="E1467" s="1"/>
      <c r="F1467" s="1"/>
      <c r="G1467" s="1" t="s">
        <v>28</v>
      </c>
      <c r="H1467" s="1" t="s">
        <v>107</v>
      </c>
      <c r="I1467" s="1" t="s">
        <v>72</v>
      </c>
      <c r="J1467" s="1" t="s">
        <v>14</v>
      </c>
      <c r="K1467" s="1"/>
      <c r="L1467" s="25">
        <f t="shared" ref="L1467:Y1467" si="899">L387*27.9</f>
        <v>27236.597603281563</v>
      </c>
      <c r="M1467" s="25">
        <f t="shared" si="899"/>
        <v>28493.713536494557</v>
      </c>
      <c r="N1467" s="25">
        <f t="shared" si="899"/>
        <v>29314.011722625</v>
      </c>
      <c r="O1467" s="25">
        <f t="shared" si="899"/>
        <v>24748.928976375002</v>
      </c>
      <c r="P1467" s="25">
        <f t="shared" si="899"/>
        <v>29988.422903249997</v>
      </c>
      <c r="Q1467" s="25">
        <f t="shared" si="899"/>
        <v>32489.794787625</v>
      </c>
      <c r="R1467" s="25">
        <f t="shared" si="899"/>
        <v>32290.781297624999</v>
      </c>
      <c r="S1467" s="25">
        <f t="shared" si="899"/>
        <v>33989.353001999996</v>
      </c>
      <c r="T1467" s="25">
        <f t="shared" si="899"/>
        <v>34817.02986825</v>
      </c>
      <c r="U1467" s="25">
        <f t="shared" si="899"/>
        <v>38449.026060749995</v>
      </c>
      <c r="V1467" s="25">
        <f t="shared" si="899"/>
        <v>42859.578205124992</v>
      </c>
      <c r="W1467" s="25">
        <f t="shared" si="899"/>
        <v>49437.142705124992</v>
      </c>
      <c r="X1467" s="25">
        <f t="shared" si="899"/>
        <v>56141.198830124995</v>
      </c>
      <c r="Y1467" s="25">
        <f t="shared" si="899"/>
        <v>62444.698142624991</v>
      </c>
    </row>
    <row r="1468" spans="1:25" s="4" customFormat="1" ht="17.25" customHeight="1" x14ac:dyDescent="0.25">
      <c r="A1468" s="1" t="s">
        <v>14</v>
      </c>
      <c r="B1468" s="1" t="s">
        <v>15</v>
      </c>
      <c r="C1468" s="1" t="s">
        <v>95</v>
      </c>
      <c r="D1468" s="1"/>
      <c r="E1468" s="1"/>
      <c r="F1468" s="1"/>
      <c r="G1468" s="1" t="s">
        <v>28</v>
      </c>
      <c r="H1468" s="1" t="s">
        <v>107</v>
      </c>
      <c r="I1468" s="1" t="s">
        <v>73</v>
      </c>
      <c r="J1468" s="1" t="s">
        <v>14</v>
      </c>
      <c r="K1468" s="1"/>
      <c r="L1468" s="25">
        <f t="shared" ref="L1468:Y1468" si="900">L388*27.9</f>
        <v>2131.3831490241969</v>
      </c>
      <c r="M1468" s="25">
        <f t="shared" si="900"/>
        <v>2961.1682090822815</v>
      </c>
      <c r="N1468" s="25">
        <f t="shared" si="900"/>
        <v>3303.5388738749994</v>
      </c>
      <c r="O1468" s="25">
        <f t="shared" si="900"/>
        <v>3371.2118932499998</v>
      </c>
      <c r="P1468" s="25">
        <f t="shared" si="900"/>
        <v>3502.7631832499992</v>
      </c>
      <c r="Q1468" s="25">
        <f t="shared" si="900"/>
        <v>3537.5483801249993</v>
      </c>
      <c r="R1468" s="25">
        <f t="shared" si="900"/>
        <v>3566.0089957499999</v>
      </c>
      <c r="S1468" s="25">
        <f t="shared" si="900"/>
        <v>3491.3789369999995</v>
      </c>
      <c r="T1468" s="25">
        <f t="shared" si="900"/>
        <v>3527.2182307499993</v>
      </c>
      <c r="U1468" s="25">
        <f t="shared" si="900"/>
        <v>3859.6803851249997</v>
      </c>
      <c r="V1468" s="25">
        <f t="shared" si="900"/>
        <v>4406.1242051249992</v>
      </c>
      <c r="W1468" s="25">
        <f t="shared" si="900"/>
        <v>4300.7145176249996</v>
      </c>
      <c r="X1468" s="25">
        <f t="shared" si="900"/>
        <v>4216.3867676249993</v>
      </c>
      <c r="Y1468" s="25">
        <f t="shared" si="900"/>
        <v>4026.6493301249993</v>
      </c>
    </row>
    <row r="1469" spans="1:25" s="4" customFormat="1" ht="17.25" customHeight="1" x14ac:dyDescent="0.25">
      <c r="A1469" s="1" t="s">
        <v>14</v>
      </c>
      <c r="B1469" s="1" t="s">
        <v>15</v>
      </c>
      <c r="C1469" s="1" t="s">
        <v>95</v>
      </c>
      <c r="D1469" s="1"/>
      <c r="E1469" s="1"/>
      <c r="F1469" s="1"/>
      <c r="G1469" s="1" t="s">
        <v>28</v>
      </c>
      <c r="H1469" s="1" t="s">
        <v>107</v>
      </c>
      <c r="I1469" s="1" t="s">
        <v>74</v>
      </c>
      <c r="J1469" s="1" t="s">
        <v>14</v>
      </c>
      <c r="K1469" s="1"/>
      <c r="L1469" s="25">
        <f t="shared" ref="L1469:Y1469" si="901">L389*27.9</f>
        <v>7054.4371943688111</v>
      </c>
      <c r="M1469" s="25">
        <f t="shared" si="901"/>
        <v>7288.8683393852207</v>
      </c>
      <c r="N1469" s="25">
        <f t="shared" si="901"/>
        <v>6807.1460669999988</v>
      </c>
      <c r="O1469" s="25">
        <f t="shared" si="901"/>
        <v>7112.2017026249987</v>
      </c>
      <c r="P1469" s="25">
        <f t="shared" si="901"/>
        <v>9587.853623250001</v>
      </c>
      <c r="Q1469" s="25">
        <f t="shared" si="901"/>
        <v>8727.4997538749976</v>
      </c>
      <c r="R1469" s="25">
        <f t="shared" si="901"/>
        <v>8219.8466988750006</v>
      </c>
      <c r="S1469" s="25">
        <f t="shared" si="901"/>
        <v>8327.5753994999995</v>
      </c>
      <c r="T1469" s="25">
        <f t="shared" si="901"/>
        <v>8668.6811482499979</v>
      </c>
      <c r="U1469" s="25">
        <f t="shared" si="901"/>
        <v>9402.9650313749971</v>
      </c>
      <c r="V1469" s="25">
        <f t="shared" si="901"/>
        <v>9992.8376426249997</v>
      </c>
      <c r="W1469" s="25">
        <f t="shared" si="901"/>
        <v>10941.524830124999</v>
      </c>
      <c r="X1469" s="25">
        <f t="shared" si="901"/>
        <v>11468.573267624999</v>
      </c>
      <c r="Y1469" s="25">
        <f t="shared" si="901"/>
        <v>11426.409392625001</v>
      </c>
    </row>
    <row r="1470" spans="1:25" s="4" customFormat="1" ht="17.25" customHeight="1" x14ac:dyDescent="0.25">
      <c r="A1470" s="1" t="s">
        <v>14</v>
      </c>
      <c r="B1470" s="1" t="s">
        <v>15</v>
      </c>
      <c r="C1470" s="1" t="s">
        <v>95</v>
      </c>
      <c r="D1470" s="1"/>
      <c r="E1470" s="1"/>
      <c r="F1470" s="1"/>
      <c r="G1470" s="1" t="s">
        <v>28</v>
      </c>
      <c r="H1470" s="1" t="s">
        <v>107</v>
      </c>
      <c r="I1470" s="1" t="s">
        <v>75</v>
      </c>
      <c r="J1470" s="1" t="s">
        <v>14</v>
      </c>
      <c r="K1470" s="1"/>
      <c r="L1470" s="25">
        <f t="shared" ref="L1470:Y1470" si="902">L390*27.9</f>
        <v>1515.579754606091</v>
      </c>
      <c r="M1470" s="25">
        <f t="shared" si="902"/>
        <v>1794.0721490005849</v>
      </c>
      <c r="N1470" s="25">
        <f t="shared" si="902"/>
        <v>2093.4356613750001</v>
      </c>
      <c r="O1470" s="25">
        <f t="shared" si="902"/>
        <v>2066.0291426250001</v>
      </c>
      <c r="P1470" s="25">
        <f t="shared" si="902"/>
        <v>2210.0187757499993</v>
      </c>
      <c r="Q1470" s="25">
        <f t="shared" si="902"/>
        <v>2350.8461182499991</v>
      </c>
      <c r="R1470" s="25">
        <f t="shared" si="902"/>
        <v>3620.8220332499991</v>
      </c>
      <c r="S1470" s="25">
        <f t="shared" si="902"/>
        <v>4497.4089944999996</v>
      </c>
      <c r="T1470" s="25">
        <f t="shared" si="902"/>
        <v>3382.806958875</v>
      </c>
      <c r="U1470" s="25">
        <f t="shared" si="902"/>
        <v>3586.0368363749994</v>
      </c>
      <c r="V1470" s="25">
        <f t="shared" si="902"/>
        <v>3605.0105801249997</v>
      </c>
      <c r="W1470" s="25">
        <f t="shared" si="902"/>
        <v>4047.731267624999</v>
      </c>
      <c r="X1470" s="25">
        <f t="shared" si="902"/>
        <v>4469.3700176249995</v>
      </c>
      <c r="Y1470" s="25">
        <f t="shared" si="902"/>
        <v>4616.9435801250011</v>
      </c>
    </row>
    <row r="1471" spans="1:25" s="4" customFormat="1" ht="17.25" customHeight="1" x14ac:dyDescent="0.25">
      <c r="A1471" s="1" t="s">
        <v>14</v>
      </c>
      <c r="B1471" s="1" t="s">
        <v>15</v>
      </c>
      <c r="C1471" s="1" t="s">
        <v>95</v>
      </c>
      <c r="D1471" s="1"/>
      <c r="E1471" s="1"/>
      <c r="F1471" s="1"/>
      <c r="G1471" s="1" t="s">
        <v>28</v>
      </c>
      <c r="H1471" s="1" t="s">
        <v>107</v>
      </c>
      <c r="I1471" s="1" t="s">
        <v>76</v>
      </c>
      <c r="J1471" s="1" t="s">
        <v>14</v>
      </c>
      <c r="K1471" s="1"/>
      <c r="L1471" s="25">
        <f t="shared" ref="L1471:Y1471" si="903">L391*27.9</f>
        <v>12.437610750870633</v>
      </c>
      <c r="M1471" s="25">
        <f t="shared" si="903"/>
        <v>12.648430125885387</v>
      </c>
      <c r="N1471" s="25">
        <f t="shared" si="903"/>
        <v>14.545804499999997</v>
      </c>
      <c r="O1471" s="25">
        <f t="shared" si="903"/>
        <v>14.545804499999997</v>
      </c>
      <c r="P1471" s="25">
        <f t="shared" si="903"/>
        <v>14.334985124999999</v>
      </c>
      <c r="Q1471" s="25">
        <f t="shared" si="903"/>
        <v>14.967443249999999</v>
      </c>
      <c r="R1471" s="25">
        <f t="shared" si="903"/>
        <v>21.502843874999996</v>
      </c>
      <c r="S1471" s="25">
        <f t="shared" si="903"/>
        <v>36.892658249999997</v>
      </c>
      <c r="T1471" s="25">
        <f t="shared" si="903"/>
        <v>36.892658249999997</v>
      </c>
      <c r="U1471" s="25">
        <f t="shared" si="903"/>
        <v>8.8536813749999972</v>
      </c>
      <c r="V1471" s="25">
        <f t="shared" si="903"/>
        <v>0</v>
      </c>
      <c r="W1471" s="25">
        <f t="shared" si="903"/>
        <v>0</v>
      </c>
      <c r="X1471" s="25">
        <f t="shared" si="903"/>
        <v>0</v>
      </c>
      <c r="Y1471" s="25">
        <f t="shared" si="903"/>
        <v>0</v>
      </c>
    </row>
    <row r="1472" spans="1:25" s="4" customFormat="1" ht="17.25" customHeight="1" x14ac:dyDescent="0.25">
      <c r="A1472" s="1" t="s">
        <v>14</v>
      </c>
      <c r="B1472" s="1" t="s">
        <v>15</v>
      </c>
      <c r="C1472" s="1" t="s">
        <v>95</v>
      </c>
      <c r="D1472" s="1"/>
      <c r="E1472" s="1"/>
      <c r="F1472" s="1"/>
      <c r="G1472" s="1" t="s">
        <v>28</v>
      </c>
      <c r="H1472" s="1" t="s">
        <v>107</v>
      </c>
      <c r="I1472" s="1" t="s">
        <v>77</v>
      </c>
      <c r="J1472" s="1" t="s">
        <v>14</v>
      </c>
      <c r="K1472" s="1"/>
      <c r="L1472" s="25">
        <f t="shared" ref="L1472:Y1472" si="904">L392*27.9</f>
        <v>38970.382377852926</v>
      </c>
      <c r="M1472" s="25">
        <f t="shared" si="904"/>
        <v>44058.507993834093</v>
      </c>
      <c r="N1472" s="25">
        <f t="shared" si="904"/>
        <v>46809.490015124989</v>
      </c>
      <c r="O1472" s="25">
        <f t="shared" si="904"/>
        <v>45576.407490749996</v>
      </c>
      <c r="P1472" s="25">
        <f t="shared" si="904"/>
        <v>48129.219302624995</v>
      </c>
      <c r="Q1472" s="25">
        <f t="shared" si="904"/>
        <v>51173.451077624995</v>
      </c>
      <c r="R1472" s="25">
        <f t="shared" si="904"/>
        <v>51635.567147624992</v>
      </c>
      <c r="S1472" s="25">
        <f t="shared" si="904"/>
        <v>52129.095304499991</v>
      </c>
      <c r="T1472" s="25">
        <f t="shared" si="904"/>
        <v>52563.594036374991</v>
      </c>
      <c r="U1472" s="25">
        <f t="shared" si="904"/>
        <v>57307.029973874996</v>
      </c>
      <c r="V1472" s="25">
        <f t="shared" si="904"/>
        <v>59556.472705124987</v>
      </c>
      <c r="W1472" s="25">
        <f t="shared" si="904"/>
        <v>57258.541517624995</v>
      </c>
      <c r="X1472" s="25">
        <f t="shared" si="904"/>
        <v>57237.459580124989</v>
      </c>
      <c r="Y1472" s="25">
        <f t="shared" si="904"/>
        <v>58017.491267624988</v>
      </c>
    </row>
    <row r="1473" spans="1:25" s="4" customFormat="1" ht="17.25" customHeight="1" x14ac:dyDescent="0.25">
      <c r="A1473" s="1" t="s">
        <v>14</v>
      </c>
      <c r="B1473" s="1" t="s">
        <v>15</v>
      </c>
      <c r="C1473" s="1" t="s">
        <v>95</v>
      </c>
      <c r="D1473" s="1"/>
      <c r="E1473" s="1"/>
      <c r="F1473" s="1"/>
      <c r="G1473" s="1" t="s">
        <v>28</v>
      </c>
      <c r="H1473" s="1" t="s">
        <v>107</v>
      </c>
      <c r="I1473" s="1" t="s">
        <v>78</v>
      </c>
      <c r="J1473" s="1" t="s">
        <v>14</v>
      </c>
      <c r="K1473" s="1"/>
      <c r="L1473" s="25">
        <f t="shared" ref="L1473:Y1473" si="905">L393*27.9</f>
        <v>0</v>
      </c>
      <c r="M1473" s="25">
        <f t="shared" si="905"/>
        <v>0</v>
      </c>
      <c r="N1473" s="25">
        <f t="shared" si="905"/>
        <v>0</v>
      </c>
      <c r="O1473" s="25">
        <f t="shared" si="905"/>
        <v>0</v>
      </c>
      <c r="P1473" s="25">
        <f t="shared" si="905"/>
        <v>0</v>
      </c>
      <c r="Q1473" s="25">
        <f t="shared" si="905"/>
        <v>0</v>
      </c>
      <c r="R1473" s="25">
        <f t="shared" si="905"/>
        <v>0</v>
      </c>
      <c r="S1473" s="25">
        <f t="shared" si="905"/>
        <v>0</v>
      </c>
      <c r="T1473" s="25">
        <f t="shared" si="905"/>
        <v>0</v>
      </c>
      <c r="U1473" s="25">
        <f t="shared" si="905"/>
        <v>16949.877017625</v>
      </c>
      <c r="V1473" s="25">
        <f t="shared" si="905"/>
        <v>20639.216080124999</v>
      </c>
      <c r="W1473" s="25">
        <f t="shared" si="905"/>
        <v>17582.335142624997</v>
      </c>
      <c r="X1473" s="25">
        <f t="shared" si="905"/>
        <v>21271.674205124997</v>
      </c>
      <c r="Y1473" s="25">
        <f t="shared" si="905"/>
        <v>23653.933142624999</v>
      </c>
    </row>
    <row r="1474" spans="1:25" s="4" customFormat="1" ht="17.25" customHeight="1" x14ac:dyDescent="0.25">
      <c r="A1474" s="1" t="s">
        <v>14</v>
      </c>
      <c r="B1474" s="1" t="s">
        <v>15</v>
      </c>
      <c r="C1474" s="1" t="s">
        <v>95</v>
      </c>
      <c r="D1474" s="1"/>
      <c r="E1474" s="1"/>
      <c r="F1474" s="1"/>
      <c r="G1474" s="1" t="s">
        <v>28</v>
      </c>
      <c r="H1474" s="1" t="s">
        <v>107</v>
      </c>
      <c r="I1474" s="1" t="s">
        <v>79</v>
      </c>
      <c r="J1474" s="1" t="s">
        <v>14</v>
      </c>
      <c r="K1474" s="1"/>
      <c r="L1474" s="25">
        <f t="shared" ref="L1474:Y1474" si="906">L394*27.9</f>
        <v>1927.9424521349561</v>
      </c>
      <c r="M1474" s="25">
        <f t="shared" si="906"/>
        <v>2313.9527277869761</v>
      </c>
      <c r="N1474" s="25">
        <f t="shared" si="906"/>
        <v>2896.2358413749994</v>
      </c>
      <c r="O1474" s="25">
        <f t="shared" si="906"/>
        <v>3041.0687519999992</v>
      </c>
      <c r="P1474" s="25">
        <f t="shared" si="906"/>
        <v>3432.9819701249999</v>
      </c>
      <c r="Q1474" s="25">
        <f t="shared" si="906"/>
        <v>4004.9349344999996</v>
      </c>
      <c r="R1474" s="25">
        <f t="shared" si="906"/>
        <v>4410.7622313749998</v>
      </c>
      <c r="S1474" s="25">
        <f t="shared" si="906"/>
        <v>4758.4033807499991</v>
      </c>
      <c r="T1474" s="25">
        <f t="shared" si="906"/>
        <v>5129.4454807499997</v>
      </c>
      <c r="U1474" s="25">
        <f t="shared" si="906"/>
        <v>5417.0031082499991</v>
      </c>
      <c r="V1474" s="25">
        <f t="shared" si="906"/>
        <v>5734.2862676249997</v>
      </c>
      <c r="W1474" s="25">
        <f t="shared" si="906"/>
        <v>6008.3514551249991</v>
      </c>
      <c r="X1474" s="25">
        <f t="shared" si="906"/>
        <v>6387.826330124999</v>
      </c>
      <c r="Y1474" s="25">
        <f t="shared" si="906"/>
        <v>6050.5153301249993</v>
      </c>
    </row>
    <row r="1475" spans="1:25" s="4" customFormat="1" ht="17.25" customHeight="1" x14ac:dyDescent="0.25">
      <c r="A1475" s="1" t="s">
        <v>14</v>
      </c>
      <c r="B1475" s="1" t="s">
        <v>15</v>
      </c>
      <c r="C1475" s="1" t="s">
        <v>95</v>
      </c>
      <c r="D1475" s="1"/>
      <c r="E1475" s="1"/>
      <c r="F1475" s="1"/>
      <c r="G1475" s="1" t="s">
        <v>28</v>
      </c>
      <c r="H1475" s="1" t="s">
        <v>107</v>
      </c>
      <c r="I1475" s="1" t="s">
        <v>80</v>
      </c>
      <c r="J1475" s="1" t="s">
        <v>14</v>
      </c>
      <c r="K1475" s="1"/>
      <c r="L1475" s="25">
        <f t="shared" ref="L1475:Y1475" si="907">L395*27.9</f>
        <v>24155.894076190914</v>
      </c>
      <c r="M1475" s="25">
        <f t="shared" si="907"/>
        <v>25504.2947987853</v>
      </c>
      <c r="N1475" s="25">
        <f t="shared" si="907"/>
        <v>27081.434541375002</v>
      </c>
      <c r="O1475" s="25">
        <f t="shared" si="907"/>
        <v>28961.521727625</v>
      </c>
      <c r="P1475" s="25">
        <f t="shared" si="907"/>
        <v>32214.464683874998</v>
      </c>
      <c r="Q1475" s="25">
        <f t="shared" si="907"/>
        <v>34687.586772000002</v>
      </c>
      <c r="R1475" s="25">
        <f t="shared" si="907"/>
        <v>35979.277082624991</v>
      </c>
      <c r="S1475" s="25">
        <f t="shared" si="907"/>
        <v>37504.133621999994</v>
      </c>
      <c r="T1475" s="25">
        <f t="shared" si="907"/>
        <v>38858.015648249988</v>
      </c>
      <c r="U1475" s="25">
        <f t="shared" si="907"/>
        <v>41035.568972624998</v>
      </c>
      <c r="V1475" s="25">
        <f t="shared" si="907"/>
        <v>42353.611705124997</v>
      </c>
      <c r="W1475" s="25">
        <f t="shared" si="907"/>
        <v>49732.289830124988</v>
      </c>
      <c r="X1475" s="25">
        <f t="shared" si="907"/>
        <v>52810.252705124993</v>
      </c>
      <c r="Y1475" s="25">
        <f t="shared" si="907"/>
        <v>55129.265830124998</v>
      </c>
    </row>
    <row r="1476" spans="1:25" s="4" customFormat="1" ht="17.25" customHeight="1" x14ac:dyDescent="0.25">
      <c r="A1476" s="1" t="s">
        <v>14</v>
      </c>
      <c r="B1476" s="1" t="s">
        <v>15</v>
      </c>
      <c r="C1476" s="1" t="s">
        <v>95</v>
      </c>
      <c r="D1476" s="1"/>
      <c r="E1476" s="1"/>
      <c r="F1476" s="1"/>
      <c r="G1476" s="1" t="s">
        <v>28</v>
      </c>
      <c r="H1476" s="1" t="s">
        <v>107</v>
      </c>
      <c r="I1476" s="1" t="s">
        <v>94</v>
      </c>
      <c r="J1476" s="1" t="s">
        <v>14</v>
      </c>
      <c r="K1476" s="1"/>
      <c r="L1476" s="25">
        <f t="shared" ref="L1476:Y1476" si="908">L396*27.9</f>
        <v>230.63566389114445</v>
      </c>
      <c r="M1476" s="25">
        <f t="shared" si="908"/>
        <v>248.55531076739882</v>
      </c>
      <c r="N1476" s="25">
        <f t="shared" si="908"/>
        <v>258.67464074999998</v>
      </c>
      <c r="O1476" s="25">
        <f t="shared" si="908"/>
        <v>264.99922199999992</v>
      </c>
      <c r="P1476" s="25">
        <f t="shared" si="908"/>
        <v>287.34607575000001</v>
      </c>
      <c r="Q1476" s="25">
        <f t="shared" si="908"/>
        <v>315.17423324999993</v>
      </c>
      <c r="R1476" s="25">
        <f t="shared" si="908"/>
        <v>322.76373074999998</v>
      </c>
      <c r="S1476" s="25">
        <f t="shared" si="908"/>
        <v>324.23946637500001</v>
      </c>
      <c r="T1476" s="25">
        <f t="shared" si="908"/>
        <v>327.19093762499995</v>
      </c>
      <c r="U1476" s="25">
        <f t="shared" si="908"/>
        <v>334.99125449999997</v>
      </c>
      <c r="V1476" s="25">
        <f t="shared" si="908"/>
        <v>337.31026762499994</v>
      </c>
      <c r="W1476" s="25">
        <f t="shared" si="908"/>
        <v>337.31026762499994</v>
      </c>
      <c r="X1476" s="25">
        <f t="shared" si="908"/>
        <v>400.55608012499994</v>
      </c>
      <c r="Y1476" s="25">
        <f t="shared" si="908"/>
        <v>421.63801762500003</v>
      </c>
    </row>
    <row r="1477" spans="1:25" s="4" customFormat="1" ht="17.25" customHeight="1" x14ac:dyDescent="0.25">
      <c r="A1477" s="1" t="s">
        <v>14</v>
      </c>
      <c r="B1477" s="1" t="s">
        <v>15</v>
      </c>
      <c r="C1477" s="1" t="s">
        <v>95</v>
      </c>
      <c r="D1477" s="1"/>
      <c r="E1477" s="1"/>
      <c r="F1477" s="1"/>
      <c r="G1477" s="1" t="s">
        <v>28</v>
      </c>
      <c r="H1477" s="1" t="s">
        <v>107</v>
      </c>
      <c r="I1477" s="1" t="s">
        <v>81</v>
      </c>
      <c r="J1477" s="1" t="s">
        <v>14</v>
      </c>
      <c r="K1477" s="1"/>
      <c r="L1477" s="25">
        <f t="shared" ref="L1477:Y1477" si="909">L397*27.9</f>
        <v>104671.81896245202</v>
      </c>
      <c r="M1477" s="25">
        <f t="shared" si="909"/>
        <v>112309.80491923667</v>
      </c>
      <c r="N1477" s="25">
        <f t="shared" si="909"/>
        <v>120185.595122625</v>
      </c>
      <c r="O1477" s="25">
        <f t="shared" si="909"/>
        <v>124374.15446512497</v>
      </c>
      <c r="P1477" s="25">
        <f t="shared" si="909"/>
        <v>127232.23273199999</v>
      </c>
      <c r="Q1477" s="25">
        <f t="shared" si="909"/>
        <v>123261.66062324996</v>
      </c>
      <c r="R1477" s="25">
        <f t="shared" si="909"/>
        <v>123527.71467449998</v>
      </c>
      <c r="S1477" s="25">
        <f t="shared" si="909"/>
        <v>125270.55844762499</v>
      </c>
      <c r="T1477" s="25">
        <f t="shared" si="909"/>
        <v>131381.79049012496</v>
      </c>
      <c r="U1477" s="25">
        <f t="shared" si="909"/>
        <v>135591.64258950003</v>
      </c>
      <c r="V1477" s="25">
        <f t="shared" si="909"/>
        <v>139773.24489262499</v>
      </c>
      <c r="W1477" s="25">
        <f t="shared" si="909"/>
        <v>142872.28970512497</v>
      </c>
      <c r="X1477" s="25">
        <f t="shared" si="909"/>
        <v>146055.66226762504</v>
      </c>
      <c r="Y1477" s="25">
        <f t="shared" si="909"/>
        <v>149428.772267625</v>
      </c>
    </row>
    <row r="1478" spans="1:25" s="4" customFormat="1" ht="17.25" customHeight="1" x14ac:dyDescent="0.25">
      <c r="A1478" s="1" t="s">
        <v>14</v>
      </c>
      <c r="B1478" s="1" t="s">
        <v>25</v>
      </c>
      <c r="C1478" s="1" t="s">
        <v>41</v>
      </c>
      <c r="D1478" s="1"/>
      <c r="E1478" s="1"/>
      <c r="F1478" s="1"/>
      <c r="G1478" s="1" t="s">
        <v>28</v>
      </c>
      <c r="H1478" s="1" t="s">
        <v>107</v>
      </c>
      <c r="I1478" s="1" t="s">
        <v>93</v>
      </c>
      <c r="J1478" s="1" t="s">
        <v>14</v>
      </c>
      <c r="K1478" s="1"/>
      <c r="L1478" s="25">
        <f>(L398*27.9)+(L506*273)</f>
        <v>12040.887937310272</v>
      </c>
      <c r="M1478" s="25">
        <f t="shared" ref="M1478:Y1478" si="910">(M398*27.9)+(M506*273)</f>
        <v>12145.0576300065</v>
      </c>
      <c r="N1478" s="25">
        <f t="shared" si="910"/>
        <v>12249.227322702727</v>
      </c>
      <c r="O1478" s="25">
        <f t="shared" si="910"/>
        <v>12353.397015398956</v>
      </c>
      <c r="P1478" s="25">
        <f t="shared" si="910"/>
        <v>12527.161944806185</v>
      </c>
      <c r="Q1478" s="25">
        <f t="shared" si="910"/>
        <v>12632.707609399709</v>
      </c>
      <c r="R1478" s="25">
        <f t="shared" si="910"/>
        <v>17653.794035626277</v>
      </c>
      <c r="S1478" s="25">
        <f t="shared" si="910"/>
        <v>17810.264695259004</v>
      </c>
      <c r="T1478" s="25">
        <f t="shared" si="910"/>
        <v>17966.735354891731</v>
      </c>
      <c r="U1478" s="25">
        <f t="shared" si="910"/>
        <v>18123.206014524461</v>
      </c>
      <c r="V1478" s="25">
        <f t="shared" si="910"/>
        <v>18279.676674157188</v>
      </c>
      <c r="W1478" s="25">
        <f t="shared" si="910"/>
        <v>18436.877792718195</v>
      </c>
      <c r="X1478" s="25">
        <f t="shared" si="910"/>
        <v>18594.80937020748</v>
      </c>
      <c r="Y1478" s="25">
        <f t="shared" si="910"/>
        <v>18753.471406625038</v>
      </c>
    </row>
    <row r="1479" spans="1:25" s="4" customFormat="1" ht="17.25" customHeight="1" x14ac:dyDescent="0.25">
      <c r="A1479" s="1" t="s">
        <v>14</v>
      </c>
      <c r="B1479" s="1" t="s">
        <v>25</v>
      </c>
      <c r="C1479" s="1" t="s">
        <v>41</v>
      </c>
      <c r="D1479" s="1"/>
      <c r="E1479" s="1"/>
      <c r="F1479" s="1"/>
      <c r="G1479" s="1" t="s">
        <v>28</v>
      </c>
      <c r="H1479" s="1" t="s">
        <v>107</v>
      </c>
      <c r="I1479" s="1" t="s">
        <v>48</v>
      </c>
      <c r="J1479" s="1" t="s">
        <v>14</v>
      </c>
      <c r="K1479" s="1"/>
      <c r="L1479" s="25">
        <f t="shared" ref="L1479:Y1479" si="911">(L399*27.9)+(L507*273)</f>
        <v>1226279.9305594997</v>
      </c>
      <c r="M1479" s="25">
        <f t="shared" si="911"/>
        <v>1244659.7121030351</v>
      </c>
      <c r="N1479" s="25">
        <f t="shared" si="911"/>
        <v>1263039.4936465702</v>
      </c>
      <c r="O1479" s="25">
        <f t="shared" si="911"/>
        <v>1251667.57545052</v>
      </c>
      <c r="P1479" s="25">
        <f t="shared" si="911"/>
        <v>1292602.8502006307</v>
      </c>
      <c r="Q1479" s="25">
        <f t="shared" si="911"/>
        <v>1311312.7086712245</v>
      </c>
      <c r="R1479" s="25">
        <f t="shared" si="911"/>
        <v>1814701.5171795338</v>
      </c>
      <c r="S1479" s="25">
        <f t="shared" si="911"/>
        <v>1843279.3684931924</v>
      </c>
      <c r="T1479" s="25">
        <f t="shared" si="911"/>
        <v>1871857.2198068504</v>
      </c>
      <c r="U1479" s="25">
        <f t="shared" si="911"/>
        <v>1079562.0245939591</v>
      </c>
      <c r="V1479" s="25">
        <f t="shared" si="911"/>
        <v>1094875.1710254778</v>
      </c>
      <c r="W1479" s="25">
        <f t="shared" si="911"/>
        <v>1180787.8516377416</v>
      </c>
      <c r="X1479" s="25">
        <f t="shared" si="911"/>
        <v>1187312.5987815009</v>
      </c>
      <c r="Y1479" s="25">
        <f t="shared" si="911"/>
        <v>1193837.3459252603</v>
      </c>
    </row>
    <row r="1480" spans="1:25" s="4" customFormat="1" ht="17.25" customHeight="1" x14ac:dyDescent="0.25">
      <c r="A1480" s="1" t="s">
        <v>14</v>
      </c>
      <c r="B1480" s="1" t="s">
        <v>25</v>
      </c>
      <c r="C1480" s="1" t="s">
        <v>41</v>
      </c>
      <c r="D1480" s="1"/>
      <c r="E1480" s="1"/>
      <c r="F1480" s="1"/>
      <c r="G1480" s="1" t="s">
        <v>28</v>
      </c>
      <c r="H1480" s="1" t="s">
        <v>107</v>
      </c>
      <c r="I1480" s="1" t="s">
        <v>49</v>
      </c>
      <c r="J1480" s="1" t="s">
        <v>14</v>
      </c>
      <c r="K1480" s="1"/>
      <c r="L1480" s="25">
        <f t="shared" ref="L1480:Y1480" si="912">(L400*27.9)+(L508*273)</f>
        <v>16955.321767391499</v>
      </c>
      <c r="M1480" s="25">
        <f t="shared" si="912"/>
        <v>17410.901938788083</v>
      </c>
      <c r="N1480" s="25">
        <f t="shared" si="912"/>
        <v>17866.482110184672</v>
      </c>
      <c r="O1480" s="25">
        <f t="shared" si="912"/>
        <v>18322.062281581257</v>
      </c>
      <c r="P1480" s="25">
        <f t="shared" si="912"/>
        <v>16414.248902860243</v>
      </c>
      <c r="Q1480" s="25">
        <f t="shared" si="912"/>
        <v>16799.206182717629</v>
      </c>
      <c r="R1480" s="25">
        <f t="shared" si="912"/>
        <v>26296.837569927888</v>
      </c>
      <c r="S1480" s="25">
        <f t="shared" si="912"/>
        <v>27033.993111628159</v>
      </c>
      <c r="T1480" s="25">
        <f t="shared" si="912"/>
        <v>27771.14865332843</v>
      </c>
      <c r="U1480" s="25">
        <f t="shared" si="912"/>
        <v>28508.304195028701</v>
      </c>
      <c r="V1480" s="25">
        <f t="shared" si="912"/>
        <v>29245.459736728979</v>
      </c>
      <c r="W1480" s="25">
        <f t="shared" si="912"/>
        <v>29997.729762588398</v>
      </c>
      <c r="X1480" s="25">
        <f t="shared" si="912"/>
        <v>30765.114272606956</v>
      </c>
      <c r="Y1480" s="25">
        <f t="shared" si="912"/>
        <v>31547.61326678469</v>
      </c>
    </row>
    <row r="1481" spans="1:25" s="4" customFormat="1" ht="17.25" customHeight="1" x14ac:dyDescent="0.25">
      <c r="A1481" s="1" t="s">
        <v>14</v>
      </c>
      <c r="B1481" s="1" t="s">
        <v>25</v>
      </c>
      <c r="C1481" s="1" t="s">
        <v>41</v>
      </c>
      <c r="D1481" s="1"/>
      <c r="E1481" s="1"/>
      <c r="F1481" s="1"/>
      <c r="G1481" s="1" t="s">
        <v>28</v>
      </c>
      <c r="H1481" s="1" t="s">
        <v>107</v>
      </c>
      <c r="I1481" s="1" t="s">
        <v>50</v>
      </c>
      <c r="J1481" s="1" t="s">
        <v>14</v>
      </c>
      <c r="K1481" s="1"/>
      <c r="L1481" s="25">
        <f t="shared" ref="L1481:Y1481" si="913">(L401*27.9)+(L509*273)</f>
        <v>258096.37946693221</v>
      </c>
      <c r="M1481" s="25">
        <f t="shared" si="913"/>
        <v>262647.43661714095</v>
      </c>
      <c r="N1481" s="25">
        <f t="shared" si="913"/>
        <v>267198.49376734963</v>
      </c>
      <c r="O1481" s="25">
        <f t="shared" si="913"/>
        <v>271749.55091755831</v>
      </c>
      <c r="P1481" s="25">
        <f t="shared" si="913"/>
        <v>276116.17116103304</v>
      </c>
      <c r="Q1481" s="25">
        <f t="shared" si="913"/>
        <v>280663.02236673888</v>
      </c>
      <c r="R1481" s="25">
        <f t="shared" si="913"/>
        <v>330371.3417104985</v>
      </c>
      <c r="S1481" s="25">
        <f t="shared" si="913"/>
        <v>336569.04641465662</v>
      </c>
      <c r="T1481" s="25">
        <f t="shared" si="913"/>
        <v>342766.75111881481</v>
      </c>
      <c r="U1481" s="25">
        <f t="shared" si="913"/>
        <v>348964.45582297293</v>
      </c>
      <c r="V1481" s="25">
        <f t="shared" si="913"/>
        <v>355162.16052713111</v>
      </c>
      <c r="W1481" s="25">
        <f t="shared" si="913"/>
        <v>368088.01951811061</v>
      </c>
      <c r="X1481" s="25">
        <f t="shared" si="913"/>
        <v>374556.26695950137</v>
      </c>
      <c r="Y1481" s="25">
        <f t="shared" si="913"/>
        <v>381107.53011348192</v>
      </c>
    </row>
    <row r="1482" spans="1:25" s="4" customFormat="1" ht="17.25" customHeight="1" x14ac:dyDescent="0.25">
      <c r="A1482" s="1" t="s">
        <v>14</v>
      </c>
      <c r="B1482" s="1" t="s">
        <v>25</v>
      </c>
      <c r="C1482" s="1" t="s">
        <v>41</v>
      </c>
      <c r="D1482" s="1"/>
      <c r="E1482" s="1"/>
      <c r="F1482" s="1"/>
      <c r="G1482" s="1" t="s">
        <v>28</v>
      </c>
      <c r="H1482" s="1" t="s">
        <v>107</v>
      </c>
      <c r="I1482" s="1" t="s">
        <v>51</v>
      </c>
      <c r="J1482" s="1" t="s">
        <v>14</v>
      </c>
      <c r="K1482" s="1"/>
      <c r="L1482" s="25">
        <f t="shared" ref="L1482:Y1482" si="914">(L402*27.9)+(L510*273)</f>
        <v>508564.31718071562</v>
      </c>
      <c r="M1482" s="25">
        <f t="shared" si="914"/>
        <v>521375.793350233</v>
      </c>
      <c r="N1482" s="25">
        <f t="shared" si="914"/>
        <v>534187.26951975015</v>
      </c>
      <c r="O1482" s="25">
        <f t="shared" si="914"/>
        <v>546998.74568926753</v>
      </c>
      <c r="P1482" s="25">
        <f t="shared" si="914"/>
        <v>544475.85030633945</v>
      </c>
      <c r="Q1482" s="25">
        <f t="shared" si="914"/>
        <v>557101.87610214821</v>
      </c>
      <c r="R1482" s="25">
        <f t="shared" si="914"/>
        <v>570243.41799985757</v>
      </c>
      <c r="S1482" s="25">
        <f t="shared" si="914"/>
        <v>725824.0308625754</v>
      </c>
      <c r="T1482" s="25">
        <f t="shared" si="914"/>
        <v>745677.36479751009</v>
      </c>
      <c r="U1482" s="25">
        <f t="shared" si="914"/>
        <v>765530.69873244502</v>
      </c>
      <c r="V1482" s="25">
        <f t="shared" si="914"/>
        <v>785384.03266738006</v>
      </c>
      <c r="W1482" s="25">
        <f t="shared" si="914"/>
        <v>805237.36660231464</v>
      </c>
      <c r="X1482" s="25">
        <f t="shared" si="914"/>
        <v>824887.8644269061</v>
      </c>
      <c r="Y1482" s="25">
        <f t="shared" si="914"/>
        <v>845460.18384068133</v>
      </c>
    </row>
    <row r="1483" spans="1:25" s="4" customFormat="1" ht="17.25" customHeight="1" x14ac:dyDescent="0.25">
      <c r="A1483" s="1" t="s">
        <v>14</v>
      </c>
      <c r="B1483" s="1" t="s">
        <v>25</v>
      </c>
      <c r="C1483" s="1" t="s">
        <v>41</v>
      </c>
      <c r="D1483" s="1"/>
      <c r="E1483" s="1"/>
      <c r="F1483" s="1"/>
      <c r="G1483" s="1" t="s">
        <v>28</v>
      </c>
      <c r="H1483" s="1" t="s">
        <v>107</v>
      </c>
      <c r="I1483" s="1" t="s">
        <v>52</v>
      </c>
      <c r="J1483" s="1" t="s">
        <v>14</v>
      </c>
      <c r="K1483" s="1"/>
      <c r="L1483" s="25">
        <f t="shared" ref="L1483:Y1483" si="915">(L403*27.9)+(L511*273)</f>
        <v>87100.138567358357</v>
      </c>
      <c r="M1483" s="25">
        <f t="shared" si="915"/>
        <v>88607.117527123119</v>
      </c>
      <c r="N1483" s="25">
        <f t="shared" si="915"/>
        <v>90114.09648688788</v>
      </c>
      <c r="O1483" s="25">
        <f t="shared" si="915"/>
        <v>23287.750191993742</v>
      </c>
      <c r="P1483" s="25">
        <f t="shared" si="915"/>
        <v>23530.804909009039</v>
      </c>
      <c r="Q1483" s="25">
        <f t="shared" si="915"/>
        <v>23984.545636058836</v>
      </c>
      <c r="R1483" s="25">
        <f t="shared" si="915"/>
        <v>294716.86055473826</v>
      </c>
      <c r="S1483" s="25">
        <f t="shared" si="915"/>
        <v>299914.98897553975</v>
      </c>
      <c r="T1483" s="25">
        <f t="shared" si="915"/>
        <v>305113.11739634117</v>
      </c>
      <c r="U1483" s="25">
        <f t="shared" si="915"/>
        <v>310311.24581714266</v>
      </c>
      <c r="V1483" s="25">
        <f t="shared" si="915"/>
        <v>315509.37423794396</v>
      </c>
      <c r="W1483" s="25">
        <f t="shared" si="915"/>
        <v>168642.78136071158</v>
      </c>
      <c r="X1483" s="25">
        <f t="shared" si="915"/>
        <v>171516.60656105712</v>
      </c>
      <c r="Y1483" s="25">
        <f t="shared" si="915"/>
        <v>174432.13149567746</v>
      </c>
    </row>
    <row r="1484" spans="1:25" s="4" customFormat="1" ht="17.25" customHeight="1" x14ac:dyDescent="0.25">
      <c r="A1484" s="1" t="s">
        <v>14</v>
      </c>
      <c r="B1484" s="1" t="s">
        <v>25</v>
      </c>
      <c r="C1484" s="1" t="s">
        <v>41</v>
      </c>
      <c r="D1484" s="1"/>
      <c r="E1484" s="1"/>
      <c r="F1484" s="1"/>
      <c r="G1484" s="1" t="s">
        <v>28</v>
      </c>
      <c r="H1484" s="1" t="s">
        <v>107</v>
      </c>
      <c r="I1484" s="1" t="s">
        <v>53</v>
      </c>
      <c r="J1484" s="1" t="s">
        <v>14</v>
      </c>
      <c r="K1484" s="1"/>
      <c r="L1484" s="25">
        <f t="shared" ref="L1484:Y1484" si="916">(L404*27.9)+(L512*273)</f>
        <v>323775.17022608622</v>
      </c>
      <c r="M1484" s="25">
        <f t="shared" si="916"/>
        <v>331361.89448538586</v>
      </c>
      <c r="N1484" s="25">
        <f t="shared" si="916"/>
        <v>338948.61874468566</v>
      </c>
      <c r="O1484" s="25">
        <f t="shared" si="916"/>
        <v>346535.3430039853</v>
      </c>
      <c r="P1484" s="25">
        <f t="shared" si="916"/>
        <v>351856.25537909905</v>
      </c>
      <c r="Q1484" s="25">
        <f t="shared" si="916"/>
        <v>359371.94705943146</v>
      </c>
      <c r="R1484" s="25">
        <f t="shared" si="916"/>
        <v>487044.50401281135</v>
      </c>
      <c r="S1484" s="25">
        <f t="shared" si="916"/>
        <v>499396.41117789462</v>
      </c>
      <c r="T1484" s="25">
        <f t="shared" si="916"/>
        <v>511748.31834297767</v>
      </c>
      <c r="U1484" s="25">
        <f t="shared" si="916"/>
        <v>524100.22550806077</v>
      </c>
      <c r="V1484" s="25">
        <f t="shared" si="916"/>
        <v>536452.13267314387</v>
      </c>
      <c r="W1484" s="25">
        <f t="shared" si="916"/>
        <v>545630.40015754581</v>
      </c>
      <c r="X1484" s="25">
        <f t="shared" si="916"/>
        <v>558337.40768818813</v>
      </c>
      <c r="Y1484" s="25">
        <f t="shared" si="916"/>
        <v>571256.35772277461</v>
      </c>
    </row>
    <row r="1485" spans="1:25" s="4" customFormat="1" ht="17.25" customHeight="1" x14ac:dyDescent="0.25">
      <c r="A1485" s="1" t="s">
        <v>14</v>
      </c>
      <c r="B1485" s="1" t="s">
        <v>25</v>
      </c>
      <c r="C1485" s="1" t="s">
        <v>41</v>
      </c>
      <c r="D1485" s="1"/>
      <c r="E1485" s="1"/>
      <c r="F1485" s="1"/>
      <c r="G1485" s="1" t="s">
        <v>28</v>
      </c>
      <c r="H1485" s="1" t="s">
        <v>107</v>
      </c>
      <c r="I1485" s="1" t="s">
        <v>54</v>
      </c>
      <c r="J1485" s="1" t="s">
        <v>14</v>
      </c>
      <c r="K1485" s="1"/>
      <c r="L1485" s="25">
        <f t="shared" ref="L1485:Y1485" si="917">(L405*27.9)+(L513*273)</f>
        <v>6600.0739077809276</v>
      </c>
      <c r="M1485" s="25">
        <f t="shared" si="917"/>
        <v>6977.7140382695388</v>
      </c>
      <c r="N1485" s="25">
        <f t="shared" si="917"/>
        <v>7355.3541687581528</v>
      </c>
      <c r="O1485" s="25">
        <f t="shared" si="917"/>
        <v>7732.9942992467641</v>
      </c>
      <c r="P1485" s="25">
        <f t="shared" si="917"/>
        <v>8116.7098037200576</v>
      </c>
      <c r="Q1485" s="25">
        <f t="shared" si="917"/>
        <v>8494.8327947468279</v>
      </c>
      <c r="R1485" s="25">
        <f t="shared" si="917"/>
        <v>16948.825379918941</v>
      </c>
      <c r="S1485" s="25">
        <f t="shared" si="917"/>
        <v>18192.938533737728</v>
      </c>
      <c r="T1485" s="25">
        <f t="shared" si="917"/>
        <v>19437.051687556523</v>
      </c>
      <c r="U1485" s="25">
        <f t="shared" si="917"/>
        <v>20681.164841375317</v>
      </c>
      <c r="V1485" s="25">
        <f t="shared" si="917"/>
        <v>21925.277995194108</v>
      </c>
      <c r="W1485" s="25">
        <f t="shared" si="917"/>
        <v>23135.060525782472</v>
      </c>
      <c r="X1485" s="25">
        <f t="shared" si="917"/>
        <v>24469.66323640446</v>
      </c>
      <c r="Y1485" s="25">
        <f t="shared" si="917"/>
        <v>25851.287425605246</v>
      </c>
    </row>
    <row r="1486" spans="1:25" s="4" customFormat="1" ht="17.25" customHeight="1" x14ac:dyDescent="0.25">
      <c r="A1486" s="1" t="s">
        <v>14</v>
      </c>
      <c r="B1486" s="1" t="s">
        <v>25</v>
      </c>
      <c r="C1486" s="1" t="s">
        <v>41</v>
      </c>
      <c r="D1486" s="1"/>
      <c r="E1486" s="1"/>
      <c r="F1486" s="1"/>
      <c r="G1486" s="1" t="s">
        <v>28</v>
      </c>
      <c r="H1486" s="1" t="s">
        <v>107</v>
      </c>
      <c r="I1486" s="1" t="s">
        <v>55</v>
      </c>
      <c r="J1486" s="1" t="s">
        <v>14</v>
      </c>
      <c r="K1486" s="1"/>
      <c r="L1486" s="25">
        <f t="shared" ref="L1486:Y1486" si="918">(L406*27.9)+(L514*273)</f>
        <v>8031.641001429165</v>
      </c>
      <c r="M1486" s="25">
        <f t="shared" si="918"/>
        <v>8468.2879297358413</v>
      </c>
      <c r="N1486" s="25">
        <f t="shared" si="918"/>
        <v>8904.9348580425194</v>
      </c>
      <c r="O1486" s="25">
        <f t="shared" si="918"/>
        <v>9341.5817863491975</v>
      </c>
      <c r="P1486" s="25">
        <f t="shared" si="918"/>
        <v>9977.0745530470758</v>
      </c>
      <c r="Q1486" s="25">
        <f t="shared" si="918"/>
        <v>10429.541250594031</v>
      </c>
      <c r="R1486" s="25">
        <f t="shared" si="918"/>
        <v>21112.163938016423</v>
      </c>
      <c r="S1486" s="25">
        <f t="shared" si="918"/>
        <v>22591.495499181387</v>
      </c>
      <c r="T1486" s="25">
        <f t="shared" si="918"/>
        <v>24070.827060346353</v>
      </c>
      <c r="U1486" s="25">
        <f t="shared" si="918"/>
        <v>25550.158621511317</v>
      </c>
      <c r="V1486" s="25">
        <f t="shared" si="918"/>
        <v>27029.490182676287</v>
      </c>
      <c r="W1486" s="25">
        <f t="shared" si="918"/>
        <v>28506.704599721856</v>
      </c>
      <c r="X1486" s="25">
        <f t="shared" si="918"/>
        <v>30093.318080620957</v>
      </c>
      <c r="Y1486" s="25">
        <f t="shared" si="918"/>
        <v>31734.779259206101</v>
      </c>
    </row>
    <row r="1487" spans="1:25" s="4" customFormat="1" ht="17.25" customHeight="1" x14ac:dyDescent="0.25">
      <c r="A1487" s="1" t="s">
        <v>14</v>
      </c>
      <c r="B1487" s="1" t="s">
        <v>25</v>
      </c>
      <c r="C1487" s="1" t="s">
        <v>41</v>
      </c>
      <c r="D1487" s="1"/>
      <c r="E1487" s="1"/>
      <c r="F1487" s="1"/>
      <c r="G1487" s="1" t="s">
        <v>28</v>
      </c>
      <c r="H1487" s="1" t="s">
        <v>107</v>
      </c>
      <c r="I1487" s="1" t="s">
        <v>56</v>
      </c>
      <c r="J1487" s="1" t="s">
        <v>14</v>
      </c>
      <c r="K1487" s="1"/>
      <c r="L1487" s="25">
        <f t="shared" ref="L1487:Y1487" si="919">(L407*27.9)+(L515*273)</f>
        <v>871839.7797439748</v>
      </c>
      <c r="M1487" s="25">
        <f t="shared" si="919"/>
        <v>889783.34308038023</v>
      </c>
      <c r="N1487" s="25">
        <f t="shared" si="919"/>
        <v>907726.90641678544</v>
      </c>
      <c r="O1487" s="25">
        <f t="shared" si="919"/>
        <v>894989.30641123781</v>
      </c>
      <c r="P1487" s="25">
        <f t="shared" si="919"/>
        <v>885561.30043608986</v>
      </c>
      <c r="Q1487" s="25">
        <f t="shared" si="919"/>
        <v>902346.12441331055</v>
      </c>
      <c r="R1487" s="25">
        <f t="shared" si="919"/>
        <v>1167231.4974760192</v>
      </c>
      <c r="S1487" s="25">
        <f t="shared" si="919"/>
        <v>1193184.4097454669</v>
      </c>
      <c r="T1487" s="25">
        <f t="shared" si="919"/>
        <v>1219137.3220149148</v>
      </c>
      <c r="U1487" s="25">
        <f t="shared" si="919"/>
        <v>1245090.2342843628</v>
      </c>
      <c r="V1487" s="25">
        <f t="shared" si="919"/>
        <v>1271043.1465538105</v>
      </c>
      <c r="W1487" s="25">
        <f t="shared" si="919"/>
        <v>1323087.1167775884</v>
      </c>
      <c r="X1487" s="25">
        <f t="shared" si="919"/>
        <v>1350411.1781638861</v>
      </c>
      <c r="Y1487" s="25">
        <f t="shared" si="919"/>
        <v>1378174.8834538294</v>
      </c>
    </row>
    <row r="1488" spans="1:25" s="4" customFormat="1" ht="17.25" customHeight="1" x14ac:dyDescent="0.25">
      <c r="A1488" s="1" t="s">
        <v>14</v>
      </c>
      <c r="B1488" s="1" t="s">
        <v>25</v>
      </c>
      <c r="C1488" s="1" t="s">
        <v>41</v>
      </c>
      <c r="D1488" s="1"/>
      <c r="E1488" s="1"/>
      <c r="F1488" s="1"/>
      <c r="G1488" s="1" t="s">
        <v>28</v>
      </c>
      <c r="H1488" s="1" t="s">
        <v>107</v>
      </c>
      <c r="I1488" s="1" t="s">
        <v>57</v>
      </c>
      <c r="J1488" s="1" t="s">
        <v>14</v>
      </c>
      <c r="K1488" s="1"/>
      <c r="L1488" s="25">
        <f t="shared" ref="L1488:Y1488" si="920">(L408*27.9)+(L516*273)</f>
        <v>47261.493908093747</v>
      </c>
      <c r="M1488" s="25">
        <f t="shared" si="920"/>
        <v>47818.555080418642</v>
      </c>
      <c r="N1488" s="25">
        <f t="shared" si="920"/>
        <v>48375.616252743566</v>
      </c>
      <c r="O1488" s="25">
        <f t="shared" si="920"/>
        <v>48932.677425068468</v>
      </c>
      <c r="P1488" s="25">
        <f t="shared" si="920"/>
        <v>51628.456898402655</v>
      </c>
      <c r="Q1488" s="25">
        <f t="shared" si="920"/>
        <v>52244.297040882462</v>
      </c>
      <c r="R1488" s="25">
        <f t="shared" si="920"/>
        <v>76863.677050096143</v>
      </c>
      <c r="S1488" s="25">
        <f t="shared" si="920"/>
        <v>77818.924678345516</v>
      </c>
      <c r="T1488" s="25">
        <f t="shared" si="920"/>
        <v>78774.172306594919</v>
      </c>
      <c r="U1488" s="25">
        <f t="shared" si="920"/>
        <v>79729.419934844322</v>
      </c>
      <c r="V1488" s="25">
        <f t="shared" si="920"/>
        <v>80684.66756309371</v>
      </c>
      <c r="W1488" s="25">
        <f t="shared" si="920"/>
        <v>81644.308631032894</v>
      </c>
      <c r="X1488" s="25">
        <f t="shared" si="920"/>
        <v>82608.343138661876</v>
      </c>
      <c r="Y1488" s="25">
        <f t="shared" si="920"/>
        <v>83576.771085980654</v>
      </c>
    </row>
    <row r="1489" spans="1:25" s="4" customFormat="1" ht="17.25" customHeight="1" x14ac:dyDescent="0.25">
      <c r="A1489" s="1" t="s">
        <v>14</v>
      </c>
      <c r="B1489" s="1" t="s">
        <v>25</v>
      </c>
      <c r="C1489" s="1" t="s">
        <v>41</v>
      </c>
      <c r="D1489" s="1"/>
      <c r="E1489" s="1"/>
      <c r="F1489" s="1"/>
      <c r="G1489" s="1" t="s">
        <v>28</v>
      </c>
      <c r="H1489" s="1" t="s">
        <v>107</v>
      </c>
      <c r="I1489" s="1" t="s">
        <v>58</v>
      </c>
      <c r="J1489" s="1" t="s">
        <v>14</v>
      </c>
      <c r="K1489" s="1"/>
      <c r="L1489" s="25">
        <f t="shared" ref="L1489:Y1489" si="921">(L409*27.9)+(L517*273)</f>
        <v>1071904.9872729634</v>
      </c>
      <c r="M1489" s="25">
        <f t="shared" si="921"/>
        <v>1094781.7728301589</v>
      </c>
      <c r="N1489" s="25">
        <f t="shared" si="921"/>
        <v>1117658.558387354</v>
      </c>
      <c r="O1489" s="25">
        <f t="shared" si="921"/>
        <v>1096360.5435847347</v>
      </c>
      <c r="P1489" s="25">
        <f t="shared" si="921"/>
        <v>1105391.6552963636</v>
      </c>
      <c r="Q1489" s="25">
        <f t="shared" si="921"/>
        <v>1127152.058272487</v>
      </c>
      <c r="R1489" s="25">
        <f t="shared" si="921"/>
        <v>1877107.0379103222</v>
      </c>
      <c r="S1489" s="25">
        <f t="shared" si="921"/>
        <v>1918504.3358763987</v>
      </c>
      <c r="T1489" s="25">
        <f t="shared" si="921"/>
        <v>1959901.6338424752</v>
      </c>
      <c r="U1489" s="25">
        <f t="shared" si="921"/>
        <v>2001298.9318085518</v>
      </c>
      <c r="V1489" s="25">
        <f t="shared" si="921"/>
        <v>2042696.2297746281</v>
      </c>
      <c r="W1489" s="25">
        <f t="shared" si="921"/>
        <v>1915740.692834239</v>
      </c>
      <c r="X1489" s="25">
        <f t="shared" si="921"/>
        <v>1955217.7439175937</v>
      </c>
      <c r="Y1489" s="25">
        <f t="shared" si="921"/>
        <v>1995219.4150075605</v>
      </c>
    </row>
    <row r="1490" spans="1:25" s="4" customFormat="1" ht="17.25" customHeight="1" x14ac:dyDescent="0.25">
      <c r="A1490" s="1" t="s">
        <v>14</v>
      </c>
      <c r="B1490" s="1" t="s">
        <v>25</v>
      </c>
      <c r="C1490" s="1" t="s">
        <v>41</v>
      </c>
      <c r="D1490" s="1"/>
      <c r="E1490" s="1"/>
      <c r="F1490" s="1"/>
      <c r="G1490" s="1" t="s">
        <v>28</v>
      </c>
      <c r="H1490" s="1" t="s">
        <v>107</v>
      </c>
      <c r="I1490" s="1" t="s">
        <v>59</v>
      </c>
      <c r="J1490" s="1" t="s">
        <v>14</v>
      </c>
      <c r="K1490" s="1"/>
      <c r="L1490" s="25">
        <f t="shared" ref="L1490:Y1490" si="922">(L410*27.9)+(L518*273)</f>
        <v>303928.80971046793</v>
      </c>
      <c r="M1490" s="25">
        <f t="shared" si="922"/>
        <v>311385.15454472718</v>
      </c>
      <c r="N1490" s="25">
        <f t="shared" si="922"/>
        <v>318841.49937898648</v>
      </c>
      <c r="O1490" s="25">
        <f t="shared" si="922"/>
        <v>306526.59453461459</v>
      </c>
      <c r="P1490" s="25">
        <f t="shared" si="922"/>
        <v>314638.00236006296</v>
      </c>
      <c r="Q1490" s="25">
        <f t="shared" si="922"/>
        <v>321781.94526260189</v>
      </c>
      <c r="R1490" s="25">
        <f t="shared" si="922"/>
        <v>632549.79796141025</v>
      </c>
      <c r="S1490" s="25">
        <f t="shared" si="922"/>
        <v>648250.98186581139</v>
      </c>
      <c r="T1490" s="25">
        <f t="shared" si="922"/>
        <v>663952.16577021242</v>
      </c>
      <c r="U1490" s="25">
        <f t="shared" si="922"/>
        <v>679653.34967461333</v>
      </c>
      <c r="V1490" s="25">
        <f t="shared" si="922"/>
        <v>695354.53357901447</v>
      </c>
      <c r="W1490" s="25">
        <f t="shared" si="922"/>
        <v>640169.58075421781</v>
      </c>
      <c r="X1490" s="25">
        <f t="shared" si="922"/>
        <v>654934.57928769442</v>
      </c>
      <c r="Y1490" s="25">
        <f t="shared" si="922"/>
        <v>669874.4354711452</v>
      </c>
    </row>
    <row r="1491" spans="1:25" s="4" customFormat="1" ht="17.25" customHeight="1" x14ac:dyDescent="0.25">
      <c r="A1491" s="1" t="s">
        <v>14</v>
      </c>
      <c r="B1491" s="1" t="s">
        <v>25</v>
      </c>
      <c r="C1491" s="1" t="s">
        <v>41</v>
      </c>
      <c r="D1491" s="1"/>
      <c r="E1491" s="1"/>
      <c r="F1491" s="1"/>
      <c r="G1491" s="1" t="s">
        <v>28</v>
      </c>
      <c r="H1491" s="1" t="s">
        <v>107</v>
      </c>
      <c r="I1491" s="1" t="s">
        <v>60</v>
      </c>
      <c r="J1491" s="1" t="s">
        <v>14</v>
      </c>
      <c r="K1491" s="1"/>
      <c r="L1491" s="25">
        <f t="shared" ref="L1491:Y1491" si="923">(L411*27.9)+(L519*273)</f>
        <v>24210.550974935621</v>
      </c>
      <c r="M1491" s="25">
        <f t="shared" si="923"/>
        <v>24530.840661225604</v>
      </c>
      <c r="N1491" s="25">
        <f t="shared" si="923"/>
        <v>24851.130347515591</v>
      </c>
      <c r="O1491" s="25">
        <f t="shared" si="923"/>
        <v>25171.420033805574</v>
      </c>
      <c r="P1491" s="25">
        <f t="shared" si="923"/>
        <v>25330.155493241542</v>
      </c>
      <c r="Q1491" s="25">
        <f t="shared" si="923"/>
        <v>25648.203268470137</v>
      </c>
      <c r="R1491" s="25">
        <f t="shared" si="923"/>
        <v>31755.316422220669</v>
      </c>
      <c r="S1491" s="25">
        <f t="shared" si="923"/>
        <v>32195.466175181002</v>
      </c>
      <c r="T1491" s="25">
        <f t="shared" si="923"/>
        <v>32635.615928141342</v>
      </c>
      <c r="U1491" s="25">
        <f t="shared" si="923"/>
        <v>33075.765681101686</v>
      </c>
      <c r="V1491" s="25">
        <f t="shared" si="923"/>
        <v>33515.91543406203</v>
      </c>
      <c r="W1491" s="25">
        <f t="shared" si="923"/>
        <v>30584.06783434</v>
      </c>
      <c r="X1491" s="25">
        <f t="shared" si="923"/>
        <v>30989.10768087878</v>
      </c>
      <c r="Y1491" s="25">
        <f t="shared" si="923"/>
        <v>31397.107041323412</v>
      </c>
    </row>
    <row r="1492" spans="1:25" s="4" customFormat="1" ht="17.25" customHeight="1" x14ac:dyDescent="0.25">
      <c r="A1492" s="1" t="s">
        <v>14</v>
      </c>
      <c r="B1492" s="1" t="s">
        <v>25</v>
      </c>
      <c r="C1492" s="1" t="s">
        <v>41</v>
      </c>
      <c r="D1492" s="1"/>
      <c r="E1492" s="1"/>
      <c r="F1492" s="1"/>
      <c r="G1492" s="1" t="s">
        <v>28</v>
      </c>
      <c r="H1492" s="1" t="s">
        <v>107</v>
      </c>
      <c r="I1492" s="1" t="s">
        <v>61</v>
      </c>
      <c r="J1492" s="1" t="s">
        <v>14</v>
      </c>
      <c r="K1492" s="1"/>
      <c r="L1492" s="25">
        <f t="shared" ref="L1492:Y1492" si="924">(L412*27.9)+(L520*273)</f>
        <v>138942.40079969694</v>
      </c>
      <c r="M1492" s="25">
        <f t="shared" si="924"/>
        <v>142337.21284097678</v>
      </c>
      <c r="N1492" s="25">
        <f t="shared" si="924"/>
        <v>145732.02488225658</v>
      </c>
      <c r="O1492" s="25">
        <f t="shared" si="924"/>
        <v>149126.83692353635</v>
      </c>
      <c r="P1492" s="25">
        <f t="shared" si="924"/>
        <v>153554.69345435323</v>
      </c>
      <c r="Q1492" s="25">
        <f t="shared" si="924"/>
        <v>156978.64136241304</v>
      </c>
      <c r="R1492" s="25">
        <f t="shared" si="924"/>
        <v>222250.97392627556</v>
      </c>
      <c r="S1492" s="25">
        <f t="shared" si="924"/>
        <v>228129.17352402862</v>
      </c>
      <c r="T1492" s="25">
        <f t="shared" si="924"/>
        <v>234007.37312178168</v>
      </c>
      <c r="U1492" s="25">
        <f t="shared" si="924"/>
        <v>239885.57271953466</v>
      </c>
      <c r="V1492" s="25">
        <f t="shared" si="924"/>
        <v>245763.77231728769</v>
      </c>
      <c r="W1492" s="25">
        <f t="shared" si="924"/>
        <v>250866.09989121373</v>
      </c>
      <c r="X1492" s="25">
        <f t="shared" si="924"/>
        <v>256918.70230439317</v>
      </c>
      <c r="Y1492" s="25">
        <f t="shared" si="924"/>
        <v>263067.72548056842</v>
      </c>
    </row>
    <row r="1493" spans="1:25" s="4" customFormat="1" ht="17.25" customHeight="1" x14ac:dyDescent="0.25">
      <c r="A1493" s="1" t="s">
        <v>14</v>
      </c>
      <c r="B1493" s="1" t="s">
        <v>25</v>
      </c>
      <c r="C1493" s="1" t="s">
        <v>41</v>
      </c>
      <c r="D1493" s="1"/>
      <c r="E1493" s="1"/>
      <c r="F1493" s="1"/>
      <c r="G1493" s="1" t="s">
        <v>28</v>
      </c>
      <c r="H1493" s="1" t="s">
        <v>107</v>
      </c>
      <c r="I1493" s="1" t="s">
        <v>62</v>
      </c>
      <c r="J1493" s="1" t="s">
        <v>14</v>
      </c>
      <c r="K1493" s="1"/>
      <c r="L1493" s="25">
        <f t="shared" ref="L1493:Y1493" si="925">(L413*27.9)+(L521*273)</f>
        <v>328051.13547817728</v>
      </c>
      <c r="M1493" s="25">
        <f t="shared" si="925"/>
        <v>335634.12631068006</v>
      </c>
      <c r="N1493" s="25">
        <f t="shared" si="925"/>
        <v>343217.11714318302</v>
      </c>
      <c r="O1493" s="25">
        <f t="shared" si="925"/>
        <v>350800.10797568585</v>
      </c>
      <c r="P1493" s="25">
        <f t="shared" si="925"/>
        <v>340932.86559912999</v>
      </c>
      <c r="Q1493" s="25">
        <f t="shared" si="925"/>
        <v>348067.33817204356</v>
      </c>
      <c r="R1493" s="25">
        <f t="shared" si="925"/>
        <v>438843.31324019621</v>
      </c>
      <c r="S1493" s="25">
        <f t="shared" si="925"/>
        <v>449702.95439983672</v>
      </c>
      <c r="T1493" s="25">
        <f t="shared" si="925"/>
        <v>460562.59555947693</v>
      </c>
      <c r="U1493" s="25">
        <f t="shared" si="925"/>
        <v>471422.23671911738</v>
      </c>
      <c r="V1493" s="25">
        <f t="shared" si="925"/>
        <v>482281.87787875789</v>
      </c>
      <c r="W1493" s="25">
        <f t="shared" si="925"/>
        <v>493066.79088258924</v>
      </c>
      <c r="X1493" s="25">
        <f t="shared" si="925"/>
        <v>504259.43975163187</v>
      </c>
      <c r="Y1493" s="25">
        <f t="shared" si="925"/>
        <v>515621.04924927594</v>
      </c>
    </row>
    <row r="1494" spans="1:25" s="4" customFormat="1" ht="17.25" customHeight="1" x14ac:dyDescent="0.25">
      <c r="A1494" s="1" t="s">
        <v>14</v>
      </c>
      <c r="B1494" s="1" t="s">
        <v>25</v>
      </c>
      <c r="C1494" s="1" t="s">
        <v>41</v>
      </c>
      <c r="D1494" s="1"/>
      <c r="E1494" s="1"/>
      <c r="F1494" s="1"/>
      <c r="G1494" s="1" t="s">
        <v>28</v>
      </c>
      <c r="H1494" s="1" t="s">
        <v>107</v>
      </c>
      <c r="I1494" s="1" t="s">
        <v>63</v>
      </c>
      <c r="J1494" s="1" t="s">
        <v>14</v>
      </c>
      <c r="K1494" s="1"/>
      <c r="L1494" s="25">
        <f t="shared" ref="L1494:Y1494" si="926">(L414*27.9)+(L522*273)</f>
        <v>842724.38411761262</v>
      </c>
      <c r="M1494" s="25">
        <f t="shared" si="926"/>
        <v>858181.93498155673</v>
      </c>
      <c r="N1494" s="25">
        <f t="shared" si="926"/>
        <v>873639.48584550107</v>
      </c>
      <c r="O1494" s="25">
        <f t="shared" si="926"/>
        <v>870362.74809172726</v>
      </c>
      <c r="P1494" s="25">
        <f t="shared" si="926"/>
        <v>894678.9975576147</v>
      </c>
      <c r="Q1494" s="25">
        <f t="shared" si="926"/>
        <v>910102.7884531921</v>
      </c>
      <c r="R1494" s="25">
        <f t="shared" si="926"/>
        <v>1292909.4645504202</v>
      </c>
      <c r="S1494" s="25">
        <f t="shared" si="926"/>
        <v>1317659.8645503512</v>
      </c>
      <c r="T1494" s="25">
        <f t="shared" si="926"/>
        <v>1342410.2645502815</v>
      </c>
      <c r="U1494" s="25">
        <f t="shared" si="926"/>
        <v>1367160.6645502117</v>
      </c>
      <c r="V1494" s="25">
        <f t="shared" si="926"/>
        <v>1391911.0645501423</v>
      </c>
      <c r="W1494" s="25">
        <f t="shared" si="926"/>
        <v>1440009.8443189065</v>
      </c>
      <c r="X1494" s="25">
        <f t="shared" si="926"/>
        <v>1465594.3222396194</v>
      </c>
      <c r="Y1494" s="25">
        <f t="shared" si="926"/>
        <v>1491428.7064186926</v>
      </c>
    </row>
    <row r="1495" spans="1:25" s="4" customFormat="1" ht="17.25" customHeight="1" x14ac:dyDescent="0.25">
      <c r="A1495" s="1" t="s">
        <v>14</v>
      </c>
      <c r="B1495" s="1" t="s">
        <v>25</v>
      </c>
      <c r="C1495" s="1" t="s">
        <v>41</v>
      </c>
      <c r="D1495" s="1"/>
      <c r="E1495" s="1"/>
      <c r="F1495" s="1"/>
      <c r="G1495" s="1" t="s">
        <v>28</v>
      </c>
      <c r="H1495" s="1" t="s">
        <v>107</v>
      </c>
      <c r="I1495" s="1" t="s">
        <v>64</v>
      </c>
      <c r="J1495" s="1" t="s">
        <v>14</v>
      </c>
      <c r="K1495" s="1"/>
      <c r="L1495" s="25">
        <f t="shared" ref="L1495:Y1495" si="927">(L415*27.9)+(L523*273)</f>
        <v>733221.11762149178</v>
      </c>
      <c r="M1495" s="25">
        <f t="shared" si="927"/>
        <v>745606.88276833133</v>
      </c>
      <c r="N1495" s="25">
        <f t="shared" si="927"/>
        <v>757992.64791517099</v>
      </c>
      <c r="O1495" s="25">
        <f t="shared" si="927"/>
        <v>770378.41306201019</v>
      </c>
      <c r="P1495" s="25">
        <f t="shared" si="927"/>
        <v>783553.43926898716</v>
      </c>
      <c r="Q1495" s="25">
        <f t="shared" si="927"/>
        <v>795981.22870360734</v>
      </c>
      <c r="R1495" s="25">
        <f t="shared" si="927"/>
        <v>1307696.2862499482</v>
      </c>
      <c r="S1495" s="25">
        <f t="shared" si="927"/>
        <v>1332456.6110686043</v>
      </c>
      <c r="T1495" s="25">
        <f t="shared" si="927"/>
        <v>1357216.9358872615</v>
      </c>
      <c r="U1495" s="25">
        <f t="shared" si="927"/>
        <v>1381977.2607059181</v>
      </c>
      <c r="V1495" s="25">
        <f t="shared" si="927"/>
        <v>1406737.5855245751</v>
      </c>
      <c r="W1495" s="25">
        <f t="shared" si="927"/>
        <v>1432022.4084516894</v>
      </c>
      <c r="X1495" s="25">
        <f t="shared" si="927"/>
        <v>1456838.2198970965</v>
      </c>
      <c r="Y1495" s="25">
        <f t="shared" si="927"/>
        <v>1481680.5805335387</v>
      </c>
    </row>
    <row r="1496" spans="1:25" s="4" customFormat="1" ht="17.25" customHeight="1" x14ac:dyDescent="0.25">
      <c r="A1496" s="1" t="s">
        <v>14</v>
      </c>
      <c r="B1496" s="1" t="s">
        <v>25</v>
      </c>
      <c r="C1496" s="1" t="s">
        <v>41</v>
      </c>
      <c r="D1496" s="1"/>
      <c r="E1496" s="1"/>
      <c r="F1496" s="1"/>
      <c r="G1496" s="1" t="s">
        <v>28</v>
      </c>
      <c r="H1496" s="1" t="s">
        <v>107</v>
      </c>
      <c r="I1496" s="1" t="s">
        <v>65</v>
      </c>
      <c r="J1496" s="1" t="s">
        <v>14</v>
      </c>
      <c r="K1496" s="1"/>
      <c r="L1496" s="25">
        <f t="shared" ref="L1496:Y1496" si="928">(L416*27.9)+(L524*273)</f>
        <v>3118.1848569649428</v>
      </c>
      <c r="M1496" s="25">
        <f t="shared" si="928"/>
        <v>3170.5260759012281</v>
      </c>
      <c r="N1496" s="25">
        <f t="shared" si="928"/>
        <v>3222.8672948375133</v>
      </c>
      <c r="O1496" s="25">
        <f t="shared" si="928"/>
        <v>3275.208513773799</v>
      </c>
      <c r="P1496" s="25">
        <f t="shared" si="928"/>
        <v>3298.0222377631349</v>
      </c>
      <c r="Q1496" s="25">
        <f t="shared" si="928"/>
        <v>3348.8524513785942</v>
      </c>
      <c r="R1496" s="25">
        <f t="shared" si="928"/>
        <v>6504.6953035271117</v>
      </c>
      <c r="S1496" s="25">
        <f t="shared" si="928"/>
        <v>6607.3047978403374</v>
      </c>
      <c r="T1496" s="25">
        <f t="shared" si="928"/>
        <v>6709.9142921535631</v>
      </c>
      <c r="U1496" s="25">
        <f t="shared" si="928"/>
        <v>6812.5237864667888</v>
      </c>
      <c r="V1496" s="25">
        <f t="shared" si="928"/>
        <v>6915.1332807800163</v>
      </c>
      <c r="W1496" s="25">
        <f t="shared" si="928"/>
        <v>7017.9707548329261</v>
      </c>
      <c r="X1496" s="25">
        <f t="shared" si="928"/>
        <v>7121.0362086255236</v>
      </c>
      <c r="Y1496" s="25">
        <f t="shared" si="928"/>
        <v>7224.3296421578052</v>
      </c>
    </row>
    <row r="1497" spans="1:25" s="4" customFormat="1" ht="17.25" customHeight="1" x14ac:dyDescent="0.25">
      <c r="A1497" s="1" t="s">
        <v>14</v>
      </c>
      <c r="B1497" s="1" t="s">
        <v>25</v>
      </c>
      <c r="C1497" s="1" t="s">
        <v>41</v>
      </c>
      <c r="D1497" s="1"/>
      <c r="E1497" s="1"/>
      <c r="F1497" s="1"/>
      <c r="G1497" s="1" t="s">
        <v>28</v>
      </c>
      <c r="H1497" s="1" t="s">
        <v>107</v>
      </c>
      <c r="I1497" s="1" t="s">
        <v>66</v>
      </c>
      <c r="J1497" s="1" t="s">
        <v>14</v>
      </c>
      <c r="K1497" s="1"/>
      <c r="L1497" s="25">
        <f t="shared" ref="L1497:Y1497" si="929">(L417*27.9)+(L525*273)</f>
        <v>948583.49101086706</v>
      </c>
      <c r="M1497" s="25">
        <f t="shared" si="929"/>
        <v>967438.35487587552</v>
      </c>
      <c r="N1497" s="25">
        <f t="shared" si="929"/>
        <v>986293.21874088421</v>
      </c>
      <c r="O1497" s="25">
        <f t="shared" si="929"/>
        <v>977607.84615243319</v>
      </c>
      <c r="P1497" s="25">
        <f t="shared" si="929"/>
        <v>989009.65335673443</v>
      </c>
      <c r="Q1497" s="25">
        <f t="shared" si="929"/>
        <v>1007225.6419364866</v>
      </c>
      <c r="R1497" s="25">
        <f t="shared" si="929"/>
        <v>1326799.6682250297</v>
      </c>
      <c r="S1497" s="25">
        <f t="shared" si="929"/>
        <v>1355219.5158076463</v>
      </c>
      <c r="T1497" s="25">
        <f t="shared" si="929"/>
        <v>1383639.3633902636</v>
      </c>
      <c r="U1497" s="25">
        <f t="shared" si="929"/>
        <v>1412059.2109728802</v>
      </c>
      <c r="V1497" s="25">
        <f t="shared" si="929"/>
        <v>1440479.0585554978</v>
      </c>
      <c r="W1497" s="25">
        <f t="shared" si="929"/>
        <v>1479078.4359795402</v>
      </c>
      <c r="X1497" s="25">
        <f t="shared" si="929"/>
        <v>1508563.4032539232</v>
      </c>
      <c r="Y1497" s="25">
        <f t="shared" si="929"/>
        <v>1538491.020833917</v>
      </c>
    </row>
    <row r="1498" spans="1:25" s="4" customFormat="1" ht="17.25" customHeight="1" x14ac:dyDescent="0.25">
      <c r="A1498" s="1" t="s">
        <v>14</v>
      </c>
      <c r="B1498" s="1" t="s">
        <v>25</v>
      </c>
      <c r="C1498" s="1" t="s">
        <v>41</v>
      </c>
      <c r="D1498" s="1"/>
      <c r="E1498" s="1"/>
      <c r="F1498" s="1"/>
      <c r="G1498" s="1" t="s">
        <v>28</v>
      </c>
      <c r="H1498" s="1" t="s">
        <v>107</v>
      </c>
      <c r="I1498" s="1" t="s">
        <v>67</v>
      </c>
      <c r="J1498" s="1" t="s">
        <v>14</v>
      </c>
      <c r="K1498" s="1"/>
      <c r="L1498" s="25">
        <f t="shared" ref="L1498:Y1498" si="930">(L418*27.9)+(L526*273)</f>
        <v>2900591.1885648407</v>
      </c>
      <c r="M1498" s="25">
        <f t="shared" si="930"/>
        <v>2947570.2726064515</v>
      </c>
      <c r="N1498" s="25">
        <f t="shared" si="930"/>
        <v>2994549.3566480624</v>
      </c>
      <c r="O1498" s="25">
        <f t="shared" si="930"/>
        <v>3013691.4576851106</v>
      </c>
      <c r="P1498" s="25">
        <f t="shared" si="930"/>
        <v>3099377.2648783675</v>
      </c>
      <c r="Q1498" s="25">
        <f t="shared" si="930"/>
        <v>3146733.4575073277</v>
      </c>
      <c r="R1498" s="25">
        <f t="shared" si="930"/>
        <v>3240007.6431857049</v>
      </c>
      <c r="S1498" s="25">
        <f t="shared" si="930"/>
        <v>3296789.8395665647</v>
      </c>
      <c r="T1498" s="25">
        <f t="shared" si="930"/>
        <v>3353572.0359474258</v>
      </c>
      <c r="U1498" s="25">
        <f t="shared" si="930"/>
        <v>3410354.2323282845</v>
      </c>
      <c r="V1498" s="25">
        <f t="shared" si="930"/>
        <v>3467136.4287091438</v>
      </c>
      <c r="W1498" s="25">
        <f t="shared" si="930"/>
        <v>3547525.6075380924</v>
      </c>
      <c r="X1498" s="25">
        <f t="shared" si="930"/>
        <v>3605984.4882182796</v>
      </c>
      <c r="Y1498" s="25">
        <f t="shared" si="930"/>
        <v>3665111.8456660099</v>
      </c>
    </row>
    <row r="1499" spans="1:25" s="4" customFormat="1" ht="17.25" customHeight="1" x14ac:dyDescent="0.25">
      <c r="A1499" s="1" t="s">
        <v>14</v>
      </c>
      <c r="B1499" s="1" t="s">
        <v>25</v>
      </c>
      <c r="C1499" s="1" t="s">
        <v>41</v>
      </c>
      <c r="D1499" s="1"/>
      <c r="E1499" s="1"/>
      <c r="F1499" s="1"/>
      <c r="G1499" s="1" t="s">
        <v>28</v>
      </c>
      <c r="H1499" s="1" t="s">
        <v>107</v>
      </c>
      <c r="I1499" s="1" t="s">
        <v>68</v>
      </c>
      <c r="J1499" s="1" t="s">
        <v>14</v>
      </c>
      <c r="K1499" s="1"/>
      <c r="L1499" s="25">
        <f t="shared" ref="L1499:Y1499" si="931">(L419*27.9)+(L527*273)</f>
        <v>31439.252993854447</v>
      </c>
      <c r="M1499" s="25">
        <f t="shared" si="931"/>
        <v>32008.028153220504</v>
      </c>
      <c r="N1499" s="25">
        <f t="shared" si="931"/>
        <v>32576.803312586555</v>
      </c>
      <c r="O1499" s="25">
        <f t="shared" si="931"/>
        <v>33145.578471952613</v>
      </c>
      <c r="P1499" s="25">
        <f t="shared" si="931"/>
        <v>32676.521201524509</v>
      </c>
      <c r="Q1499" s="25">
        <f t="shared" si="931"/>
        <v>33211.053798466484</v>
      </c>
      <c r="R1499" s="25">
        <f t="shared" si="931"/>
        <v>61379.414343486882</v>
      </c>
      <c r="S1499" s="25">
        <f t="shared" si="931"/>
        <v>62400.018627781428</v>
      </c>
      <c r="T1499" s="25">
        <f t="shared" si="931"/>
        <v>63420.62291207596</v>
      </c>
      <c r="U1499" s="25">
        <f t="shared" si="931"/>
        <v>64441.227196370513</v>
      </c>
      <c r="V1499" s="25">
        <f t="shared" si="931"/>
        <v>65461.83148066506</v>
      </c>
      <c r="W1499" s="25">
        <f t="shared" si="931"/>
        <v>66490.108657991907</v>
      </c>
      <c r="X1499" s="25">
        <f t="shared" si="931"/>
        <v>67526.058728351069</v>
      </c>
      <c r="Y1499" s="25">
        <f t="shared" si="931"/>
        <v>68569.681691742589</v>
      </c>
    </row>
    <row r="1500" spans="1:25" s="4" customFormat="1" ht="17.25" customHeight="1" x14ac:dyDescent="0.25">
      <c r="A1500" s="1" t="s">
        <v>14</v>
      </c>
      <c r="B1500" s="1" t="s">
        <v>25</v>
      </c>
      <c r="C1500" s="1" t="s">
        <v>41</v>
      </c>
      <c r="D1500" s="1"/>
      <c r="E1500" s="1"/>
      <c r="F1500" s="1"/>
      <c r="G1500" s="1" t="s">
        <v>28</v>
      </c>
      <c r="H1500" s="1" t="s">
        <v>107</v>
      </c>
      <c r="I1500" s="1" t="s">
        <v>69</v>
      </c>
      <c r="J1500" s="1" t="s">
        <v>14</v>
      </c>
      <c r="K1500" s="1"/>
      <c r="L1500" s="25">
        <f t="shared" ref="L1500:Y1500" si="932">(L420*27.9)+(L528*273)</f>
        <v>35979.588634779619</v>
      </c>
      <c r="M1500" s="25">
        <f t="shared" si="932"/>
        <v>36898.430011553442</v>
      </c>
      <c r="N1500" s="25">
        <f t="shared" si="932"/>
        <v>37817.271388327259</v>
      </c>
      <c r="O1500" s="25">
        <f t="shared" si="932"/>
        <v>38736.112765101076</v>
      </c>
      <c r="P1500" s="25">
        <f t="shared" si="932"/>
        <v>38666.474079995591</v>
      </c>
      <c r="Q1500" s="25">
        <f t="shared" si="932"/>
        <v>39560.683022347825</v>
      </c>
      <c r="R1500" s="25">
        <f t="shared" si="932"/>
        <v>56702.748120329743</v>
      </c>
      <c r="S1500" s="25">
        <f t="shared" si="932"/>
        <v>58307.321748443064</v>
      </c>
      <c r="T1500" s="25">
        <f t="shared" si="932"/>
        <v>59911.895376556378</v>
      </c>
      <c r="U1500" s="25">
        <f t="shared" si="932"/>
        <v>61516.469004669692</v>
      </c>
      <c r="V1500" s="25">
        <f t="shared" si="932"/>
        <v>63121.042632783021</v>
      </c>
      <c r="W1500" s="25">
        <f t="shared" si="932"/>
        <v>64765.027838574541</v>
      </c>
      <c r="X1500" s="25">
        <f t="shared" si="932"/>
        <v>66448.424622044287</v>
      </c>
      <c r="Y1500" s="25">
        <f t="shared" si="932"/>
        <v>68171.232983192196</v>
      </c>
    </row>
    <row r="1501" spans="1:25" s="4" customFormat="1" ht="17.25" customHeight="1" x14ac:dyDescent="0.25">
      <c r="A1501" s="1" t="s">
        <v>14</v>
      </c>
      <c r="B1501" s="1" t="s">
        <v>25</v>
      </c>
      <c r="C1501" s="1" t="s">
        <v>41</v>
      </c>
      <c r="D1501" s="1"/>
      <c r="E1501" s="1"/>
      <c r="F1501" s="1"/>
      <c r="G1501" s="1" t="s">
        <v>28</v>
      </c>
      <c r="H1501" s="1" t="s">
        <v>107</v>
      </c>
      <c r="I1501" s="1" t="s">
        <v>70</v>
      </c>
      <c r="J1501" s="1" t="s">
        <v>14</v>
      </c>
      <c r="K1501" s="1"/>
      <c r="L1501" s="25">
        <f t="shared" ref="L1501:Y1501" si="933">(L421*27.9)+(L529*273)</f>
        <v>33364.276287587774</v>
      </c>
      <c r="M1501" s="25">
        <f t="shared" si="933"/>
        <v>34117.270807058318</v>
      </c>
      <c r="N1501" s="25">
        <f t="shared" si="933"/>
        <v>34870.265326528868</v>
      </c>
      <c r="O1501" s="25">
        <f t="shared" si="933"/>
        <v>35623.259845999397</v>
      </c>
      <c r="P1501" s="25">
        <f t="shared" si="933"/>
        <v>35012.702276771139</v>
      </c>
      <c r="Q1501" s="25">
        <f t="shared" si="933"/>
        <v>35733.017359551777</v>
      </c>
      <c r="R1501" s="25">
        <f t="shared" si="933"/>
        <v>58690.469872501715</v>
      </c>
      <c r="S1501" s="25">
        <f t="shared" si="933"/>
        <v>60112.321273865309</v>
      </c>
      <c r="T1501" s="25">
        <f t="shared" si="933"/>
        <v>61534.172675228918</v>
      </c>
      <c r="U1501" s="25">
        <f t="shared" si="933"/>
        <v>62956.024076592497</v>
      </c>
      <c r="V1501" s="25">
        <f t="shared" si="933"/>
        <v>64377.875477956084</v>
      </c>
      <c r="W1501" s="25">
        <f t="shared" si="933"/>
        <v>65828.167790075589</v>
      </c>
      <c r="X1501" s="25">
        <f t="shared" si="933"/>
        <v>67306.901012950955</v>
      </c>
      <c r="Y1501" s="25">
        <f t="shared" si="933"/>
        <v>68814.075146582254</v>
      </c>
    </row>
    <row r="1502" spans="1:25" s="4" customFormat="1" ht="17.25" customHeight="1" x14ac:dyDescent="0.25">
      <c r="A1502" s="1" t="s">
        <v>14</v>
      </c>
      <c r="B1502" s="1" t="s">
        <v>25</v>
      </c>
      <c r="C1502" s="1" t="s">
        <v>41</v>
      </c>
      <c r="D1502" s="1"/>
      <c r="E1502" s="1"/>
      <c r="F1502" s="1"/>
      <c r="G1502" s="1" t="s">
        <v>28</v>
      </c>
      <c r="H1502" s="1" t="s">
        <v>107</v>
      </c>
      <c r="I1502" s="1" t="s">
        <v>71</v>
      </c>
      <c r="J1502" s="1" t="s">
        <v>14</v>
      </c>
      <c r="K1502" s="1"/>
      <c r="L1502" s="25">
        <f t="shared" ref="L1502:Y1502" si="934">(L422*27.9)+(L530*273)</f>
        <v>22140.999151422297</v>
      </c>
      <c r="M1502" s="25">
        <f t="shared" si="934"/>
        <v>22501.878203939908</v>
      </c>
      <c r="N1502" s="25">
        <f t="shared" si="934"/>
        <v>22862.757256457538</v>
      </c>
      <c r="O1502" s="25">
        <f t="shared" si="934"/>
        <v>23223.636308975158</v>
      </c>
      <c r="P1502" s="25">
        <f t="shared" si="934"/>
        <v>21834.047472563012</v>
      </c>
      <c r="Q1502" s="25">
        <f t="shared" si="934"/>
        <v>22118.894343335112</v>
      </c>
      <c r="R1502" s="25">
        <f t="shared" si="934"/>
        <v>58250.381898753396</v>
      </c>
      <c r="S1502" s="25">
        <f t="shared" si="934"/>
        <v>58695.669389952491</v>
      </c>
      <c r="T1502" s="25">
        <f t="shared" si="934"/>
        <v>59140.956881151578</v>
      </c>
      <c r="U1502" s="25">
        <f t="shared" si="934"/>
        <v>59586.244372350659</v>
      </c>
      <c r="V1502" s="25">
        <f t="shared" si="934"/>
        <v>60031.531863549768</v>
      </c>
      <c r="W1502" s="25">
        <f t="shared" si="934"/>
        <v>60476.836525682949</v>
      </c>
      <c r="X1502" s="25">
        <f t="shared" si="934"/>
        <v>60922.158358750181</v>
      </c>
      <c r="Y1502" s="25">
        <f t="shared" si="934"/>
        <v>61367.497362751499</v>
      </c>
    </row>
    <row r="1503" spans="1:25" s="4" customFormat="1" ht="17.25" customHeight="1" x14ac:dyDescent="0.25">
      <c r="A1503" s="1" t="s">
        <v>14</v>
      </c>
      <c r="B1503" s="1" t="s">
        <v>25</v>
      </c>
      <c r="C1503" s="1" t="s">
        <v>41</v>
      </c>
      <c r="D1503" s="1"/>
      <c r="E1503" s="1"/>
      <c r="F1503" s="1"/>
      <c r="G1503" s="1" t="s">
        <v>28</v>
      </c>
      <c r="H1503" s="1" t="s">
        <v>107</v>
      </c>
      <c r="I1503" s="1" t="s">
        <v>72</v>
      </c>
      <c r="J1503" s="1" t="s">
        <v>14</v>
      </c>
      <c r="K1503" s="1"/>
      <c r="L1503" s="25">
        <f t="shared" ref="L1503:Y1503" si="935">(L423*27.9)+(L531*273)</f>
        <v>386910.06479023478</v>
      </c>
      <c r="M1503" s="25">
        <f t="shared" si="935"/>
        <v>392870.63322712906</v>
      </c>
      <c r="N1503" s="25">
        <f t="shared" si="935"/>
        <v>398831.20166402339</v>
      </c>
      <c r="O1503" s="25">
        <f t="shared" si="935"/>
        <v>402833.14539875125</v>
      </c>
      <c r="P1503" s="25">
        <f t="shared" si="935"/>
        <v>408842.1740899125</v>
      </c>
      <c r="Q1503" s="25">
        <f t="shared" si="935"/>
        <v>414779.32382385369</v>
      </c>
      <c r="R1503" s="25">
        <f t="shared" si="935"/>
        <v>516138.932682054</v>
      </c>
      <c r="S1503" s="25">
        <f t="shared" si="935"/>
        <v>524464.6486729586</v>
      </c>
      <c r="T1503" s="25">
        <f t="shared" si="935"/>
        <v>532790.36466386344</v>
      </c>
      <c r="U1503" s="25">
        <f t="shared" si="935"/>
        <v>541116.08065476804</v>
      </c>
      <c r="V1503" s="25">
        <f t="shared" si="935"/>
        <v>549441.79664567276</v>
      </c>
      <c r="W1503" s="25">
        <f t="shared" si="935"/>
        <v>559540.60345749895</v>
      </c>
      <c r="X1503" s="25">
        <f t="shared" si="935"/>
        <v>568059.81825715152</v>
      </c>
      <c r="Y1503" s="25">
        <f t="shared" si="935"/>
        <v>576664.7094592161</v>
      </c>
    </row>
    <row r="1504" spans="1:25" s="4" customFormat="1" ht="17.25" customHeight="1" x14ac:dyDescent="0.25">
      <c r="A1504" s="1" t="s">
        <v>14</v>
      </c>
      <c r="B1504" s="1" t="s">
        <v>25</v>
      </c>
      <c r="C1504" s="1" t="s">
        <v>41</v>
      </c>
      <c r="D1504" s="1"/>
      <c r="E1504" s="1"/>
      <c r="F1504" s="1"/>
      <c r="G1504" s="1" t="s">
        <v>28</v>
      </c>
      <c r="H1504" s="1" t="s">
        <v>107</v>
      </c>
      <c r="I1504" s="1" t="s">
        <v>73</v>
      </c>
      <c r="J1504" s="1" t="s">
        <v>14</v>
      </c>
      <c r="K1504" s="1"/>
      <c r="L1504" s="25">
        <f t="shared" ref="L1504:Y1504" si="936">(L424*27.9)+(L532*273)</f>
        <v>56882.822211391285</v>
      </c>
      <c r="M1504" s="25">
        <f t="shared" si="936"/>
        <v>58341.442010328712</v>
      </c>
      <c r="N1504" s="25">
        <f t="shared" si="936"/>
        <v>59800.061809266132</v>
      </c>
      <c r="O1504" s="25">
        <f t="shared" si="936"/>
        <v>61987.266069826932</v>
      </c>
      <c r="P1504" s="25">
        <f t="shared" si="936"/>
        <v>65055.991746131709</v>
      </c>
      <c r="Q1504" s="25">
        <f t="shared" si="936"/>
        <v>66571.761354132876</v>
      </c>
      <c r="R1504" s="25">
        <f t="shared" si="936"/>
        <v>74973.653476810825</v>
      </c>
      <c r="S1504" s="25">
        <f t="shared" si="936"/>
        <v>77118.71854343501</v>
      </c>
      <c r="T1504" s="25">
        <f t="shared" si="936"/>
        <v>79263.783610059138</v>
      </c>
      <c r="U1504" s="25">
        <f t="shared" si="936"/>
        <v>81408.848676683265</v>
      </c>
      <c r="V1504" s="25">
        <f t="shared" si="936"/>
        <v>83553.913743307436</v>
      </c>
      <c r="W1504" s="25">
        <f t="shared" si="936"/>
        <v>87877.564352187255</v>
      </c>
      <c r="X1504" s="25">
        <f t="shared" si="936"/>
        <v>90177.722845441618</v>
      </c>
      <c r="Y1504" s="25">
        <f t="shared" si="936"/>
        <v>92529.237734041672</v>
      </c>
    </row>
    <row r="1505" spans="1:25" s="4" customFormat="1" ht="17.25" customHeight="1" x14ac:dyDescent="0.25">
      <c r="A1505" s="1" t="s">
        <v>14</v>
      </c>
      <c r="B1505" s="1" t="s">
        <v>25</v>
      </c>
      <c r="C1505" s="1" t="s">
        <v>41</v>
      </c>
      <c r="D1505" s="1"/>
      <c r="E1505" s="1"/>
      <c r="F1505" s="1"/>
      <c r="G1505" s="1" t="s">
        <v>28</v>
      </c>
      <c r="H1505" s="1" t="s">
        <v>107</v>
      </c>
      <c r="I1505" s="1" t="s">
        <v>74</v>
      </c>
      <c r="J1505" s="1" t="s">
        <v>14</v>
      </c>
      <c r="K1505" s="1"/>
      <c r="L1505" s="25">
        <f t="shared" ref="L1505:Y1505" si="937">(L425*27.9)+(L533*273)</f>
        <v>502357.46817862894</v>
      </c>
      <c r="M1505" s="25">
        <f t="shared" si="937"/>
        <v>510271.31831930135</v>
      </c>
      <c r="N1505" s="25">
        <f t="shared" si="937"/>
        <v>518185.16845997371</v>
      </c>
      <c r="O1505" s="25">
        <f t="shared" si="937"/>
        <v>553798.66212080896</v>
      </c>
      <c r="P1505" s="25">
        <f t="shared" si="937"/>
        <v>559877.23659013142</v>
      </c>
      <c r="Q1505" s="25">
        <f t="shared" si="937"/>
        <v>568094.98415000865</v>
      </c>
      <c r="R1505" s="25">
        <f t="shared" si="937"/>
        <v>1136649.9499827705</v>
      </c>
      <c r="S1505" s="25">
        <f t="shared" si="937"/>
        <v>1154172.9059867514</v>
      </c>
      <c r="T1505" s="25">
        <f t="shared" si="937"/>
        <v>1171695.8619907324</v>
      </c>
      <c r="U1505" s="25">
        <f t="shared" si="937"/>
        <v>1189218.8179947138</v>
      </c>
      <c r="V1505" s="25">
        <f t="shared" si="937"/>
        <v>1206741.7739986947</v>
      </c>
      <c r="W1505" s="25">
        <f t="shared" si="937"/>
        <v>1038669.0506850072</v>
      </c>
      <c r="X1505" s="25">
        <f t="shared" si="937"/>
        <v>1054094.7804350061</v>
      </c>
      <c r="Y1505" s="25">
        <f t="shared" si="937"/>
        <v>1069678.4711299848</v>
      </c>
    </row>
    <row r="1506" spans="1:25" s="4" customFormat="1" ht="17.25" customHeight="1" x14ac:dyDescent="0.25">
      <c r="A1506" s="1" t="s">
        <v>14</v>
      </c>
      <c r="B1506" s="1" t="s">
        <v>25</v>
      </c>
      <c r="C1506" s="1" t="s">
        <v>41</v>
      </c>
      <c r="D1506" s="1"/>
      <c r="E1506" s="1"/>
      <c r="F1506" s="1"/>
      <c r="G1506" s="1" t="s">
        <v>28</v>
      </c>
      <c r="H1506" s="1" t="s">
        <v>107</v>
      </c>
      <c r="I1506" s="1" t="s">
        <v>75</v>
      </c>
      <c r="J1506" s="1" t="s">
        <v>14</v>
      </c>
      <c r="K1506" s="1"/>
      <c r="L1506" s="25">
        <f t="shared" ref="L1506:Y1506" si="938">(L426*27.9)+(L534*273)</f>
        <v>831703.71523816255</v>
      </c>
      <c r="M1506" s="25">
        <f t="shared" si="938"/>
        <v>849350.53753190744</v>
      </c>
      <c r="N1506" s="25">
        <f t="shared" si="938"/>
        <v>866997.35982565256</v>
      </c>
      <c r="O1506" s="25">
        <f t="shared" si="938"/>
        <v>879859.66391204903</v>
      </c>
      <c r="P1506" s="25">
        <f t="shared" si="938"/>
        <v>890636.32425374398</v>
      </c>
      <c r="Q1506" s="25">
        <f t="shared" si="938"/>
        <v>908034.7458907878</v>
      </c>
      <c r="R1506" s="25">
        <f t="shared" si="938"/>
        <v>1184730.9904144877</v>
      </c>
      <c r="S1506" s="25">
        <f t="shared" si="938"/>
        <v>1211839.1555179697</v>
      </c>
      <c r="T1506" s="25">
        <f t="shared" si="938"/>
        <v>1238947.3206214521</v>
      </c>
      <c r="U1506" s="25">
        <f t="shared" si="938"/>
        <v>1266055.4857249346</v>
      </c>
      <c r="V1506" s="25">
        <f t="shared" si="938"/>
        <v>1293163.6508284165</v>
      </c>
      <c r="W1506" s="25">
        <f t="shared" si="938"/>
        <v>1334322.8043515896</v>
      </c>
      <c r="X1506" s="25">
        <f t="shared" si="938"/>
        <v>1362560.7161190847</v>
      </c>
      <c r="Y1506" s="25">
        <f t="shared" si="938"/>
        <v>1391232.3847850477</v>
      </c>
    </row>
    <row r="1507" spans="1:25" s="4" customFormat="1" ht="17.25" customHeight="1" x14ac:dyDescent="0.25">
      <c r="A1507" s="1" t="s">
        <v>14</v>
      </c>
      <c r="B1507" s="1" t="s">
        <v>25</v>
      </c>
      <c r="C1507" s="1" t="s">
        <v>41</v>
      </c>
      <c r="D1507" s="1"/>
      <c r="E1507" s="1"/>
      <c r="F1507" s="1"/>
      <c r="G1507" s="1" t="s">
        <v>28</v>
      </c>
      <c r="H1507" s="1" t="s">
        <v>107</v>
      </c>
      <c r="I1507" s="1" t="s">
        <v>76</v>
      </c>
      <c r="J1507" s="1" t="s">
        <v>14</v>
      </c>
      <c r="K1507" s="1"/>
      <c r="L1507" s="25">
        <f t="shared" ref="L1507:Y1507" si="939">(L427*27.9)+(L535*273)</f>
        <v>5242.7455942485085</v>
      </c>
      <c r="M1507" s="25">
        <f t="shared" si="939"/>
        <v>5399.3397584703071</v>
      </c>
      <c r="N1507" s="25">
        <f t="shared" si="939"/>
        <v>5555.9339226921074</v>
      </c>
      <c r="O1507" s="25">
        <f t="shared" si="939"/>
        <v>5712.5280869139069</v>
      </c>
      <c r="P1507" s="25">
        <f t="shared" si="939"/>
        <v>6024.3054301866041</v>
      </c>
      <c r="Q1507" s="25">
        <f t="shared" si="939"/>
        <v>6191.6844457857042</v>
      </c>
      <c r="R1507" s="25">
        <f t="shared" si="939"/>
        <v>11310.508379159006</v>
      </c>
      <c r="S1507" s="25">
        <f t="shared" si="939"/>
        <v>11706.5609873674</v>
      </c>
      <c r="T1507" s="25">
        <f t="shared" si="939"/>
        <v>12102.6135955758</v>
      </c>
      <c r="U1507" s="25">
        <f t="shared" si="939"/>
        <v>12498.666203784196</v>
      </c>
      <c r="V1507" s="25">
        <f t="shared" si="939"/>
        <v>12894.718811992594</v>
      </c>
      <c r="W1507" s="25">
        <f t="shared" si="939"/>
        <v>12831.985483976372</v>
      </c>
      <c r="X1507" s="25">
        <f t="shared" si="939"/>
        <v>13225.500006787059</v>
      </c>
      <c r="Y1507" s="25">
        <f t="shared" si="939"/>
        <v>13620.532910761625</v>
      </c>
    </row>
    <row r="1508" spans="1:25" s="4" customFormat="1" ht="17.25" customHeight="1" x14ac:dyDescent="0.25">
      <c r="A1508" s="1" t="s">
        <v>14</v>
      </c>
      <c r="B1508" s="1" t="s">
        <v>25</v>
      </c>
      <c r="C1508" s="1" t="s">
        <v>41</v>
      </c>
      <c r="D1508" s="1"/>
      <c r="E1508" s="1"/>
      <c r="F1508" s="1"/>
      <c r="G1508" s="1" t="s">
        <v>28</v>
      </c>
      <c r="H1508" s="1" t="s">
        <v>107</v>
      </c>
      <c r="I1508" s="1" t="s">
        <v>77</v>
      </c>
      <c r="J1508" s="1" t="s">
        <v>14</v>
      </c>
      <c r="K1508" s="1"/>
      <c r="L1508" s="25">
        <f t="shared" ref="L1508:Y1508" si="940">(L428*27.9)+(L536*273)</f>
        <v>1821772.4486640445</v>
      </c>
      <c r="M1508" s="25">
        <f t="shared" si="940"/>
        <v>1851729.5132211589</v>
      </c>
      <c r="N1508" s="25">
        <f t="shared" si="940"/>
        <v>1881686.5777782735</v>
      </c>
      <c r="O1508" s="25">
        <f t="shared" si="940"/>
        <v>1890033.8935442746</v>
      </c>
      <c r="P1508" s="25">
        <f t="shared" si="940"/>
        <v>1946436.4579495694</v>
      </c>
      <c r="Q1508" s="25">
        <f t="shared" si="940"/>
        <v>1976684.2145705684</v>
      </c>
      <c r="R1508" s="25">
        <f t="shared" si="940"/>
        <v>2280451.3072709534</v>
      </c>
      <c r="S1508" s="25">
        <f t="shared" si="940"/>
        <v>2320723.3130629831</v>
      </c>
      <c r="T1508" s="25">
        <f t="shared" si="940"/>
        <v>2360995.3188550114</v>
      </c>
      <c r="U1508" s="25">
        <f t="shared" si="940"/>
        <v>2401267.3246470401</v>
      </c>
      <c r="V1508" s="25">
        <f t="shared" si="940"/>
        <v>2441539.3304390693</v>
      </c>
      <c r="W1508" s="25">
        <f t="shared" si="940"/>
        <v>2500674.8433029116</v>
      </c>
      <c r="X1508" s="25">
        <f t="shared" si="940"/>
        <v>2531243.4709804226</v>
      </c>
      <c r="Y1508" s="25">
        <f t="shared" si="940"/>
        <v>2562274.8204263672</v>
      </c>
    </row>
    <row r="1509" spans="1:25" s="4" customFormat="1" ht="17.25" customHeight="1" x14ac:dyDescent="0.25">
      <c r="A1509" s="1" t="s">
        <v>14</v>
      </c>
      <c r="B1509" s="1" t="s">
        <v>25</v>
      </c>
      <c r="C1509" s="1" t="s">
        <v>41</v>
      </c>
      <c r="D1509" s="1"/>
      <c r="E1509" s="1"/>
      <c r="F1509" s="1"/>
      <c r="G1509" s="1" t="s">
        <v>28</v>
      </c>
      <c r="H1509" s="1" t="s">
        <v>107</v>
      </c>
      <c r="I1509" s="1" t="s">
        <v>78</v>
      </c>
      <c r="J1509" s="1" t="s">
        <v>14</v>
      </c>
      <c r="K1509" s="1"/>
      <c r="L1509" s="25">
        <f t="shared" ref="L1509:Y1509" si="941">(L429*27.9)+(L537*273)</f>
        <v>0</v>
      </c>
      <c r="M1509" s="25">
        <f t="shared" si="941"/>
        <v>0</v>
      </c>
      <c r="N1509" s="25">
        <f t="shared" si="941"/>
        <v>0</v>
      </c>
      <c r="O1509" s="25">
        <f t="shared" si="941"/>
        <v>0</v>
      </c>
      <c r="P1509" s="25">
        <f t="shared" si="941"/>
        <v>0</v>
      </c>
      <c r="Q1509" s="25">
        <f t="shared" si="941"/>
        <v>0</v>
      </c>
      <c r="R1509" s="25">
        <f t="shared" si="941"/>
        <v>0</v>
      </c>
      <c r="S1509" s="25">
        <f t="shared" si="941"/>
        <v>0</v>
      </c>
      <c r="T1509" s="25">
        <f t="shared" si="941"/>
        <v>0</v>
      </c>
      <c r="U1509" s="25">
        <f t="shared" si="941"/>
        <v>1033870.6227003278</v>
      </c>
      <c r="V1509" s="25">
        <f t="shared" si="941"/>
        <v>1051353.0007705134</v>
      </c>
      <c r="W1509" s="25">
        <f t="shared" si="941"/>
        <v>1107240.5659719652</v>
      </c>
      <c r="X1509" s="25">
        <f t="shared" si="941"/>
        <v>1125211.3253898825</v>
      </c>
      <c r="Y1509" s="25">
        <f t="shared" si="941"/>
        <v>1143182.0848078001</v>
      </c>
    </row>
    <row r="1510" spans="1:25" s="4" customFormat="1" ht="17.25" customHeight="1" x14ac:dyDescent="0.25">
      <c r="A1510" s="1" t="s">
        <v>14</v>
      </c>
      <c r="B1510" s="1" t="s">
        <v>25</v>
      </c>
      <c r="C1510" s="1" t="s">
        <v>41</v>
      </c>
      <c r="D1510" s="1"/>
      <c r="E1510" s="1"/>
      <c r="F1510" s="1"/>
      <c r="G1510" s="1" t="s">
        <v>28</v>
      </c>
      <c r="H1510" s="1" t="s">
        <v>107</v>
      </c>
      <c r="I1510" s="1" t="s">
        <v>79</v>
      </c>
      <c r="J1510" s="1" t="s">
        <v>14</v>
      </c>
      <c r="K1510" s="1"/>
      <c r="L1510" s="25">
        <f t="shared" ref="L1510:Y1510" si="942">(L430*27.9)+(L538*273)</f>
        <v>39974.534538022155</v>
      </c>
      <c r="M1510" s="25">
        <f t="shared" si="942"/>
        <v>40928.587443710443</v>
      </c>
      <c r="N1510" s="25">
        <f t="shared" si="942"/>
        <v>41882.640349398745</v>
      </c>
      <c r="O1510" s="25">
        <f t="shared" si="942"/>
        <v>42836.693255087026</v>
      </c>
      <c r="P1510" s="25">
        <f t="shared" si="942"/>
        <v>44965.257033470494</v>
      </c>
      <c r="Q1510" s="25">
        <f t="shared" si="942"/>
        <v>45974.899236692545</v>
      </c>
      <c r="R1510" s="25">
        <f t="shared" si="942"/>
        <v>67774.711775447053</v>
      </c>
      <c r="S1510" s="25">
        <f t="shared" si="942"/>
        <v>69549.541785544439</v>
      </c>
      <c r="T1510" s="25">
        <f t="shared" si="942"/>
        <v>71324.371795641855</v>
      </c>
      <c r="U1510" s="25">
        <f t="shared" si="942"/>
        <v>73099.201805739256</v>
      </c>
      <c r="V1510" s="25">
        <f t="shared" si="942"/>
        <v>74874.031815836657</v>
      </c>
      <c r="W1510" s="25">
        <f t="shared" si="942"/>
        <v>76632.335850833158</v>
      </c>
      <c r="X1510" s="25">
        <f t="shared" si="942"/>
        <v>78431.080883543167</v>
      </c>
      <c r="Y1510" s="25">
        <f t="shared" si="942"/>
        <v>80241.981526092844</v>
      </c>
    </row>
    <row r="1511" spans="1:25" s="4" customFormat="1" ht="17.25" customHeight="1" x14ac:dyDescent="0.25">
      <c r="A1511" s="1" t="s">
        <v>14</v>
      </c>
      <c r="B1511" s="1" t="s">
        <v>25</v>
      </c>
      <c r="C1511" s="1" t="s">
        <v>41</v>
      </c>
      <c r="D1511" s="1"/>
      <c r="E1511" s="1"/>
      <c r="F1511" s="1"/>
      <c r="G1511" s="1" t="s">
        <v>28</v>
      </c>
      <c r="H1511" s="1" t="s">
        <v>107</v>
      </c>
      <c r="I1511" s="1" t="s">
        <v>80</v>
      </c>
      <c r="J1511" s="1" t="s">
        <v>14</v>
      </c>
      <c r="K1511" s="1"/>
      <c r="L1511" s="25">
        <f t="shared" ref="L1511:Y1511" si="943">(L431*27.9)+(L539*273)</f>
        <v>1998115.5582415557</v>
      </c>
      <c r="M1511" s="25">
        <f t="shared" si="943"/>
        <v>2039424.5835079909</v>
      </c>
      <c r="N1511" s="25">
        <f t="shared" si="943"/>
        <v>2080733.6087744264</v>
      </c>
      <c r="O1511" s="25">
        <f t="shared" si="943"/>
        <v>2142628.4101404352</v>
      </c>
      <c r="P1511" s="25">
        <f t="shared" si="943"/>
        <v>2119544.3011087347</v>
      </c>
      <c r="Q1511" s="25">
        <f t="shared" si="943"/>
        <v>2159701.2586480519</v>
      </c>
      <c r="R1511" s="25">
        <f t="shared" si="943"/>
        <v>3167220.6358836852</v>
      </c>
      <c r="S1511" s="25">
        <f t="shared" si="943"/>
        <v>3236239.9817753425</v>
      </c>
      <c r="T1511" s="25">
        <f t="shared" si="943"/>
        <v>3305259.3276670007</v>
      </c>
      <c r="U1511" s="25">
        <f t="shared" si="943"/>
        <v>3374278.6735586589</v>
      </c>
      <c r="V1511" s="25">
        <f t="shared" si="943"/>
        <v>3443298.0194503167</v>
      </c>
      <c r="W1511" s="25">
        <f t="shared" si="943"/>
        <v>3458554.3416978861</v>
      </c>
      <c r="X1511" s="25">
        <f t="shared" si="943"/>
        <v>3528645.568732562</v>
      </c>
      <c r="Y1511" s="25">
        <f t="shared" si="943"/>
        <v>3599776.0409375913</v>
      </c>
    </row>
    <row r="1512" spans="1:25" s="4" customFormat="1" ht="17.25" customHeight="1" x14ac:dyDescent="0.25">
      <c r="A1512" s="1" t="s">
        <v>14</v>
      </c>
      <c r="B1512" s="1" t="s">
        <v>25</v>
      </c>
      <c r="C1512" s="1" t="s">
        <v>41</v>
      </c>
      <c r="D1512" s="1"/>
      <c r="E1512" s="1"/>
      <c r="F1512" s="1"/>
      <c r="G1512" s="1" t="s">
        <v>28</v>
      </c>
      <c r="H1512" s="1" t="s">
        <v>107</v>
      </c>
      <c r="I1512" s="1" t="s">
        <v>94</v>
      </c>
      <c r="J1512" s="1" t="s">
        <v>14</v>
      </c>
      <c r="K1512" s="1"/>
      <c r="L1512" s="25">
        <f t="shared" ref="L1512:Y1512" si="944">(L432*27.9)+(L540*273)</f>
        <v>140151.32481442837</v>
      </c>
      <c r="M1512" s="25">
        <f t="shared" si="944"/>
        <v>143192.65604194507</v>
      </c>
      <c r="N1512" s="25">
        <f t="shared" si="944"/>
        <v>146233.9872694618</v>
      </c>
      <c r="O1512" s="25">
        <f t="shared" si="944"/>
        <v>149275.31849697852</v>
      </c>
      <c r="P1512" s="25">
        <f t="shared" si="944"/>
        <v>148912.93713469777</v>
      </c>
      <c r="Q1512" s="25">
        <f t="shared" si="944"/>
        <v>151851.24802415381</v>
      </c>
      <c r="R1512" s="25">
        <f t="shared" si="944"/>
        <v>215015.13451362858</v>
      </c>
      <c r="S1512" s="25">
        <f t="shared" si="944"/>
        <v>219996.12113498204</v>
      </c>
      <c r="T1512" s="25">
        <f t="shared" si="944"/>
        <v>224977.10775633552</v>
      </c>
      <c r="U1512" s="25">
        <f t="shared" si="944"/>
        <v>229958.09437768912</v>
      </c>
      <c r="V1512" s="25">
        <f t="shared" si="944"/>
        <v>234939.08099904258</v>
      </c>
      <c r="W1512" s="25">
        <f t="shared" si="944"/>
        <v>239437.1245310363</v>
      </c>
      <c r="X1512" s="25">
        <f t="shared" si="944"/>
        <v>244529.22470573275</v>
      </c>
      <c r="Y1512" s="25">
        <f t="shared" si="944"/>
        <v>249681.55127091729</v>
      </c>
    </row>
    <row r="1513" spans="1:25" s="4" customFormat="1" ht="17.25" customHeight="1" x14ac:dyDescent="0.25">
      <c r="A1513" s="1" t="s">
        <v>14</v>
      </c>
      <c r="B1513" s="1" t="s">
        <v>25</v>
      </c>
      <c r="C1513" s="1" t="s">
        <v>41</v>
      </c>
      <c r="D1513" s="1"/>
      <c r="E1513" s="1"/>
      <c r="F1513" s="1"/>
      <c r="G1513" s="1" t="s">
        <v>28</v>
      </c>
      <c r="H1513" s="1" t="s">
        <v>107</v>
      </c>
      <c r="I1513" s="1" t="s">
        <v>81</v>
      </c>
      <c r="J1513" s="1" t="s">
        <v>14</v>
      </c>
      <c r="K1513" s="1"/>
      <c r="L1513" s="25">
        <f t="shared" ref="L1513:Y1513" si="945">(L433*27.9)+(L541*273)</f>
        <v>1647311.2199414594</v>
      </c>
      <c r="M1513" s="25">
        <f t="shared" si="945"/>
        <v>1672996.0181784921</v>
      </c>
      <c r="N1513" s="25">
        <f t="shared" si="945"/>
        <v>1698680.8164155255</v>
      </c>
      <c r="O1513" s="25">
        <f t="shared" si="945"/>
        <v>1724328.1246984939</v>
      </c>
      <c r="P1513" s="25">
        <f t="shared" si="945"/>
        <v>1732668.8119522973</v>
      </c>
      <c r="Q1513" s="25">
        <f t="shared" si="945"/>
        <v>1757936.6781270583</v>
      </c>
      <c r="R1513" s="25">
        <f t="shared" si="945"/>
        <v>2107665.1838419023</v>
      </c>
      <c r="S1513" s="25">
        <f t="shared" si="945"/>
        <v>2142499.9810759109</v>
      </c>
      <c r="T1513" s="25">
        <f t="shared" si="945"/>
        <v>2177334.778309918</v>
      </c>
      <c r="U1513" s="25">
        <f t="shared" si="945"/>
        <v>2212169.5755439266</v>
      </c>
      <c r="V1513" s="25">
        <f t="shared" si="945"/>
        <v>2247004.3727779347</v>
      </c>
      <c r="W1513" s="25">
        <f t="shared" si="945"/>
        <v>2292278.7116996162</v>
      </c>
      <c r="X1513" s="25">
        <f t="shared" si="945"/>
        <v>2327919.3323240923</v>
      </c>
      <c r="Y1513" s="25">
        <f t="shared" si="945"/>
        <v>2363897.463532804</v>
      </c>
    </row>
    <row r="1514" spans="1:25" s="4" customFormat="1" ht="17.25" customHeight="1" x14ac:dyDescent="0.25">
      <c r="A1514" s="1" t="s">
        <v>14</v>
      </c>
      <c r="B1514" s="1" t="s">
        <v>25</v>
      </c>
      <c r="C1514" s="1" t="s">
        <v>42</v>
      </c>
      <c r="D1514" s="1"/>
      <c r="E1514" s="1"/>
      <c r="F1514" s="1"/>
      <c r="G1514" s="1" t="s">
        <v>28</v>
      </c>
      <c r="H1514" s="1" t="s">
        <v>107</v>
      </c>
      <c r="I1514" s="1" t="s">
        <v>93</v>
      </c>
      <c r="J1514" s="1" t="s">
        <v>14</v>
      </c>
      <c r="K1514" s="1"/>
      <c r="L1514" s="25">
        <f>(L434*27.9)+(L542*273)</f>
        <v>13173.220191764171</v>
      </c>
      <c r="M1514" s="25">
        <f t="shared" ref="M1514:Y1514" si="946">(M434*27.9)+(M542*273)</f>
        <v>13239.152007790051</v>
      </c>
      <c r="N1514" s="25">
        <f t="shared" si="946"/>
        <v>13305.083823815934</v>
      </c>
      <c r="O1514" s="25">
        <f t="shared" si="946"/>
        <v>13371.015639841822</v>
      </c>
      <c r="P1514" s="25">
        <f t="shared" si="946"/>
        <v>13819.887802836882</v>
      </c>
      <c r="Q1514" s="25">
        <f t="shared" si="946"/>
        <v>13885.358637476898</v>
      </c>
      <c r="R1514" s="25">
        <f t="shared" si="946"/>
        <v>20724.815510931468</v>
      </c>
      <c r="S1514" s="25">
        <f t="shared" si="946"/>
        <v>20840.354988165866</v>
      </c>
      <c r="T1514" s="25">
        <f t="shared" si="946"/>
        <v>20955.894465400259</v>
      </c>
      <c r="U1514" s="25">
        <f t="shared" si="946"/>
        <v>21071.433942634656</v>
      </c>
      <c r="V1514" s="25">
        <f t="shared" si="946"/>
        <v>21186.973419869049</v>
      </c>
      <c r="W1514" s="25">
        <f t="shared" si="946"/>
        <v>21302.512897103436</v>
      </c>
      <c r="X1514" s="25">
        <f t="shared" si="946"/>
        <v>21418.052374337829</v>
      </c>
      <c r="Y1514" s="25">
        <f t="shared" si="946"/>
        <v>21533.591851572226</v>
      </c>
    </row>
    <row r="1515" spans="1:25" s="4" customFormat="1" ht="17.25" customHeight="1" x14ac:dyDescent="0.25">
      <c r="A1515" s="1" t="s">
        <v>14</v>
      </c>
      <c r="B1515" s="1" t="s">
        <v>25</v>
      </c>
      <c r="C1515" s="1" t="s">
        <v>42</v>
      </c>
      <c r="D1515" s="1"/>
      <c r="E1515" s="1"/>
      <c r="F1515" s="1"/>
      <c r="G1515" s="1" t="s">
        <v>28</v>
      </c>
      <c r="H1515" s="1" t="s">
        <v>107</v>
      </c>
      <c r="I1515" s="1" t="s">
        <v>48</v>
      </c>
      <c r="J1515" s="1" t="s">
        <v>14</v>
      </c>
      <c r="K1515" s="1"/>
      <c r="L1515" s="25">
        <f t="shared" ref="L1515:Y1515" si="947">(L435*27.9)+(L543*273)</f>
        <v>2633135.7167893192</v>
      </c>
      <c r="M1515" s="25">
        <f t="shared" si="947"/>
        <v>2655481.3525531571</v>
      </c>
      <c r="N1515" s="25">
        <f t="shared" si="947"/>
        <v>2677826.9883169951</v>
      </c>
      <c r="O1515" s="25">
        <f t="shared" si="947"/>
        <v>2700172.624080834</v>
      </c>
      <c r="P1515" s="25">
        <f t="shared" si="947"/>
        <v>2771772.0120923715</v>
      </c>
      <c r="Q1515" s="25">
        <f t="shared" si="947"/>
        <v>2794201.8836338362</v>
      </c>
      <c r="R1515" s="25">
        <f t="shared" si="947"/>
        <v>3432774.3799798768</v>
      </c>
      <c r="S1515" s="25">
        <f t="shared" si="947"/>
        <v>3463993.5627808119</v>
      </c>
      <c r="T1515" s="25">
        <f t="shared" si="947"/>
        <v>3495212.7455817461</v>
      </c>
      <c r="U1515" s="25">
        <f t="shared" si="947"/>
        <v>2073250.9144178962</v>
      </c>
      <c r="V1515" s="25">
        <f t="shared" si="947"/>
        <v>2088867.4653481159</v>
      </c>
      <c r="W1515" s="25">
        <f t="shared" si="947"/>
        <v>2104096.8858102439</v>
      </c>
      <c r="X1515" s="25">
        <f t="shared" si="947"/>
        <v>2119466.5223750728</v>
      </c>
      <c r="Y1515" s="25">
        <f t="shared" si="947"/>
        <v>2134977.666001474</v>
      </c>
    </row>
    <row r="1516" spans="1:25" s="4" customFormat="1" ht="17.25" customHeight="1" x14ac:dyDescent="0.25">
      <c r="A1516" s="1" t="s">
        <v>14</v>
      </c>
      <c r="B1516" s="1" t="s">
        <v>25</v>
      </c>
      <c r="C1516" s="1" t="s">
        <v>42</v>
      </c>
      <c r="D1516" s="1"/>
      <c r="E1516" s="1"/>
      <c r="F1516" s="1"/>
      <c r="G1516" s="1" t="s">
        <v>28</v>
      </c>
      <c r="H1516" s="1" t="s">
        <v>107</v>
      </c>
      <c r="I1516" s="1" t="s">
        <v>49</v>
      </c>
      <c r="J1516" s="1" t="s">
        <v>14</v>
      </c>
      <c r="K1516" s="1"/>
      <c r="L1516" s="25">
        <f t="shared" ref="L1516:Y1516" si="948">(L436*27.9)+(L544*273)</f>
        <v>43227.345846239354</v>
      </c>
      <c r="M1516" s="25">
        <f t="shared" si="948"/>
        <v>44205.742835933219</v>
      </c>
      <c r="N1516" s="25">
        <f t="shared" si="948"/>
        <v>45184.139825627099</v>
      </c>
      <c r="O1516" s="25">
        <f t="shared" si="948"/>
        <v>46162.536815320957</v>
      </c>
      <c r="P1516" s="25">
        <f t="shared" si="948"/>
        <v>45204.552060797905</v>
      </c>
      <c r="Q1516" s="25">
        <f t="shared" si="948"/>
        <v>46145.946404671631</v>
      </c>
      <c r="R1516" s="25">
        <f t="shared" si="948"/>
        <v>52492.051964272789</v>
      </c>
      <c r="S1516" s="25">
        <f t="shared" si="948"/>
        <v>53816.339768313774</v>
      </c>
      <c r="T1516" s="25">
        <f t="shared" si="948"/>
        <v>55140.627572354759</v>
      </c>
      <c r="U1516" s="25">
        <f t="shared" si="948"/>
        <v>56464.915376395744</v>
      </c>
      <c r="V1516" s="25">
        <f t="shared" si="948"/>
        <v>57789.203180436714</v>
      </c>
      <c r="W1516" s="25">
        <f t="shared" si="948"/>
        <v>59113.490984477707</v>
      </c>
      <c r="X1516" s="25">
        <f t="shared" si="948"/>
        <v>60437.778788518684</v>
      </c>
      <c r="Y1516" s="25">
        <f t="shared" si="948"/>
        <v>61762.06659255967</v>
      </c>
    </row>
    <row r="1517" spans="1:25" s="4" customFormat="1" ht="17.25" customHeight="1" x14ac:dyDescent="0.25">
      <c r="A1517" s="1" t="s">
        <v>14</v>
      </c>
      <c r="B1517" s="1" t="s">
        <v>25</v>
      </c>
      <c r="C1517" s="1" t="s">
        <v>42</v>
      </c>
      <c r="D1517" s="1"/>
      <c r="E1517" s="1"/>
      <c r="F1517" s="1"/>
      <c r="G1517" s="1" t="s">
        <v>28</v>
      </c>
      <c r="H1517" s="1" t="s">
        <v>107</v>
      </c>
      <c r="I1517" s="1" t="s">
        <v>50</v>
      </c>
      <c r="J1517" s="1" t="s">
        <v>14</v>
      </c>
      <c r="K1517" s="1"/>
      <c r="L1517" s="25">
        <f t="shared" ref="L1517:Y1517" si="949">(L437*27.9)+(L545*273)</f>
        <v>1014263.0715222638</v>
      </c>
      <c r="M1517" s="25">
        <f t="shared" si="949"/>
        <v>1030067.2223736418</v>
      </c>
      <c r="N1517" s="25">
        <f t="shared" si="949"/>
        <v>1045871.3732250198</v>
      </c>
      <c r="O1517" s="25">
        <f t="shared" si="949"/>
        <v>1061675.524076398</v>
      </c>
      <c r="P1517" s="25">
        <f t="shared" si="949"/>
        <v>1070902.6188052592</v>
      </c>
      <c r="Q1517" s="25">
        <f t="shared" si="949"/>
        <v>1086616.2462856891</v>
      </c>
      <c r="R1517" s="25">
        <f t="shared" si="949"/>
        <v>1202121.1597419463</v>
      </c>
      <c r="S1517" s="25">
        <f t="shared" si="949"/>
        <v>1222149.3080864174</v>
      </c>
      <c r="T1517" s="25">
        <f t="shared" si="949"/>
        <v>1242177.4564308883</v>
      </c>
      <c r="U1517" s="25">
        <f t="shared" si="949"/>
        <v>1262205.6047753594</v>
      </c>
      <c r="V1517" s="25">
        <f t="shared" si="949"/>
        <v>1282233.7531198307</v>
      </c>
      <c r="W1517" s="25">
        <f t="shared" si="949"/>
        <v>1302261.9014643014</v>
      </c>
      <c r="X1517" s="25">
        <f t="shared" si="949"/>
        <v>1322290.0498087727</v>
      </c>
      <c r="Y1517" s="25">
        <f t="shared" si="949"/>
        <v>1342318.1981532434</v>
      </c>
    </row>
    <row r="1518" spans="1:25" s="4" customFormat="1" ht="17.25" customHeight="1" x14ac:dyDescent="0.25">
      <c r="A1518" s="1" t="s">
        <v>14</v>
      </c>
      <c r="B1518" s="1" t="s">
        <v>25</v>
      </c>
      <c r="C1518" s="1" t="s">
        <v>42</v>
      </c>
      <c r="D1518" s="1"/>
      <c r="E1518" s="1"/>
      <c r="F1518" s="1"/>
      <c r="G1518" s="1" t="s">
        <v>28</v>
      </c>
      <c r="H1518" s="1" t="s">
        <v>107</v>
      </c>
      <c r="I1518" s="1" t="s">
        <v>51</v>
      </c>
      <c r="J1518" s="1" t="s">
        <v>14</v>
      </c>
      <c r="K1518" s="1"/>
      <c r="L1518" s="25">
        <f t="shared" ref="L1518:Y1518" si="950">(L438*27.9)+(L546*273)</f>
        <v>2605809.2253530235</v>
      </c>
      <c r="M1518" s="25">
        <f t="shared" si="950"/>
        <v>2664942.8401427758</v>
      </c>
      <c r="N1518" s="25">
        <f t="shared" si="950"/>
        <v>2724076.454932529</v>
      </c>
      <c r="O1518" s="25">
        <f t="shared" si="950"/>
        <v>2783210.0697222818</v>
      </c>
      <c r="P1518" s="25">
        <f t="shared" si="950"/>
        <v>2799547.6900997832</v>
      </c>
      <c r="Q1518" s="25">
        <f t="shared" si="950"/>
        <v>2857812.0051113293</v>
      </c>
      <c r="R1518" s="25">
        <f t="shared" si="950"/>
        <v>3477570.5475863237</v>
      </c>
      <c r="S1518" s="25">
        <f t="shared" si="950"/>
        <v>3564559.1676057857</v>
      </c>
      <c r="T1518" s="25">
        <f t="shared" si="950"/>
        <v>3651547.7876252495</v>
      </c>
      <c r="U1518" s="25">
        <f t="shared" si="950"/>
        <v>3738536.4076447114</v>
      </c>
      <c r="V1518" s="25">
        <f t="shared" si="950"/>
        <v>3825525.0276641725</v>
      </c>
      <c r="W1518" s="25">
        <f t="shared" si="950"/>
        <v>3912513.647683634</v>
      </c>
      <c r="X1518" s="25">
        <f t="shared" si="950"/>
        <v>3999502.2677030964</v>
      </c>
      <c r="Y1518" s="25">
        <f t="shared" si="950"/>
        <v>4086490.8877225583</v>
      </c>
    </row>
    <row r="1519" spans="1:25" s="4" customFormat="1" ht="17.25" customHeight="1" x14ac:dyDescent="0.25">
      <c r="A1519" s="1" t="s">
        <v>14</v>
      </c>
      <c r="B1519" s="1" t="s">
        <v>25</v>
      </c>
      <c r="C1519" s="1" t="s">
        <v>42</v>
      </c>
      <c r="D1519" s="1"/>
      <c r="E1519" s="1"/>
      <c r="F1519" s="1"/>
      <c r="G1519" s="1" t="s">
        <v>28</v>
      </c>
      <c r="H1519" s="1" t="s">
        <v>107</v>
      </c>
      <c r="I1519" s="1" t="s">
        <v>52</v>
      </c>
      <c r="J1519" s="1" t="s">
        <v>14</v>
      </c>
      <c r="K1519" s="1"/>
      <c r="L1519" s="25">
        <f t="shared" ref="L1519:Y1519" si="951">(L439*27.9)+(L547*273)</f>
        <v>3578.8882190603226</v>
      </c>
      <c r="M1519" s="25">
        <f t="shared" si="951"/>
        <v>3538.7834172503144</v>
      </c>
      <c r="N1519" s="25">
        <f t="shared" si="951"/>
        <v>3498.6786154403057</v>
      </c>
      <c r="O1519" s="25">
        <f t="shared" si="951"/>
        <v>3458.573813630298</v>
      </c>
      <c r="P1519" s="25">
        <f t="shared" si="951"/>
        <v>3441.2769950182892</v>
      </c>
      <c r="Q1519" s="25">
        <f t="shared" si="951"/>
        <v>3397.7124241455303</v>
      </c>
      <c r="R1519" s="25">
        <f t="shared" si="951"/>
        <v>558.46550307103951</v>
      </c>
      <c r="S1519" s="25">
        <f t="shared" si="951"/>
        <v>534.53440892097331</v>
      </c>
      <c r="T1519" s="25">
        <f t="shared" si="951"/>
        <v>510.60331477090699</v>
      </c>
      <c r="U1519" s="25">
        <f t="shared" si="951"/>
        <v>486.67222062084085</v>
      </c>
      <c r="V1519" s="25">
        <f t="shared" si="951"/>
        <v>462.74112647077453</v>
      </c>
      <c r="W1519" s="25">
        <f t="shared" si="951"/>
        <v>438.81003232070822</v>
      </c>
      <c r="X1519" s="25">
        <f t="shared" si="951"/>
        <v>414.87893817064207</v>
      </c>
      <c r="Y1519" s="25">
        <f t="shared" si="951"/>
        <v>390.94784402057593</v>
      </c>
    </row>
    <row r="1520" spans="1:25" s="4" customFormat="1" ht="17.25" customHeight="1" x14ac:dyDescent="0.25">
      <c r="A1520" s="1" t="s">
        <v>14</v>
      </c>
      <c r="B1520" s="1" t="s">
        <v>25</v>
      </c>
      <c r="C1520" s="1" t="s">
        <v>42</v>
      </c>
      <c r="D1520" s="1"/>
      <c r="E1520" s="1"/>
      <c r="F1520" s="1"/>
      <c r="G1520" s="1" t="s">
        <v>28</v>
      </c>
      <c r="H1520" s="1" t="s">
        <v>107</v>
      </c>
      <c r="I1520" s="1" t="s">
        <v>53</v>
      </c>
      <c r="J1520" s="1" t="s">
        <v>14</v>
      </c>
      <c r="K1520" s="1"/>
      <c r="L1520" s="25">
        <f t="shared" ref="L1520:Y1520" si="952">(L440*27.9)+(L548*273)</f>
        <v>663399.51620219438</v>
      </c>
      <c r="M1520" s="25">
        <f t="shared" si="952"/>
        <v>676390.26723846351</v>
      </c>
      <c r="N1520" s="25">
        <f t="shared" si="952"/>
        <v>689381.01827473287</v>
      </c>
      <c r="O1520" s="25">
        <f t="shared" si="952"/>
        <v>702371.76931100211</v>
      </c>
      <c r="P1520" s="25">
        <f t="shared" si="952"/>
        <v>712652.88866951852</v>
      </c>
      <c r="Q1520" s="25">
        <f t="shared" si="952"/>
        <v>725601.46332386509</v>
      </c>
      <c r="R1520" s="25">
        <f t="shared" si="952"/>
        <v>847782.02956597158</v>
      </c>
      <c r="S1520" s="25">
        <f t="shared" si="952"/>
        <v>865922.07764253265</v>
      </c>
      <c r="T1520" s="25">
        <f t="shared" si="952"/>
        <v>884062.12571909383</v>
      </c>
      <c r="U1520" s="25">
        <f t="shared" si="952"/>
        <v>902202.1737956549</v>
      </c>
      <c r="V1520" s="25">
        <f t="shared" si="952"/>
        <v>920342.22187221632</v>
      </c>
      <c r="W1520" s="25">
        <f t="shared" si="952"/>
        <v>938482.26994877739</v>
      </c>
      <c r="X1520" s="25">
        <f t="shared" si="952"/>
        <v>956622.31802533858</v>
      </c>
      <c r="Y1520" s="25">
        <f t="shared" si="952"/>
        <v>974762.36610189977</v>
      </c>
    </row>
    <row r="1521" spans="1:25" s="4" customFormat="1" ht="17.25" customHeight="1" x14ac:dyDescent="0.25">
      <c r="A1521" s="1" t="s">
        <v>14</v>
      </c>
      <c r="B1521" s="1" t="s">
        <v>25</v>
      </c>
      <c r="C1521" s="1" t="s">
        <v>42</v>
      </c>
      <c r="D1521" s="1"/>
      <c r="E1521" s="1"/>
      <c r="F1521" s="1"/>
      <c r="G1521" s="1" t="s">
        <v>28</v>
      </c>
      <c r="H1521" s="1" t="s">
        <v>107</v>
      </c>
      <c r="I1521" s="1" t="s">
        <v>54</v>
      </c>
      <c r="J1521" s="1" t="s">
        <v>14</v>
      </c>
      <c r="K1521" s="1"/>
      <c r="L1521" s="25">
        <f t="shared" ref="L1521:Y1521" si="953">(L441*27.9)+(L549*273)</f>
        <v>10405.302624610275</v>
      </c>
      <c r="M1521" s="25">
        <f t="shared" si="953"/>
        <v>10819.931210274603</v>
      </c>
      <c r="N1521" s="25">
        <f t="shared" si="953"/>
        <v>11234.559795938932</v>
      </c>
      <c r="O1521" s="25">
        <f t="shared" si="953"/>
        <v>11649.18838160326</v>
      </c>
      <c r="P1521" s="25">
        <f t="shared" si="953"/>
        <v>12208.241204434802</v>
      </c>
      <c r="Q1521" s="25">
        <f t="shared" si="953"/>
        <v>12623.916945553468</v>
      </c>
      <c r="R1521" s="25">
        <f t="shared" si="953"/>
        <v>10707.332895015383</v>
      </c>
      <c r="S1521" s="25">
        <f t="shared" si="953"/>
        <v>11226.298946057377</v>
      </c>
      <c r="T1521" s="25">
        <f t="shared" si="953"/>
        <v>11745.264997099372</v>
      </c>
      <c r="U1521" s="25">
        <f t="shared" si="953"/>
        <v>12264.231048141372</v>
      </c>
      <c r="V1521" s="25">
        <f t="shared" si="953"/>
        <v>12783.197099183366</v>
      </c>
      <c r="W1521" s="25">
        <f t="shared" si="953"/>
        <v>13302.16315022536</v>
      </c>
      <c r="X1521" s="25">
        <f t="shared" si="953"/>
        <v>13821.129201267357</v>
      </c>
      <c r="Y1521" s="25">
        <f t="shared" si="953"/>
        <v>14340.095252309351</v>
      </c>
    </row>
    <row r="1522" spans="1:25" s="4" customFormat="1" ht="17.25" customHeight="1" x14ac:dyDescent="0.25">
      <c r="A1522" s="1" t="s">
        <v>14</v>
      </c>
      <c r="B1522" s="1" t="s">
        <v>25</v>
      </c>
      <c r="C1522" s="1" t="s">
        <v>42</v>
      </c>
      <c r="D1522" s="1"/>
      <c r="E1522" s="1"/>
      <c r="F1522" s="1"/>
      <c r="G1522" s="1" t="s">
        <v>28</v>
      </c>
      <c r="H1522" s="1" t="s">
        <v>107</v>
      </c>
      <c r="I1522" s="1" t="s">
        <v>55</v>
      </c>
      <c r="J1522" s="1" t="s">
        <v>14</v>
      </c>
      <c r="K1522" s="1"/>
      <c r="L1522" s="25">
        <f t="shared" ref="L1522:Y1522" si="954">(L442*27.9)+(L550*273)</f>
        <v>8663.334934854749</v>
      </c>
      <c r="M1522" s="25">
        <f t="shared" si="954"/>
        <v>8961.8951016802093</v>
      </c>
      <c r="N1522" s="25">
        <f t="shared" si="954"/>
        <v>9260.4552685056678</v>
      </c>
      <c r="O1522" s="25">
        <f t="shared" si="954"/>
        <v>9559.0154353311336</v>
      </c>
      <c r="P1522" s="25">
        <f t="shared" si="954"/>
        <v>9902.6172147725956</v>
      </c>
      <c r="Q1522" s="25">
        <f t="shared" si="954"/>
        <v>10198.51650137606</v>
      </c>
      <c r="R1522" s="25">
        <f t="shared" si="954"/>
        <v>5887.6461883275642</v>
      </c>
      <c r="S1522" s="25">
        <f t="shared" si="954"/>
        <v>6135.4081396796937</v>
      </c>
      <c r="T1522" s="25">
        <f t="shared" si="954"/>
        <v>6383.1700910318195</v>
      </c>
      <c r="U1522" s="25">
        <f t="shared" si="954"/>
        <v>6630.9320423839472</v>
      </c>
      <c r="V1522" s="25">
        <f t="shared" si="954"/>
        <v>6878.6939937360721</v>
      </c>
      <c r="W1522" s="25">
        <f t="shared" si="954"/>
        <v>7126.4559450882007</v>
      </c>
      <c r="X1522" s="25">
        <f t="shared" si="954"/>
        <v>7374.2178964403256</v>
      </c>
      <c r="Y1522" s="25">
        <f t="shared" si="954"/>
        <v>7621.9798477924523</v>
      </c>
    </row>
    <row r="1523" spans="1:25" s="4" customFormat="1" ht="17.25" customHeight="1" x14ac:dyDescent="0.25">
      <c r="A1523" s="1" t="s">
        <v>14</v>
      </c>
      <c r="B1523" s="1" t="s">
        <v>25</v>
      </c>
      <c r="C1523" s="1" t="s">
        <v>42</v>
      </c>
      <c r="D1523" s="1"/>
      <c r="E1523" s="1"/>
      <c r="F1523" s="1"/>
      <c r="G1523" s="1" t="s">
        <v>28</v>
      </c>
      <c r="H1523" s="1" t="s">
        <v>107</v>
      </c>
      <c r="I1523" s="1" t="s">
        <v>56</v>
      </c>
      <c r="J1523" s="1" t="s">
        <v>14</v>
      </c>
      <c r="K1523" s="1"/>
      <c r="L1523" s="25">
        <f t="shared" ref="L1523:Y1523" si="955">(L443*27.9)+(L551*273)</f>
        <v>73144.926631525654</v>
      </c>
      <c r="M1523" s="25">
        <f t="shared" si="955"/>
        <v>73740.071014085566</v>
      </c>
      <c r="N1523" s="25">
        <f t="shared" si="955"/>
        <v>74335.215396645464</v>
      </c>
      <c r="O1523" s="25">
        <f t="shared" si="955"/>
        <v>74930.359779205377</v>
      </c>
      <c r="P1523" s="25">
        <f t="shared" si="955"/>
        <v>75536.995161385406</v>
      </c>
      <c r="Q1523" s="25">
        <f t="shared" si="955"/>
        <v>76130.987142545098</v>
      </c>
      <c r="R1523" s="25">
        <f t="shared" si="955"/>
        <v>44854.233711713081</v>
      </c>
      <c r="S1523" s="25">
        <f t="shared" si="955"/>
        <v>45383.332302746057</v>
      </c>
      <c r="T1523" s="25">
        <f t="shared" si="955"/>
        <v>45912.430893779005</v>
      </c>
      <c r="U1523" s="25">
        <f t="shared" si="955"/>
        <v>46441.529484811959</v>
      </c>
      <c r="V1523" s="25">
        <f t="shared" si="955"/>
        <v>46970.628075844914</v>
      </c>
      <c r="W1523" s="25">
        <f t="shared" si="955"/>
        <v>47499.726666877876</v>
      </c>
      <c r="X1523" s="25">
        <f t="shared" si="955"/>
        <v>48028.825257910838</v>
      </c>
      <c r="Y1523" s="25">
        <f t="shared" si="955"/>
        <v>48557.923848943799</v>
      </c>
    </row>
    <row r="1524" spans="1:25" s="4" customFormat="1" ht="17.25" customHeight="1" x14ac:dyDescent="0.25">
      <c r="A1524" s="1" t="s">
        <v>14</v>
      </c>
      <c r="B1524" s="1" t="s">
        <v>25</v>
      </c>
      <c r="C1524" s="1" t="s">
        <v>42</v>
      </c>
      <c r="D1524" s="1"/>
      <c r="E1524" s="1"/>
      <c r="F1524" s="1"/>
      <c r="G1524" s="1" t="s">
        <v>28</v>
      </c>
      <c r="H1524" s="1" t="s">
        <v>107</v>
      </c>
      <c r="I1524" s="1" t="s">
        <v>57</v>
      </c>
      <c r="J1524" s="1" t="s">
        <v>14</v>
      </c>
      <c r="K1524" s="1"/>
      <c r="L1524" s="25">
        <f t="shared" ref="L1524:Y1524" si="956">(L444*27.9)+(L552*273)</f>
        <v>36407.119458369518</v>
      </c>
      <c r="M1524" s="25">
        <f t="shared" si="956"/>
        <v>36514.57360798835</v>
      </c>
      <c r="N1524" s="25">
        <f t="shared" si="956"/>
        <v>36622.027757607189</v>
      </c>
      <c r="O1524" s="25">
        <f t="shared" si="956"/>
        <v>36729.481907226022</v>
      </c>
      <c r="P1524" s="25">
        <f t="shared" si="956"/>
        <v>37671.480824101054</v>
      </c>
      <c r="Q1524" s="25">
        <f t="shared" si="956"/>
        <v>37760.797319785488</v>
      </c>
      <c r="R1524" s="25">
        <f t="shared" si="956"/>
        <v>45493.983272423662</v>
      </c>
      <c r="S1524" s="25">
        <f t="shared" si="956"/>
        <v>45693.133068598014</v>
      </c>
      <c r="T1524" s="25">
        <f t="shared" si="956"/>
        <v>45892.282864772365</v>
      </c>
      <c r="U1524" s="25">
        <f t="shared" si="956"/>
        <v>46091.432660946724</v>
      </c>
      <c r="V1524" s="25">
        <f t="shared" si="956"/>
        <v>46290.582457121076</v>
      </c>
      <c r="W1524" s="25">
        <f t="shared" si="956"/>
        <v>46489.732253295442</v>
      </c>
      <c r="X1524" s="25">
        <f t="shared" si="956"/>
        <v>46688.882049469794</v>
      </c>
      <c r="Y1524" s="25">
        <f t="shared" si="956"/>
        <v>46888.031845644153</v>
      </c>
    </row>
    <row r="1525" spans="1:25" s="4" customFormat="1" ht="17.25" customHeight="1" x14ac:dyDescent="0.25">
      <c r="A1525" s="1" t="s">
        <v>14</v>
      </c>
      <c r="B1525" s="1" t="s">
        <v>25</v>
      </c>
      <c r="C1525" s="1" t="s">
        <v>42</v>
      </c>
      <c r="D1525" s="1"/>
      <c r="E1525" s="1"/>
      <c r="F1525" s="1"/>
      <c r="G1525" s="1" t="s">
        <v>28</v>
      </c>
      <c r="H1525" s="1" t="s">
        <v>107</v>
      </c>
      <c r="I1525" s="1" t="s">
        <v>58</v>
      </c>
      <c r="J1525" s="1" t="s">
        <v>14</v>
      </c>
      <c r="K1525" s="1"/>
      <c r="L1525" s="25">
        <f t="shared" ref="L1525:Y1525" si="957">(L445*27.9)+(L553*273)</f>
        <v>1509701.4825133132</v>
      </c>
      <c r="M1525" s="25">
        <f t="shared" si="957"/>
        <v>1533289.007429552</v>
      </c>
      <c r="N1525" s="25">
        <f t="shared" si="957"/>
        <v>1556876.5323457906</v>
      </c>
      <c r="O1525" s="25">
        <f t="shared" si="957"/>
        <v>1580464.0572620295</v>
      </c>
      <c r="P1525" s="25">
        <f t="shared" si="957"/>
        <v>1616761.1388935037</v>
      </c>
      <c r="Q1525" s="25">
        <f t="shared" si="957"/>
        <v>1640458.7453189399</v>
      </c>
      <c r="R1525" s="25">
        <f t="shared" si="957"/>
        <v>1903244.2903328466</v>
      </c>
      <c r="S1525" s="25">
        <f t="shared" si="957"/>
        <v>1935973.1715196744</v>
      </c>
      <c r="T1525" s="25">
        <f t="shared" si="957"/>
        <v>1968702.0527065031</v>
      </c>
      <c r="U1525" s="25">
        <f t="shared" si="957"/>
        <v>2001430.9338933309</v>
      </c>
      <c r="V1525" s="25">
        <f t="shared" si="957"/>
        <v>2034159.8150801589</v>
      </c>
      <c r="W1525" s="25">
        <f t="shared" si="957"/>
        <v>2066888.6962669874</v>
      </c>
      <c r="X1525" s="25">
        <f t="shared" si="957"/>
        <v>2099617.5774538154</v>
      </c>
      <c r="Y1525" s="25">
        <f t="shared" si="957"/>
        <v>2132346.4586406434</v>
      </c>
    </row>
    <row r="1526" spans="1:25" s="4" customFormat="1" ht="17.25" customHeight="1" x14ac:dyDescent="0.25">
      <c r="A1526" s="1" t="s">
        <v>14</v>
      </c>
      <c r="B1526" s="1" t="s">
        <v>25</v>
      </c>
      <c r="C1526" s="1" t="s">
        <v>42</v>
      </c>
      <c r="D1526" s="1"/>
      <c r="E1526" s="1"/>
      <c r="F1526" s="1"/>
      <c r="G1526" s="1" t="s">
        <v>28</v>
      </c>
      <c r="H1526" s="1" t="s">
        <v>107</v>
      </c>
      <c r="I1526" s="1" t="s">
        <v>59</v>
      </c>
      <c r="J1526" s="1" t="s">
        <v>14</v>
      </c>
      <c r="K1526" s="1"/>
      <c r="L1526" s="25">
        <f t="shared" ref="L1526:Y1526" si="958">(L446*27.9)+(L554*273)</f>
        <v>678539.16135606891</v>
      </c>
      <c r="M1526" s="25">
        <f t="shared" si="958"/>
        <v>688909.89395712561</v>
      </c>
      <c r="N1526" s="25">
        <f t="shared" si="958"/>
        <v>699280.62655818206</v>
      </c>
      <c r="O1526" s="25">
        <f t="shared" si="958"/>
        <v>709651.35915923887</v>
      </c>
      <c r="P1526" s="25">
        <f t="shared" si="958"/>
        <v>717356.38775573205</v>
      </c>
      <c r="Q1526" s="25">
        <f t="shared" si="958"/>
        <v>727702.78542008763</v>
      </c>
      <c r="R1526" s="25">
        <f t="shared" si="958"/>
        <v>1042034.969342656</v>
      </c>
      <c r="S1526" s="25">
        <f t="shared" si="958"/>
        <v>1060208.9317376988</v>
      </c>
      <c r="T1526" s="25">
        <f t="shared" si="958"/>
        <v>1078382.8941327413</v>
      </c>
      <c r="U1526" s="25">
        <f t="shared" si="958"/>
        <v>1096556.8565277839</v>
      </c>
      <c r="V1526" s="25">
        <f t="shared" si="958"/>
        <v>1114730.8189228268</v>
      </c>
      <c r="W1526" s="25">
        <f t="shared" si="958"/>
        <v>1132904.7813178694</v>
      </c>
      <c r="X1526" s="25">
        <f t="shared" si="958"/>
        <v>1151078.7437129123</v>
      </c>
      <c r="Y1526" s="25">
        <f t="shared" si="958"/>
        <v>1169252.706107955</v>
      </c>
    </row>
    <row r="1527" spans="1:25" s="4" customFormat="1" ht="17.25" customHeight="1" x14ac:dyDescent="0.25">
      <c r="A1527" s="1" t="s">
        <v>14</v>
      </c>
      <c r="B1527" s="1" t="s">
        <v>25</v>
      </c>
      <c r="C1527" s="1" t="s">
        <v>42</v>
      </c>
      <c r="D1527" s="1"/>
      <c r="E1527" s="1"/>
      <c r="F1527" s="1"/>
      <c r="G1527" s="1" t="s">
        <v>28</v>
      </c>
      <c r="H1527" s="1" t="s">
        <v>107</v>
      </c>
      <c r="I1527" s="1" t="s">
        <v>60</v>
      </c>
      <c r="J1527" s="1" t="s">
        <v>14</v>
      </c>
      <c r="K1527" s="1"/>
      <c r="L1527" s="25">
        <f t="shared" ref="L1527:Y1527" si="959">(L447*27.9)+(L555*273)</f>
        <v>176371.00626603432</v>
      </c>
      <c r="M1527" s="25">
        <f t="shared" si="959"/>
        <v>178518.87260841785</v>
      </c>
      <c r="N1527" s="25">
        <f t="shared" si="959"/>
        <v>180666.73895080134</v>
      </c>
      <c r="O1527" s="25">
        <f t="shared" si="959"/>
        <v>182814.60529318487</v>
      </c>
      <c r="P1527" s="25">
        <f t="shared" si="959"/>
        <v>187344.75669868628</v>
      </c>
      <c r="Q1527" s="25">
        <f t="shared" si="959"/>
        <v>189519.99726396584</v>
      </c>
      <c r="R1527" s="25">
        <f t="shared" si="959"/>
        <v>322209.57417622535</v>
      </c>
      <c r="S1527" s="25">
        <f t="shared" si="959"/>
        <v>326351.3346648119</v>
      </c>
      <c r="T1527" s="25">
        <f t="shared" si="959"/>
        <v>330493.09515339852</v>
      </c>
      <c r="U1527" s="25">
        <f t="shared" si="959"/>
        <v>334634.85564198508</v>
      </c>
      <c r="V1527" s="25">
        <f t="shared" si="959"/>
        <v>338776.6161305717</v>
      </c>
      <c r="W1527" s="25">
        <f t="shared" si="959"/>
        <v>342918.3766191582</v>
      </c>
      <c r="X1527" s="25">
        <f t="shared" si="959"/>
        <v>347060.13710774487</v>
      </c>
      <c r="Y1527" s="25">
        <f t="shared" si="959"/>
        <v>351201.89759633143</v>
      </c>
    </row>
    <row r="1528" spans="1:25" s="4" customFormat="1" ht="17.25" customHeight="1" x14ac:dyDescent="0.25">
      <c r="A1528" s="1" t="s">
        <v>14</v>
      </c>
      <c r="B1528" s="1" t="s">
        <v>25</v>
      </c>
      <c r="C1528" s="1" t="s">
        <v>42</v>
      </c>
      <c r="D1528" s="1"/>
      <c r="E1528" s="1"/>
      <c r="F1528" s="1"/>
      <c r="G1528" s="1" t="s">
        <v>28</v>
      </c>
      <c r="H1528" s="1" t="s">
        <v>107</v>
      </c>
      <c r="I1528" s="1" t="s">
        <v>61</v>
      </c>
      <c r="J1528" s="1" t="s">
        <v>14</v>
      </c>
      <c r="K1528" s="1"/>
      <c r="L1528" s="25">
        <f t="shared" ref="L1528:Y1528" si="960">(L448*27.9)+(L556*273)</f>
        <v>354966.02840255498</v>
      </c>
      <c r="M1528" s="25">
        <f t="shared" si="960"/>
        <v>362221.54729157151</v>
      </c>
      <c r="N1528" s="25">
        <f t="shared" si="960"/>
        <v>369477.06618058804</v>
      </c>
      <c r="O1528" s="25">
        <f t="shared" si="960"/>
        <v>376732.58506960445</v>
      </c>
      <c r="P1528" s="25">
        <f t="shared" si="960"/>
        <v>384857.38120988332</v>
      </c>
      <c r="Q1528" s="25">
        <f t="shared" si="960"/>
        <v>392127.50992942508</v>
      </c>
      <c r="R1528" s="25">
        <f t="shared" si="960"/>
        <v>463313.13717398583</v>
      </c>
      <c r="S1528" s="25">
        <f t="shared" si="960"/>
        <v>473710.76547357359</v>
      </c>
      <c r="T1528" s="25">
        <f t="shared" si="960"/>
        <v>484108.39377316128</v>
      </c>
      <c r="U1528" s="25">
        <f t="shared" si="960"/>
        <v>494506.02207274898</v>
      </c>
      <c r="V1528" s="25">
        <f t="shared" si="960"/>
        <v>504903.65037233662</v>
      </c>
      <c r="W1528" s="25">
        <f t="shared" si="960"/>
        <v>515301.27867192426</v>
      </c>
      <c r="X1528" s="25">
        <f t="shared" si="960"/>
        <v>525698.9069715119</v>
      </c>
      <c r="Y1528" s="25">
        <f t="shared" si="960"/>
        <v>536096.53527109965</v>
      </c>
    </row>
    <row r="1529" spans="1:25" s="4" customFormat="1" ht="17.25" customHeight="1" x14ac:dyDescent="0.25">
      <c r="A1529" s="1" t="s">
        <v>14</v>
      </c>
      <c r="B1529" s="1" t="s">
        <v>25</v>
      </c>
      <c r="C1529" s="1" t="s">
        <v>42</v>
      </c>
      <c r="D1529" s="1"/>
      <c r="E1529" s="1"/>
      <c r="F1529" s="1"/>
      <c r="G1529" s="1" t="s">
        <v>28</v>
      </c>
      <c r="H1529" s="1" t="s">
        <v>107</v>
      </c>
      <c r="I1529" s="1" t="s">
        <v>62</v>
      </c>
      <c r="J1529" s="1" t="s">
        <v>14</v>
      </c>
      <c r="K1529" s="1"/>
      <c r="L1529" s="25">
        <f t="shared" ref="L1529:Y1529" si="961">(L449*27.9)+(L557*273)</f>
        <v>666512.39877702901</v>
      </c>
      <c r="M1529" s="25">
        <f t="shared" si="961"/>
        <v>679614.82093463687</v>
      </c>
      <c r="N1529" s="25">
        <f t="shared" si="961"/>
        <v>692717.24309224472</v>
      </c>
      <c r="O1529" s="25">
        <f t="shared" si="961"/>
        <v>705819.66524985258</v>
      </c>
      <c r="P1529" s="25">
        <f t="shared" si="961"/>
        <v>718125.18876832374</v>
      </c>
      <c r="Q1529" s="25">
        <f t="shared" si="961"/>
        <v>731214.1191419008</v>
      </c>
      <c r="R1529" s="25">
        <f t="shared" si="961"/>
        <v>796817.1579448483</v>
      </c>
      <c r="S1529" s="25">
        <f t="shared" si="961"/>
        <v>813857.03752229107</v>
      </c>
      <c r="T1529" s="25">
        <f t="shared" si="961"/>
        <v>830896.91709973384</v>
      </c>
      <c r="U1529" s="25">
        <f t="shared" si="961"/>
        <v>847936.79667717649</v>
      </c>
      <c r="V1529" s="25">
        <f t="shared" si="961"/>
        <v>864976.6762546195</v>
      </c>
      <c r="W1529" s="25">
        <f t="shared" si="961"/>
        <v>882016.55583206227</v>
      </c>
      <c r="X1529" s="25">
        <f t="shared" si="961"/>
        <v>899056.43540950504</v>
      </c>
      <c r="Y1529" s="25">
        <f t="shared" si="961"/>
        <v>916096.31498694792</v>
      </c>
    </row>
    <row r="1530" spans="1:25" s="4" customFormat="1" ht="17.25" customHeight="1" x14ac:dyDescent="0.25">
      <c r="A1530" s="1" t="s">
        <v>14</v>
      </c>
      <c r="B1530" s="1" t="s">
        <v>25</v>
      </c>
      <c r="C1530" s="1" t="s">
        <v>42</v>
      </c>
      <c r="D1530" s="1"/>
      <c r="E1530" s="1"/>
      <c r="F1530" s="1"/>
      <c r="G1530" s="1" t="s">
        <v>28</v>
      </c>
      <c r="H1530" s="1" t="s">
        <v>107</v>
      </c>
      <c r="I1530" s="1" t="s">
        <v>63</v>
      </c>
      <c r="J1530" s="1" t="s">
        <v>14</v>
      </c>
      <c r="K1530" s="1"/>
      <c r="L1530" s="25">
        <f t="shared" ref="L1530:Y1530" si="962">(L450*27.9)+(L558*273)</f>
        <v>1493179.2711359952</v>
      </c>
      <c r="M1530" s="25">
        <f t="shared" si="962"/>
        <v>1512222.5134331719</v>
      </c>
      <c r="N1530" s="25">
        <f t="shared" si="962"/>
        <v>1531265.7557303496</v>
      </c>
      <c r="O1530" s="25">
        <f t="shared" si="962"/>
        <v>1550308.9980275258</v>
      </c>
      <c r="P1530" s="25">
        <f t="shared" si="962"/>
        <v>1588794.3040955933</v>
      </c>
      <c r="Q1530" s="25">
        <f t="shared" si="962"/>
        <v>1607973.3026865632</v>
      </c>
      <c r="R1530" s="25">
        <f t="shared" si="962"/>
        <v>1751850.5047125013</v>
      </c>
      <c r="S1530" s="25">
        <f t="shared" si="962"/>
        <v>1775594.3575053983</v>
      </c>
      <c r="T1530" s="25">
        <f t="shared" si="962"/>
        <v>1799338.2102982947</v>
      </c>
      <c r="U1530" s="25">
        <f t="shared" si="962"/>
        <v>1823082.063091191</v>
      </c>
      <c r="V1530" s="25">
        <f t="shared" si="962"/>
        <v>1846825.9158840878</v>
      </c>
      <c r="W1530" s="25">
        <f t="shared" si="962"/>
        <v>1870569.7686769841</v>
      </c>
      <c r="X1530" s="25">
        <f t="shared" si="962"/>
        <v>1894313.6214698802</v>
      </c>
      <c r="Y1530" s="25">
        <f t="shared" si="962"/>
        <v>1918057.4742627766</v>
      </c>
    </row>
    <row r="1531" spans="1:25" s="4" customFormat="1" ht="17.25" customHeight="1" x14ac:dyDescent="0.25">
      <c r="A1531" s="1" t="s">
        <v>14</v>
      </c>
      <c r="B1531" s="1" t="s">
        <v>25</v>
      </c>
      <c r="C1531" s="1" t="s">
        <v>42</v>
      </c>
      <c r="D1531" s="1"/>
      <c r="E1531" s="1"/>
      <c r="F1531" s="1"/>
      <c r="G1531" s="1" t="s">
        <v>28</v>
      </c>
      <c r="H1531" s="1" t="s">
        <v>107</v>
      </c>
      <c r="I1531" s="1" t="s">
        <v>64</v>
      </c>
      <c r="J1531" s="1" t="s">
        <v>14</v>
      </c>
      <c r="K1531" s="1"/>
      <c r="L1531" s="25">
        <f t="shared" ref="L1531:Y1531" si="963">(L451*27.9)+(L559*273)</f>
        <v>1802358.3659675729</v>
      </c>
      <c r="M1531" s="25">
        <f t="shared" si="963"/>
        <v>1802395.2231863153</v>
      </c>
      <c r="N1531" s="25">
        <f t="shared" si="963"/>
        <v>1802432.0804050579</v>
      </c>
      <c r="O1531" s="25">
        <f t="shared" si="963"/>
        <v>1802468.9376238</v>
      </c>
      <c r="P1531" s="25">
        <f t="shared" si="963"/>
        <v>1804349.7135924057</v>
      </c>
      <c r="Q1531" s="25">
        <f t="shared" si="963"/>
        <v>1804326.3625035188</v>
      </c>
      <c r="R1531" s="25">
        <f t="shared" si="963"/>
        <v>1290388.7718434134</v>
      </c>
      <c r="S1531" s="25">
        <f t="shared" si="963"/>
        <v>1289910.639533008</v>
      </c>
      <c r="T1531" s="25">
        <f t="shared" si="963"/>
        <v>1289432.5072226026</v>
      </c>
      <c r="U1531" s="25">
        <f t="shared" si="963"/>
        <v>1288954.3749121968</v>
      </c>
      <c r="V1531" s="25">
        <f t="shared" si="963"/>
        <v>1288476.2426017912</v>
      </c>
      <c r="W1531" s="25">
        <f t="shared" si="963"/>
        <v>1287998.1102913858</v>
      </c>
      <c r="X1531" s="25">
        <f t="shared" si="963"/>
        <v>1287519.9779809806</v>
      </c>
      <c r="Y1531" s="25">
        <f t="shared" si="963"/>
        <v>1287041.845670575</v>
      </c>
    </row>
    <row r="1532" spans="1:25" s="4" customFormat="1" ht="17.25" customHeight="1" x14ac:dyDescent="0.25">
      <c r="A1532" s="1" t="s">
        <v>14</v>
      </c>
      <c r="B1532" s="1" t="s">
        <v>25</v>
      </c>
      <c r="C1532" s="1" t="s">
        <v>42</v>
      </c>
      <c r="D1532" s="1"/>
      <c r="E1532" s="1"/>
      <c r="F1532" s="1"/>
      <c r="G1532" s="1" t="s">
        <v>28</v>
      </c>
      <c r="H1532" s="1" t="s">
        <v>107</v>
      </c>
      <c r="I1532" s="1" t="s">
        <v>65</v>
      </c>
      <c r="J1532" s="1" t="s">
        <v>14</v>
      </c>
      <c r="K1532" s="1"/>
      <c r="L1532" s="25">
        <f t="shared" ref="L1532:Y1532" si="964">(L452*27.9)+(L560*273)</f>
        <v>4350.896292467789</v>
      </c>
      <c r="M1532" s="25">
        <f t="shared" si="964"/>
        <v>4344.6629650370951</v>
      </c>
      <c r="N1532" s="25">
        <f t="shared" si="964"/>
        <v>4338.4296376064012</v>
      </c>
      <c r="O1532" s="25">
        <f t="shared" si="964"/>
        <v>4332.1963101757065</v>
      </c>
      <c r="P1532" s="25">
        <f t="shared" si="964"/>
        <v>4325.3694670322247</v>
      </c>
      <c r="Q1532" s="25">
        <f t="shared" si="964"/>
        <v>4319.2003992669997</v>
      </c>
      <c r="R1532" s="25">
        <f t="shared" si="964"/>
        <v>1926.1158339121405</v>
      </c>
      <c r="S1532" s="25">
        <f t="shared" si="964"/>
        <v>1923.6413774735563</v>
      </c>
      <c r="T1532" s="25">
        <f t="shared" si="964"/>
        <v>1921.1669210349717</v>
      </c>
      <c r="U1532" s="25">
        <f t="shared" si="964"/>
        <v>1918.6924645963873</v>
      </c>
      <c r="V1532" s="25">
        <f t="shared" si="964"/>
        <v>1916.2180081578031</v>
      </c>
      <c r="W1532" s="25">
        <f t="shared" si="964"/>
        <v>1913.7435517192182</v>
      </c>
      <c r="X1532" s="25">
        <f t="shared" si="964"/>
        <v>1911.2690952806338</v>
      </c>
      <c r="Y1532" s="25">
        <f t="shared" si="964"/>
        <v>1908.7946388420496</v>
      </c>
    </row>
    <row r="1533" spans="1:25" s="4" customFormat="1" ht="17.25" customHeight="1" x14ac:dyDescent="0.25">
      <c r="A1533" s="1" t="s">
        <v>14</v>
      </c>
      <c r="B1533" s="1" t="s">
        <v>25</v>
      </c>
      <c r="C1533" s="1" t="s">
        <v>42</v>
      </c>
      <c r="D1533" s="1"/>
      <c r="E1533" s="1"/>
      <c r="F1533" s="1"/>
      <c r="G1533" s="1" t="s">
        <v>28</v>
      </c>
      <c r="H1533" s="1" t="s">
        <v>107</v>
      </c>
      <c r="I1533" s="1" t="s">
        <v>66</v>
      </c>
      <c r="J1533" s="1" t="s">
        <v>14</v>
      </c>
      <c r="K1533" s="1"/>
      <c r="L1533" s="25">
        <f t="shared" ref="L1533:Y1533" si="965">(L453*27.9)+(L561*273)</f>
        <v>1710717.2672752829</v>
      </c>
      <c r="M1533" s="25">
        <f t="shared" si="965"/>
        <v>1741887.5975024246</v>
      </c>
      <c r="N1533" s="25">
        <f t="shared" si="965"/>
        <v>1773057.9277295666</v>
      </c>
      <c r="O1533" s="25">
        <f t="shared" si="965"/>
        <v>1804228.2579567083</v>
      </c>
      <c r="P1533" s="25">
        <f t="shared" si="965"/>
        <v>1854933.9984433157</v>
      </c>
      <c r="Q1533" s="25">
        <f t="shared" si="965"/>
        <v>1886418.007394766</v>
      </c>
      <c r="R1533" s="25">
        <f t="shared" si="965"/>
        <v>2193838.0615392984</v>
      </c>
      <c r="S1533" s="25">
        <f t="shared" si="965"/>
        <v>2237070.5048471065</v>
      </c>
      <c r="T1533" s="25">
        <f t="shared" si="965"/>
        <v>2280302.9481549147</v>
      </c>
      <c r="U1533" s="25">
        <f t="shared" si="965"/>
        <v>2323535.3914627228</v>
      </c>
      <c r="V1533" s="25">
        <f t="shared" si="965"/>
        <v>2366767.8347705314</v>
      </c>
      <c r="W1533" s="25">
        <f t="shared" si="965"/>
        <v>2410000.2780783391</v>
      </c>
      <c r="X1533" s="25">
        <f t="shared" si="965"/>
        <v>2453232.7213861477</v>
      </c>
      <c r="Y1533" s="25">
        <f t="shared" si="965"/>
        <v>2496465.1646939558</v>
      </c>
    </row>
    <row r="1534" spans="1:25" s="4" customFormat="1" ht="17.25" customHeight="1" x14ac:dyDescent="0.25">
      <c r="A1534" s="1" t="s">
        <v>14</v>
      </c>
      <c r="B1534" s="1" t="s">
        <v>25</v>
      </c>
      <c r="C1534" s="1" t="s">
        <v>42</v>
      </c>
      <c r="D1534" s="1"/>
      <c r="E1534" s="1"/>
      <c r="F1534" s="1"/>
      <c r="G1534" s="1" t="s">
        <v>28</v>
      </c>
      <c r="H1534" s="1" t="s">
        <v>107</v>
      </c>
      <c r="I1534" s="1" t="s">
        <v>67</v>
      </c>
      <c r="J1534" s="1" t="s">
        <v>14</v>
      </c>
      <c r="K1534" s="1"/>
      <c r="L1534" s="25">
        <f t="shared" ref="L1534:Y1534" si="966">(L454*27.9)+(L562*273)</f>
        <v>2757824.4732751055</v>
      </c>
      <c r="M1534" s="25">
        <f t="shared" si="966"/>
        <v>2795676.0578017607</v>
      </c>
      <c r="N1534" s="25">
        <f t="shared" si="966"/>
        <v>2833527.642328416</v>
      </c>
      <c r="O1534" s="25">
        <f t="shared" si="966"/>
        <v>2871379.2268550694</v>
      </c>
      <c r="P1534" s="25">
        <f t="shared" si="966"/>
        <v>2942333.0933529828</v>
      </c>
      <c r="Q1534" s="25">
        <f t="shared" si="966"/>
        <v>2980501.3631267659</v>
      </c>
      <c r="R1534" s="25">
        <f t="shared" si="966"/>
        <v>3592913.1399227432</v>
      </c>
      <c r="S1534" s="25">
        <f t="shared" si="966"/>
        <v>3645944.5604976742</v>
      </c>
      <c r="T1534" s="25">
        <f t="shared" si="966"/>
        <v>3698975.9810726056</v>
      </c>
      <c r="U1534" s="25">
        <f t="shared" si="966"/>
        <v>3752007.4016475365</v>
      </c>
      <c r="V1534" s="25">
        <f t="shared" si="966"/>
        <v>3805038.822222467</v>
      </c>
      <c r="W1534" s="25">
        <f t="shared" si="966"/>
        <v>3858070.2427973999</v>
      </c>
      <c r="X1534" s="25">
        <f t="shared" si="966"/>
        <v>3911101.6633723308</v>
      </c>
      <c r="Y1534" s="25">
        <f t="shared" si="966"/>
        <v>3964133.0839472609</v>
      </c>
    </row>
    <row r="1535" spans="1:25" s="4" customFormat="1" ht="17.25" customHeight="1" x14ac:dyDescent="0.25">
      <c r="A1535" s="1" t="s">
        <v>14</v>
      </c>
      <c r="B1535" s="1" t="s">
        <v>25</v>
      </c>
      <c r="C1535" s="1" t="s">
        <v>42</v>
      </c>
      <c r="D1535" s="1"/>
      <c r="E1535" s="1"/>
      <c r="F1535" s="1"/>
      <c r="G1535" s="1" t="s">
        <v>28</v>
      </c>
      <c r="H1535" s="1" t="s">
        <v>107</v>
      </c>
      <c r="I1535" s="1" t="s">
        <v>68</v>
      </c>
      <c r="J1535" s="1" t="s">
        <v>14</v>
      </c>
      <c r="K1535" s="1"/>
      <c r="L1535" s="25">
        <f t="shared" ref="L1535:Y1535" si="967">(L455*27.9)+(L563*273)</f>
        <v>74661.077412087398</v>
      </c>
      <c r="M1535" s="25">
        <f t="shared" si="967"/>
        <v>75284.327033787951</v>
      </c>
      <c r="N1535" s="25">
        <f t="shared" si="967"/>
        <v>75907.576655488476</v>
      </c>
      <c r="O1535" s="25">
        <f t="shared" si="967"/>
        <v>76530.826277189029</v>
      </c>
      <c r="P1535" s="25">
        <f t="shared" si="967"/>
        <v>72900.167752081237</v>
      </c>
      <c r="Q1535" s="25">
        <f t="shared" si="967"/>
        <v>73518.922296955541</v>
      </c>
      <c r="R1535" s="25">
        <f t="shared" si="967"/>
        <v>85854.525454604387</v>
      </c>
      <c r="S1535" s="25">
        <f t="shared" si="967"/>
        <v>86683.400833905529</v>
      </c>
      <c r="T1535" s="25">
        <f t="shared" si="967"/>
        <v>87512.276213206671</v>
      </c>
      <c r="U1535" s="25">
        <f t="shared" si="967"/>
        <v>88341.151592507769</v>
      </c>
      <c r="V1535" s="25">
        <f t="shared" si="967"/>
        <v>89170.026971808897</v>
      </c>
      <c r="W1535" s="25">
        <f t="shared" si="967"/>
        <v>89998.902351110009</v>
      </c>
      <c r="X1535" s="25">
        <f t="shared" si="967"/>
        <v>90827.777730411122</v>
      </c>
      <c r="Y1535" s="25">
        <f t="shared" si="967"/>
        <v>91656.653109712235</v>
      </c>
    </row>
    <row r="1536" spans="1:25" s="4" customFormat="1" ht="17.25" customHeight="1" x14ac:dyDescent="0.25">
      <c r="A1536" s="1" t="s">
        <v>14</v>
      </c>
      <c r="B1536" s="1" t="s">
        <v>25</v>
      </c>
      <c r="C1536" s="1" t="s">
        <v>42</v>
      </c>
      <c r="D1536" s="1"/>
      <c r="E1536" s="1"/>
      <c r="F1536" s="1"/>
      <c r="G1536" s="1" t="s">
        <v>28</v>
      </c>
      <c r="H1536" s="1" t="s">
        <v>107</v>
      </c>
      <c r="I1536" s="1" t="s">
        <v>69</v>
      </c>
      <c r="J1536" s="1" t="s">
        <v>14</v>
      </c>
      <c r="K1536" s="1"/>
      <c r="L1536" s="25">
        <f t="shared" ref="L1536:Y1536" si="968">(L456*27.9)+(L564*273)</f>
        <v>85151.271456732211</v>
      </c>
      <c r="M1536" s="25">
        <f t="shared" si="968"/>
        <v>87277.34710105772</v>
      </c>
      <c r="N1536" s="25">
        <f t="shared" si="968"/>
        <v>89403.422745383243</v>
      </c>
      <c r="O1536" s="25">
        <f t="shared" si="968"/>
        <v>91529.498389708766</v>
      </c>
      <c r="P1536" s="25">
        <f t="shared" si="968"/>
        <v>90470.629361684856</v>
      </c>
      <c r="Q1536" s="25">
        <f t="shared" si="968"/>
        <v>92525.610986533924</v>
      </c>
      <c r="R1536" s="25">
        <f t="shared" si="968"/>
        <v>110003.9424649913</v>
      </c>
      <c r="S1536" s="25">
        <f t="shared" si="968"/>
        <v>113060.73246420478</v>
      </c>
      <c r="T1536" s="25">
        <f t="shared" si="968"/>
        <v>116117.52246341821</v>
      </c>
      <c r="U1536" s="25">
        <f t="shared" si="968"/>
        <v>119174.3124626317</v>
      </c>
      <c r="V1536" s="25">
        <f t="shared" si="968"/>
        <v>122231.10246184515</v>
      </c>
      <c r="W1536" s="25">
        <f t="shared" si="968"/>
        <v>125287.8924610586</v>
      </c>
      <c r="X1536" s="25">
        <f t="shared" si="968"/>
        <v>128344.68246027202</v>
      </c>
      <c r="Y1536" s="25">
        <f t="shared" si="968"/>
        <v>131401.47245948549</v>
      </c>
    </row>
    <row r="1537" spans="1:25" s="4" customFormat="1" ht="17.25" customHeight="1" x14ac:dyDescent="0.25">
      <c r="A1537" s="1" t="s">
        <v>14</v>
      </c>
      <c r="B1537" s="1" t="s">
        <v>25</v>
      </c>
      <c r="C1537" s="1" t="s">
        <v>42</v>
      </c>
      <c r="D1537" s="1"/>
      <c r="E1537" s="1"/>
      <c r="F1537" s="1"/>
      <c r="G1537" s="1" t="s">
        <v>28</v>
      </c>
      <c r="H1537" s="1" t="s">
        <v>107</v>
      </c>
      <c r="I1537" s="1" t="s">
        <v>70</v>
      </c>
      <c r="J1537" s="1" t="s">
        <v>14</v>
      </c>
      <c r="K1537" s="1"/>
      <c r="L1537" s="25">
        <f t="shared" ref="L1537:Y1537" si="969">(L457*27.9)+(L565*273)</f>
        <v>22817.772267689448</v>
      </c>
      <c r="M1537" s="25">
        <f t="shared" si="969"/>
        <v>23265.417213538101</v>
      </c>
      <c r="N1537" s="25">
        <f t="shared" si="969"/>
        <v>23713.062159386762</v>
      </c>
      <c r="O1537" s="25">
        <f t="shared" si="969"/>
        <v>24160.707105235419</v>
      </c>
      <c r="P1537" s="25">
        <f t="shared" si="969"/>
        <v>21847.600786793057</v>
      </c>
      <c r="Q1537" s="25">
        <f t="shared" si="969"/>
        <v>22253.082474264469</v>
      </c>
      <c r="R1537" s="25">
        <f t="shared" si="969"/>
        <v>30018.028523110101</v>
      </c>
      <c r="S1537" s="25">
        <f t="shared" si="969"/>
        <v>30686.202445501</v>
      </c>
      <c r="T1537" s="25">
        <f t="shared" si="969"/>
        <v>31354.376367891899</v>
      </c>
      <c r="U1537" s="25">
        <f t="shared" si="969"/>
        <v>32022.550290282794</v>
      </c>
      <c r="V1537" s="25">
        <f t="shared" si="969"/>
        <v>32690.724212673689</v>
      </c>
      <c r="W1537" s="25">
        <f t="shared" si="969"/>
        <v>33358.898135064592</v>
      </c>
      <c r="X1537" s="25">
        <f t="shared" si="969"/>
        <v>34027.07205745548</v>
      </c>
      <c r="Y1537" s="25">
        <f t="shared" si="969"/>
        <v>34695.245979846382</v>
      </c>
    </row>
    <row r="1538" spans="1:25" s="4" customFormat="1" ht="17.25" customHeight="1" x14ac:dyDescent="0.25">
      <c r="A1538" s="1" t="s">
        <v>14</v>
      </c>
      <c r="B1538" s="1" t="s">
        <v>25</v>
      </c>
      <c r="C1538" s="1" t="s">
        <v>42</v>
      </c>
      <c r="D1538" s="1"/>
      <c r="E1538" s="1"/>
      <c r="F1538" s="1"/>
      <c r="G1538" s="1" t="s">
        <v>28</v>
      </c>
      <c r="H1538" s="1" t="s">
        <v>107</v>
      </c>
      <c r="I1538" s="1" t="s">
        <v>71</v>
      </c>
      <c r="J1538" s="1" t="s">
        <v>14</v>
      </c>
      <c r="K1538" s="1"/>
      <c r="L1538" s="25">
        <f t="shared" ref="L1538:Y1538" si="970">(L458*27.9)+(L566*273)</f>
        <v>84204.95934287901</v>
      </c>
      <c r="M1538" s="25">
        <f t="shared" si="970"/>
        <v>83823.770916039764</v>
      </c>
      <c r="N1538" s="25">
        <f t="shared" si="970"/>
        <v>83442.582489200562</v>
      </c>
      <c r="O1538" s="25">
        <f t="shared" si="970"/>
        <v>83061.394062361345</v>
      </c>
      <c r="P1538" s="25">
        <f t="shared" si="970"/>
        <v>80111.703701654245</v>
      </c>
      <c r="Q1538" s="25">
        <f t="shared" si="970"/>
        <v>79772.817738353362</v>
      </c>
      <c r="R1538" s="25">
        <f t="shared" si="970"/>
        <v>90734.536596930659</v>
      </c>
      <c r="S1538" s="25">
        <f t="shared" si="970"/>
        <v>90438.784566549875</v>
      </c>
      <c r="T1538" s="25">
        <f t="shared" si="970"/>
        <v>90143.032536169121</v>
      </c>
      <c r="U1538" s="25">
        <f t="shared" si="970"/>
        <v>89847.280505788352</v>
      </c>
      <c r="V1538" s="25">
        <f t="shared" si="970"/>
        <v>89551.528475407569</v>
      </c>
      <c r="W1538" s="25">
        <f t="shared" si="970"/>
        <v>89255.776445026801</v>
      </c>
      <c r="X1538" s="25">
        <f t="shared" si="970"/>
        <v>88960.024414646032</v>
      </c>
      <c r="Y1538" s="25">
        <f t="shared" si="970"/>
        <v>88664.272384265234</v>
      </c>
    </row>
    <row r="1539" spans="1:25" s="4" customFormat="1" ht="17.25" customHeight="1" x14ac:dyDescent="0.25">
      <c r="A1539" s="1" t="s">
        <v>14</v>
      </c>
      <c r="B1539" s="1" t="s">
        <v>25</v>
      </c>
      <c r="C1539" s="1" t="s">
        <v>42</v>
      </c>
      <c r="D1539" s="1"/>
      <c r="E1539" s="1"/>
      <c r="F1539" s="1"/>
      <c r="G1539" s="1" t="s">
        <v>28</v>
      </c>
      <c r="H1539" s="1" t="s">
        <v>107</v>
      </c>
      <c r="I1539" s="1" t="s">
        <v>72</v>
      </c>
      <c r="J1539" s="1" t="s">
        <v>14</v>
      </c>
      <c r="K1539" s="1"/>
      <c r="L1539" s="25">
        <f t="shared" ref="L1539:Y1539" si="971">(L459*27.9)+(L567*273)</f>
        <v>1284978.9408819047</v>
      </c>
      <c r="M1539" s="25">
        <f t="shared" si="971"/>
        <v>1301354.3150902358</v>
      </c>
      <c r="N1539" s="25">
        <f t="shared" si="971"/>
        <v>1317729.6892985669</v>
      </c>
      <c r="O1539" s="25">
        <f t="shared" si="971"/>
        <v>1334105.063506898</v>
      </c>
      <c r="P1539" s="25">
        <f t="shared" si="971"/>
        <v>1378998.4070699038</v>
      </c>
      <c r="Q1539" s="25">
        <f t="shared" si="971"/>
        <v>1395680.5986999455</v>
      </c>
      <c r="R1539" s="25">
        <f t="shared" si="971"/>
        <v>1561323.9867085046</v>
      </c>
      <c r="S1539" s="25">
        <f t="shared" si="971"/>
        <v>1582353.8336714995</v>
      </c>
      <c r="T1539" s="25">
        <f t="shared" si="971"/>
        <v>1603383.6806344944</v>
      </c>
      <c r="U1539" s="25">
        <f t="shared" si="971"/>
        <v>1624413.5275974888</v>
      </c>
      <c r="V1539" s="25">
        <f t="shared" si="971"/>
        <v>1645443.3745604842</v>
      </c>
      <c r="W1539" s="25">
        <f t="shared" si="971"/>
        <v>1666473.2215234791</v>
      </c>
      <c r="X1539" s="25">
        <f t="shared" si="971"/>
        <v>1687503.068486474</v>
      </c>
      <c r="Y1539" s="25">
        <f t="shared" si="971"/>
        <v>1708532.9154494687</v>
      </c>
    </row>
    <row r="1540" spans="1:25" s="4" customFormat="1" ht="17.25" customHeight="1" x14ac:dyDescent="0.25">
      <c r="A1540" s="1" t="s">
        <v>14</v>
      </c>
      <c r="B1540" s="1" t="s">
        <v>25</v>
      </c>
      <c r="C1540" s="1" t="s">
        <v>42</v>
      </c>
      <c r="D1540" s="1"/>
      <c r="E1540" s="1"/>
      <c r="F1540" s="1"/>
      <c r="G1540" s="1" t="s">
        <v>28</v>
      </c>
      <c r="H1540" s="1" t="s">
        <v>107</v>
      </c>
      <c r="I1540" s="1" t="s">
        <v>73</v>
      </c>
      <c r="J1540" s="1" t="s">
        <v>14</v>
      </c>
      <c r="K1540" s="1"/>
      <c r="L1540" s="25">
        <f t="shared" ref="L1540:Y1540" si="972">(L460*27.9)+(L568*273)</f>
        <v>19945.004012290989</v>
      </c>
      <c r="M1540" s="25">
        <f t="shared" si="972"/>
        <v>20427.806744725975</v>
      </c>
      <c r="N1540" s="25">
        <f t="shared" si="972"/>
        <v>20910.609477160961</v>
      </c>
      <c r="O1540" s="25">
        <f t="shared" si="972"/>
        <v>21393.412209595943</v>
      </c>
      <c r="P1540" s="25">
        <f t="shared" si="972"/>
        <v>22707.928921186991</v>
      </c>
      <c r="Q1540" s="25">
        <f t="shared" si="972"/>
        <v>23205.885524323941</v>
      </c>
      <c r="R1540" s="25">
        <f t="shared" si="972"/>
        <v>29106.517907248082</v>
      </c>
      <c r="S1540" s="25">
        <f t="shared" si="972"/>
        <v>29890.19872797302</v>
      </c>
      <c r="T1540" s="25">
        <f t="shared" si="972"/>
        <v>30673.879548697943</v>
      </c>
      <c r="U1540" s="25">
        <f t="shared" si="972"/>
        <v>31457.560369422881</v>
      </c>
      <c r="V1540" s="25">
        <f t="shared" si="972"/>
        <v>32241.241190147808</v>
      </c>
      <c r="W1540" s="25">
        <f t="shared" si="972"/>
        <v>33024.922010872746</v>
      </c>
      <c r="X1540" s="25">
        <f t="shared" si="972"/>
        <v>33808.602831597673</v>
      </c>
      <c r="Y1540" s="25">
        <f t="shared" si="972"/>
        <v>34592.283652322614</v>
      </c>
    </row>
    <row r="1541" spans="1:25" s="4" customFormat="1" ht="17.25" customHeight="1" x14ac:dyDescent="0.25">
      <c r="A1541" s="1" t="s">
        <v>14</v>
      </c>
      <c r="B1541" s="1" t="s">
        <v>25</v>
      </c>
      <c r="C1541" s="1" t="s">
        <v>42</v>
      </c>
      <c r="D1541" s="1"/>
      <c r="E1541" s="1"/>
      <c r="F1541" s="1"/>
      <c r="G1541" s="1" t="s">
        <v>28</v>
      </c>
      <c r="H1541" s="1" t="s">
        <v>107</v>
      </c>
      <c r="I1541" s="1" t="s">
        <v>74</v>
      </c>
      <c r="J1541" s="1" t="s">
        <v>14</v>
      </c>
      <c r="K1541" s="1"/>
      <c r="L1541" s="25">
        <f t="shared" ref="L1541:Y1541" si="973">(L461*27.9)+(L569*273)</f>
        <v>873122.75633838179</v>
      </c>
      <c r="M1541" s="25">
        <f t="shared" si="973"/>
        <v>883245.37389024813</v>
      </c>
      <c r="N1541" s="25">
        <f t="shared" si="973"/>
        <v>893367.991442114</v>
      </c>
      <c r="O1541" s="25">
        <f t="shared" si="973"/>
        <v>903490.6089939801</v>
      </c>
      <c r="P1541" s="25">
        <f t="shared" si="973"/>
        <v>912114.23760928097</v>
      </c>
      <c r="Q1541" s="25">
        <f t="shared" si="973"/>
        <v>922225.91434422007</v>
      </c>
      <c r="R1541" s="25">
        <f t="shared" si="973"/>
        <v>1346998.3795458721</v>
      </c>
      <c r="S1541" s="25">
        <f t="shared" si="973"/>
        <v>1364120.3004325542</v>
      </c>
      <c r="T1541" s="25">
        <f t="shared" si="973"/>
        <v>1381242.221319237</v>
      </c>
      <c r="U1541" s="25">
        <f t="shared" si="973"/>
        <v>1398364.1422059196</v>
      </c>
      <c r="V1541" s="25">
        <f t="shared" si="973"/>
        <v>1415486.063092602</v>
      </c>
      <c r="W1541" s="25">
        <f t="shared" si="973"/>
        <v>1432607.9839792845</v>
      </c>
      <c r="X1541" s="25">
        <f t="shared" si="973"/>
        <v>1449729.9048659671</v>
      </c>
      <c r="Y1541" s="25">
        <f t="shared" si="973"/>
        <v>1466851.8257526497</v>
      </c>
    </row>
    <row r="1542" spans="1:25" s="4" customFormat="1" ht="17.25" customHeight="1" x14ac:dyDescent="0.25">
      <c r="A1542" s="1" t="s">
        <v>14</v>
      </c>
      <c r="B1542" s="1" t="s">
        <v>25</v>
      </c>
      <c r="C1542" s="1" t="s">
        <v>42</v>
      </c>
      <c r="D1542" s="1"/>
      <c r="E1542" s="1"/>
      <c r="F1542" s="1"/>
      <c r="G1542" s="1" t="s">
        <v>28</v>
      </c>
      <c r="H1542" s="1" t="s">
        <v>107</v>
      </c>
      <c r="I1542" s="1" t="s">
        <v>75</v>
      </c>
      <c r="J1542" s="1" t="s">
        <v>14</v>
      </c>
      <c r="K1542" s="1"/>
      <c r="L1542" s="25">
        <f t="shared" ref="L1542:Y1542" si="974">(L462*27.9)+(L570*273)</f>
        <v>2005365.4314151146</v>
      </c>
      <c r="M1542" s="25">
        <f t="shared" si="974"/>
        <v>2043310.9110976821</v>
      </c>
      <c r="N1542" s="25">
        <f t="shared" si="974"/>
        <v>2081256.3907802505</v>
      </c>
      <c r="O1542" s="25">
        <f t="shared" si="974"/>
        <v>2119201.8704628181</v>
      </c>
      <c r="P1542" s="25">
        <f t="shared" si="974"/>
        <v>2157147.3501453861</v>
      </c>
      <c r="Q1542" s="25">
        <f t="shared" si="974"/>
        <v>2195092.8298279541</v>
      </c>
      <c r="R1542" s="25">
        <f t="shared" si="974"/>
        <v>2567259.4581527691</v>
      </c>
      <c r="S1542" s="25">
        <f t="shared" si="974"/>
        <v>2620103.812795544</v>
      </c>
      <c r="T1542" s="25">
        <f t="shared" si="974"/>
        <v>2672948.167438319</v>
      </c>
      <c r="U1542" s="25">
        <f t="shared" si="974"/>
        <v>2725792.5220810943</v>
      </c>
      <c r="V1542" s="25">
        <f t="shared" si="974"/>
        <v>2778636.8767238683</v>
      </c>
      <c r="W1542" s="25">
        <f t="shared" si="974"/>
        <v>2831481.2313666437</v>
      </c>
      <c r="X1542" s="25">
        <f t="shared" si="974"/>
        <v>2884325.5860094181</v>
      </c>
      <c r="Y1542" s="25">
        <f t="shared" si="974"/>
        <v>2937169.9406521926</v>
      </c>
    </row>
    <row r="1543" spans="1:25" s="4" customFormat="1" ht="17.25" customHeight="1" x14ac:dyDescent="0.25">
      <c r="A1543" s="1" t="s">
        <v>14</v>
      </c>
      <c r="B1543" s="1" t="s">
        <v>25</v>
      </c>
      <c r="C1543" s="1" t="s">
        <v>42</v>
      </c>
      <c r="D1543" s="1"/>
      <c r="E1543" s="1"/>
      <c r="F1543" s="1"/>
      <c r="G1543" s="1" t="s">
        <v>28</v>
      </c>
      <c r="H1543" s="1" t="s">
        <v>107</v>
      </c>
      <c r="I1543" s="1" t="s">
        <v>76</v>
      </c>
      <c r="J1543" s="1" t="s">
        <v>14</v>
      </c>
      <c r="K1543" s="1"/>
      <c r="L1543" s="25">
        <f t="shared" ref="L1543:Y1543" si="975">(L463*27.9)+(L571*273)</f>
        <v>29476.213711487304</v>
      </c>
      <c r="M1543" s="25">
        <f t="shared" si="975"/>
        <v>29748.131821085019</v>
      </c>
      <c r="N1543" s="25">
        <f t="shared" si="975"/>
        <v>30020.049930682744</v>
      </c>
      <c r="O1543" s="25">
        <f t="shared" si="975"/>
        <v>30291.968040280466</v>
      </c>
      <c r="P1543" s="25">
        <f t="shared" si="975"/>
        <v>30811.910248070053</v>
      </c>
      <c r="Q1543" s="25">
        <f t="shared" si="975"/>
        <v>31082.540316703569</v>
      </c>
      <c r="R1543" s="25">
        <f t="shared" si="975"/>
        <v>43345.332130729847</v>
      </c>
      <c r="S1543" s="25">
        <f t="shared" si="975"/>
        <v>43810.105105513438</v>
      </c>
      <c r="T1543" s="25">
        <f t="shared" si="975"/>
        <v>44274.87808029705</v>
      </c>
      <c r="U1543" s="25">
        <f t="shared" si="975"/>
        <v>44739.651055080642</v>
      </c>
      <c r="V1543" s="25">
        <f t="shared" si="975"/>
        <v>45204.424029864233</v>
      </c>
      <c r="W1543" s="25">
        <f t="shared" si="975"/>
        <v>45669.197004647831</v>
      </c>
      <c r="X1543" s="25">
        <f t="shared" si="975"/>
        <v>46133.969979431429</v>
      </c>
      <c r="Y1543" s="25">
        <f t="shared" si="975"/>
        <v>46598.742954215028</v>
      </c>
    </row>
    <row r="1544" spans="1:25" s="4" customFormat="1" ht="17.25" customHeight="1" x14ac:dyDescent="0.25">
      <c r="A1544" s="1" t="s">
        <v>14</v>
      </c>
      <c r="B1544" s="1" t="s">
        <v>25</v>
      </c>
      <c r="C1544" s="1" t="s">
        <v>42</v>
      </c>
      <c r="D1544" s="1"/>
      <c r="E1544" s="1"/>
      <c r="F1544" s="1"/>
      <c r="G1544" s="1" t="s">
        <v>28</v>
      </c>
      <c r="H1544" s="1" t="s">
        <v>107</v>
      </c>
      <c r="I1544" s="1" t="s">
        <v>77</v>
      </c>
      <c r="J1544" s="1" t="s">
        <v>14</v>
      </c>
      <c r="K1544" s="1"/>
      <c r="L1544" s="25">
        <f t="shared" ref="L1544:Y1544" si="976">(L464*27.9)+(L572*273)</f>
        <v>1615144.9290392832</v>
      </c>
      <c r="M1544" s="25">
        <f t="shared" si="976"/>
        <v>1635963.125535568</v>
      </c>
      <c r="N1544" s="25">
        <f t="shared" si="976"/>
        <v>1656781.3220318533</v>
      </c>
      <c r="O1544" s="25">
        <f t="shared" si="976"/>
        <v>1677599.5185281383</v>
      </c>
      <c r="P1544" s="25">
        <f t="shared" si="976"/>
        <v>1736703.8834750031</v>
      </c>
      <c r="Q1544" s="25">
        <f t="shared" si="976"/>
        <v>1757762.4002852468</v>
      </c>
      <c r="R1544" s="25">
        <f t="shared" si="976"/>
        <v>1958115.6485272513</v>
      </c>
      <c r="S1544" s="25">
        <f t="shared" si="976"/>
        <v>1984931.1356350603</v>
      </c>
      <c r="T1544" s="25">
        <f t="shared" si="976"/>
        <v>2011746.6227428701</v>
      </c>
      <c r="U1544" s="25">
        <f t="shared" si="976"/>
        <v>2038562.1098506791</v>
      </c>
      <c r="V1544" s="25">
        <f t="shared" si="976"/>
        <v>2065377.5969584885</v>
      </c>
      <c r="W1544" s="25">
        <f t="shared" si="976"/>
        <v>2092193.0840662974</v>
      </c>
      <c r="X1544" s="25">
        <f t="shared" si="976"/>
        <v>2119008.5711741066</v>
      </c>
      <c r="Y1544" s="25">
        <f t="shared" si="976"/>
        <v>2145824.0582819157</v>
      </c>
    </row>
    <row r="1545" spans="1:25" s="4" customFormat="1" ht="17.25" customHeight="1" x14ac:dyDescent="0.25">
      <c r="A1545" s="1" t="s">
        <v>14</v>
      </c>
      <c r="B1545" s="1" t="s">
        <v>25</v>
      </c>
      <c r="C1545" s="1" t="s">
        <v>42</v>
      </c>
      <c r="D1545" s="1"/>
      <c r="E1545" s="1"/>
      <c r="F1545" s="1"/>
      <c r="G1545" s="1" t="s">
        <v>28</v>
      </c>
      <c r="H1545" s="1" t="s">
        <v>107</v>
      </c>
      <c r="I1545" s="1" t="s">
        <v>78</v>
      </c>
      <c r="J1545" s="1" t="s">
        <v>14</v>
      </c>
      <c r="K1545" s="1"/>
      <c r="L1545" s="25">
        <f t="shared" ref="L1545:Y1545" si="977">(L465*27.9)+(L573*273)</f>
        <v>0</v>
      </c>
      <c r="M1545" s="25">
        <f t="shared" si="977"/>
        <v>0</v>
      </c>
      <c r="N1545" s="25">
        <f t="shared" si="977"/>
        <v>0</v>
      </c>
      <c r="O1545" s="25">
        <f t="shared" si="977"/>
        <v>0</v>
      </c>
      <c r="P1545" s="25">
        <f t="shared" si="977"/>
        <v>0</v>
      </c>
      <c r="Q1545" s="25">
        <f t="shared" si="977"/>
        <v>0</v>
      </c>
      <c r="R1545" s="25">
        <f t="shared" si="977"/>
        <v>0</v>
      </c>
      <c r="S1545" s="25">
        <f t="shared" si="977"/>
        <v>0</v>
      </c>
      <c r="T1545" s="25">
        <f t="shared" si="977"/>
        <v>0</v>
      </c>
      <c r="U1545" s="25">
        <f t="shared" si="977"/>
        <v>1346994.0645392216</v>
      </c>
      <c r="V1545" s="25">
        <f t="shared" si="977"/>
        <v>1361641.8641353389</v>
      </c>
      <c r="W1545" s="25">
        <f t="shared" si="977"/>
        <v>1376289.6637314563</v>
      </c>
      <c r="X1545" s="25">
        <f t="shared" si="977"/>
        <v>1390937.4633275731</v>
      </c>
      <c r="Y1545" s="25">
        <f t="shared" si="977"/>
        <v>1405585.262923691</v>
      </c>
    </row>
    <row r="1546" spans="1:25" s="4" customFormat="1" ht="17.25" customHeight="1" x14ac:dyDescent="0.25">
      <c r="A1546" s="1" t="s">
        <v>14</v>
      </c>
      <c r="B1546" s="1" t="s">
        <v>25</v>
      </c>
      <c r="C1546" s="1" t="s">
        <v>42</v>
      </c>
      <c r="D1546" s="1"/>
      <c r="E1546" s="1"/>
      <c r="F1546" s="1"/>
      <c r="G1546" s="1" t="s">
        <v>28</v>
      </c>
      <c r="H1546" s="1" t="s">
        <v>107</v>
      </c>
      <c r="I1546" s="1" t="s">
        <v>79</v>
      </c>
      <c r="J1546" s="1" t="s">
        <v>14</v>
      </c>
      <c r="K1546" s="1"/>
      <c r="L1546" s="25">
        <f t="shared" ref="L1546:Y1546" si="978">(L466*27.9)+(L574*273)</f>
        <v>110753.41124867555</v>
      </c>
      <c r="M1546" s="25">
        <f t="shared" si="978"/>
        <v>111978.5049077048</v>
      </c>
      <c r="N1546" s="25">
        <f t="shared" si="978"/>
        <v>113203.59856673414</v>
      </c>
      <c r="O1546" s="25">
        <f t="shared" si="978"/>
        <v>114428.6922257634</v>
      </c>
      <c r="P1546" s="25">
        <f t="shared" si="978"/>
        <v>123143.04608084031</v>
      </c>
      <c r="Q1546" s="25">
        <f t="shared" si="978"/>
        <v>124384.50420036698</v>
      </c>
      <c r="R1546" s="25">
        <f t="shared" si="978"/>
        <v>119847.17409823902</v>
      </c>
      <c r="S1546" s="25">
        <f t="shared" si="978"/>
        <v>121197.97464609914</v>
      </c>
      <c r="T1546" s="25">
        <f t="shared" si="978"/>
        <v>122548.77519395927</v>
      </c>
      <c r="U1546" s="25">
        <f t="shared" si="978"/>
        <v>123899.5757418194</v>
      </c>
      <c r="V1546" s="25">
        <f t="shared" si="978"/>
        <v>125250.37628967952</v>
      </c>
      <c r="W1546" s="25">
        <f t="shared" si="978"/>
        <v>126601.17683753968</v>
      </c>
      <c r="X1546" s="25">
        <f t="shared" si="978"/>
        <v>127951.97738539982</v>
      </c>
      <c r="Y1546" s="25">
        <f t="shared" si="978"/>
        <v>129302.7779332599</v>
      </c>
    </row>
    <row r="1547" spans="1:25" s="4" customFormat="1" ht="17.25" customHeight="1" x14ac:dyDescent="0.25">
      <c r="A1547" s="1" t="s">
        <v>14</v>
      </c>
      <c r="B1547" s="1" t="s">
        <v>25</v>
      </c>
      <c r="C1547" s="1" t="s">
        <v>42</v>
      </c>
      <c r="D1547" s="1"/>
      <c r="E1547" s="1"/>
      <c r="F1547" s="1"/>
      <c r="G1547" s="1" t="s">
        <v>28</v>
      </c>
      <c r="H1547" s="1" t="s">
        <v>107</v>
      </c>
      <c r="I1547" s="1" t="s">
        <v>80</v>
      </c>
      <c r="J1547" s="1" t="s">
        <v>14</v>
      </c>
      <c r="K1547" s="1"/>
      <c r="L1547" s="25">
        <f t="shared" ref="L1547:Y1547" si="979">(L467*27.9)+(L575*273)</f>
        <v>5759837.4373236643</v>
      </c>
      <c r="M1547" s="25">
        <f t="shared" si="979"/>
        <v>5863644.8561491519</v>
      </c>
      <c r="N1547" s="25">
        <f t="shared" si="979"/>
        <v>5967452.2749746414</v>
      </c>
      <c r="O1547" s="25">
        <f t="shared" si="979"/>
        <v>6071259.693800129</v>
      </c>
      <c r="P1547" s="25">
        <f t="shared" si="979"/>
        <v>6034769.5101769641</v>
      </c>
      <c r="Q1547" s="25">
        <f t="shared" si="979"/>
        <v>6136372.6711992789</v>
      </c>
      <c r="R1547" s="25">
        <f t="shared" si="979"/>
        <v>7590954.4072654042</v>
      </c>
      <c r="S1547" s="25">
        <f t="shared" si="979"/>
        <v>7739773.8917968199</v>
      </c>
      <c r="T1547" s="25">
        <f t="shared" si="979"/>
        <v>7888593.3763282392</v>
      </c>
      <c r="U1547" s="25">
        <f t="shared" si="979"/>
        <v>8037412.8608596558</v>
      </c>
      <c r="V1547" s="25">
        <f t="shared" si="979"/>
        <v>8186232.3453910723</v>
      </c>
      <c r="W1547" s="25">
        <f t="shared" si="979"/>
        <v>8335051.829922488</v>
      </c>
      <c r="X1547" s="25">
        <f t="shared" si="979"/>
        <v>8483871.3144539073</v>
      </c>
      <c r="Y1547" s="25">
        <f t="shared" si="979"/>
        <v>8632690.7989853211</v>
      </c>
    </row>
    <row r="1548" spans="1:25" s="4" customFormat="1" ht="17.25" customHeight="1" x14ac:dyDescent="0.25">
      <c r="A1548" s="1" t="s">
        <v>14</v>
      </c>
      <c r="B1548" s="1" t="s">
        <v>25</v>
      </c>
      <c r="C1548" s="1" t="s">
        <v>42</v>
      </c>
      <c r="D1548" s="1"/>
      <c r="E1548" s="1"/>
      <c r="F1548" s="1"/>
      <c r="G1548" s="1" t="s">
        <v>28</v>
      </c>
      <c r="H1548" s="1" t="s">
        <v>107</v>
      </c>
      <c r="I1548" s="1" t="s">
        <v>94</v>
      </c>
      <c r="J1548" s="1" t="s">
        <v>14</v>
      </c>
      <c r="K1548" s="1"/>
      <c r="L1548" s="25">
        <f t="shared" ref="L1548:Y1548" si="980">(L468*27.9)+(L576*273)</f>
        <v>297960.78808602615</v>
      </c>
      <c r="M1548" s="25">
        <f t="shared" si="980"/>
        <v>302595.38220160175</v>
      </c>
      <c r="N1548" s="25">
        <f t="shared" si="980"/>
        <v>307229.97631717729</v>
      </c>
      <c r="O1548" s="25">
        <f t="shared" si="980"/>
        <v>311864.57043275284</v>
      </c>
      <c r="P1548" s="25">
        <f t="shared" si="980"/>
        <v>314157.46539054048</v>
      </c>
      <c r="Q1548" s="25">
        <f t="shared" si="980"/>
        <v>318767.36772034236</v>
      </c>
      <c r="R1548" s="25">
        <f t="shared" si="980"/>
        <v>495895.19262794429</v>
      </c>
      <c r="S1548" s="25">
        <f t="shared" si="980"/>
        <v>504440.26446975593</v>
      </c>
      <c r="T1548" s="25">
        <f t="shared" si="980"/>
        <v>512985.33631156781</v>
      </c>
      <c r="U1548" s="25">
        <f t="shared" si="980"/>
        <v>521530.40815337951</v>
      </c>
      <c r="V1548" s="25">
        <f t="shared" si="980"/>
        <v>530075.4799951911</v>
      </c>
      <c r="W1548" s="25">
        <f t="shared" si="980"/>
        <v>538620.55183700309</v>
      </c>
      <c r="X1548" s="25">
        <f t="shared" si="980"/>
        <v>547165.62367881474</v>
      </c>
      <c r="Y1548" s="25">
        <f t="shared" si="980"/>
        <v>555710.69552062638</v>
      </c>
    </row>
    <row r="1549" spans="1:25" s="4" customFormat="1" ht="17.25" customHeight="1" x14ac:dyDescent="0.25">
      <c r="A1549" s="1" t="s">
        <v>14</v>
      </c>
      <c r="B1549" s="1" t="s">
        <v>25</v>
      </c>
      <c r="C1549" s="1" t="s">
        <v>42</v>
      </c>
      <c r="D1549" s="1"/>
      <c r="E1549" s="1"/>
      <c r="F1549" s="1"/>
      <c r="G1549" s="1" t="s">
        <v>28</v>
      </c>
      <c r="H1549" s="1" t="s">
        <v>107</v>
      </c>
      <c r="I1549" s="1" t="s">
        <v>81</v>
      </c>
      <c r="J1549" s="1" t="s">
        <v>14</v>
      </c>
      <c r="K1549" s="1"/>
      <c r="L1549" s="25">
        <f t="shared" ref="L1549:Y1549" si="981">(L469*27.9)+(L577*273)</f>
        <v>2470803.2837791787</v>
      </c>
      <c r="M1549" s="25">
        <f t="shared" si="981"/>
        <v>2499369.0526564126</v>
      </c>
      <c r="N1549" s="25">
        <f t="shared" si="981"/>
        <v>2527934.8215336478</v>
      </c>
      <c r="O1549" s="25">
        <f t="shared" si="981"/>
        <v>2556500.5904108826</v>
      </c>
      <c r="P1549" s="25">
        <f t="shared" si="981"/>
        <v>2566254.1265234314</v>
      </c>
      <c r="Q1549" s="25">
        <f t="shared" si="981"/>
        <v>2594683.8078888864</v>
      </c>
      <c r="R1549" s="25">
        <f t="shared" si="981"/>
        <v>2828586.4528493569</v>
      </c>
      <c r="S1549" s="25">
        <f t="shared" si="981"/>
        <v>2857981.9472374334</v>
      </c>
      <c r="T1549" s="25">
        <f t="shared" si="981"/>
        <v>2892232.1213753726</v>
      </c>
      <c r="U1549" s="25">
        <f t="shared" si="981"/>
        <v>2921627.6157634482</v>
      </c>
      <c r="V1549" s="25">
        <f t="shared" si="981"/>
        <v>2955877.7899013883</v>
      </c>
      <c r="W1549" s="25">
        <f t="shared" si="981"/>
        <v>2985273.2842894644</v>
      </c>
      <c r="X1549" s="25">
        <f t="shared" si="981"/>
        <v>3019523.4584274031</v>
      </c>
      <c r="Y1549" s="25">
        <f t="shared" si="981"/>
        <v>3048918.9528154796</v>
      </c>
    </row>
    <row r="1550" spans="1:25" s="4" customFormat="1" ht="17.25" customHeight="1" x14ac:dyDescent="0.25">
      <c r="A1550" s="1" t="s">
        <v>14</v>
      </c>
      <c r="B1550" s="1" t="s">
        <v>26</v>
      </c>
      <c r="C1550" s="1"/>
      <c r="D1550" s="1"/>
      <c r="E1550" s="1"/>
      <c r="F1550" s="1"/>
      <c r="G1550" s="1" t="s">
        <v>28</v>
      </c>
      <c r="H1550" s="1" t="s">
        <v>107</v>
      </c>
      <c r="I1550" s="1" t="s">
        <v>93</v>
      </c>
      <c r="J1550" s="1" t="s">
        <v>14</v>
      </c>
      <c r="K1550" s="1"/>
      <c r="L1550" s="25">
        <f>L470*27.9</f>
        <v>6708.4382762403857</v>
      </c>
      <c r="M1550" s="25">
        <f t="shared" ref="M1550:Y1550" si="982">M470*27.9</f>
        <v>7434.7589597481719</v>
      </c>
      <c r="N1550" s="25">
        <f t="shared" si="982"/>
        <v>8107.7677251912201</v>
      </c>
      <c r="O1550" s="25">
        <f t="shared" si="982"/>
        <v>8736.7281196772146</v>
      </c>
      <c r="P1550" s="25">
        <f t="shared" si="982"/>
        <v>9329.4556097345321</v>
      </c>
      <c r="Q1550" s="25">
        <f t="shared" si="982"/>
        <v>9892.5439457210232</v>
      </c>
      <c r="R1550" s="25">
        <f t="shared" si="982"/>
        <v>10431.556140877648</v>
      </c>
      <c r="S1550" s="25">
        <f t="shared" si="982"/>
        <v>10951.18559647676</v>
      </c>
      <c r="T1550" s="25">
        <f t="shared" si="982"/>
        <v>11466.937420187664</v>
      </c>
      <c r="U1550" s="25">
        <f t="shared" si="982"/>
        <v>11980.649996590257</v>
      </c>
      <c r="V1550" s="25">
        <f t="shared" si="982"/>
        <v>12493.874333412301</v>
      </c>
      <c r="W1550" s="25">
        <f t="shared" si="982"/>
        <v>13007.91898436876</v>
      </c>
      <c r="X1550" s="25">
        <f t="shared" si="982"/>
        <v>13523.887949648881</v>
      </c>
      <c r="Y1550" s="25">
        <f t="shared" si="982"/>
        <v>14042.712651787257</v>
      </c>
    </row>
    <row r="1551" spans="1:25" s="4" customFormat="1" ht="17.25" customHeight="1" x14ac:dyDescent="0.25">
      <c r="A1551" s="1" t="s">
        <v>14</v>
      </c>
      <c r="B1551" s="1" t="s">
        <v>26</v>
      </c>
      <c r="C1551" s="1"/>
      <c r="D1551" s="1"/>
      <c r="E1551" s="1"/>
      <c r="F1551" s="1"/>
      <c r="G1551" s="1" t="s">
        <v>28</v>
      </c>
      <c r="H1551" s="1" t="s">
        <v>107</v>
      </c>
      <c r="I1551" s="1" t="s">
        <v>48</v>
      </c>
      <c r="J1551" s="1" t="s">
        <v>14</v>
      </c>
      <c r="K1551" s="1"/>
      <c r="L1551" s="25">
        <f t="shared" ref="L1551:Y1551" si="983">L471*27.9</f>
        <v>899654.17925028747</v>
      </c>
      <c r="M1551" s="25">
        <f t="shared" si="983"/>
        <v>982879.52042444225</v>
      </c>
      <c r="N1551" s="25">
        <f t="shared" si="983"/>
        <v>1062889.0559246577</v>
      </c>
      <c r="O1551" s="25">
        <f t="shared" si="983"/>
        <v>1140355.739573976</v>
      </c>
      <c r="P1551" s="25">
        <f t="shared" si="983"/>
        <v>1215847.3288434814</v>
      </c>
      <c r="Q1551" s="25">
        <f t="shared" si="983"/>
        <v>1289842.8291789191</v>
      </c>
      <c r="R1551" s="25">
        <f t="shared" si="983"/>
        <v>1362746.3677450365</v>
      </c>
      <c r="S1551" s="25">
        <f t="shared" si="983"/>
        <v>1434898.8984218743</v>
      </c>
      <c r="T1551" s="25">
        <f t="shared" si="983"/>
        <v>1509530.8499415549</v>
      </c>
      <c r="U1551" s="25">
        <f t="shared" si="983"/>
        <v>1483071.1243595672</v>
      </c>
      <c r="V1551" s="25">
        <f t="shared" si="983"/>
        <v>1299984.4069670241</v>
      </c>
      <c r="W1551" s="25">
        <f t="shared" si="983"/>
        <v>1251069.7855666992</v>
      </c>
      <c r="X1551" s="25">
        <f t="shared" si="983"/>
        <v>1217266.9075753693</v>
      </c>
      <c r="Y1551" s="25">
        <f t="shared" si="983"/>
        <v>1196550.6414692849</v>
      </c>
    </row>
    <row r="1552" spans="1:25" s="4" customFormat="1" ht="17.25" customHeight="1" x14ac:dyDescent="0.25">
      <c r="A1552" s="1" t="s">
        <v>14</v>
      </c>
      <c r="B1552" s="1" t="s">
        <v>26</v>
      </c>
      <c r="C1552" s="1"/>
      <c r="D1552" s="1"/>
      <c r="E1552" s="1"/>
      <c r="F1552" s="1"/>
      <c r="G1552" s="1" t="s">
        <v>28</v>
      </c>
      <c r="H1552" s="1" t="s">
        <v>107</v>
      </c>
      <c r="I1552" s="1" t="s">
        <v>49</v>
      </c>
      <c r="J1552" s="1" t="s">
        <v>14</v>
      </c>
      <c r="K1552" s="1"/>
      <c r="L1552" s="25">
        <f t="shared" ref="L1552:Y1552" si="984">L472*27.9</f>
        <v>5734.225732506583</v>
      </c>
      <c r="M1552" s="25">
        <f t="shared" si="984"/>
        <v>6385.2328937398697</v>
      </c>
      <c r="N1552" s="25">
        <f t="shared" si="984"/>
        <v>7006.5091918528697</v>
      </c>
      <c r="O1552" s="25">
        <f t="shared" si="984"/>
        <v>7603.983555315318</v>
      </c>
      <c r="P1552" s="25">
        <f t="shared" si="984"/>
        <v>8182.6581006454071</v>
      </c>
      <c r="Q1552" s="25">
        <f t="shared" si="984"/>
        <v>8746.7530119437361</v>
      </c>
      <c r="R1552" s="25">
        <f t="shared" si="984"/>
        <v>9299.8287728132291</v>
      </c>
      <c r="S1552" s="25">
        <f t="shared" si="984"/>
        <v>9844.889290947136</v>
      </c>
      <c r="T1552" s="25">
        <f t="shared" si="984"/>
        <v>10408.581513956191</v>
      </c>
      <c r="U1552" s="25">
        <f t="shared" si="984"/>
        <v>10111.706125589788</v>
      </c>
      <c r="V1552" s="25">
        <f t="shared" si="984"/>
        <v>10847.106587615965</v>
      </c>
      <c r="W1552" s="25">
        <f t="shared" si="984"/>
        <v>11577.130414130797</v>
      </c>
      <c r="X1552" s="25">
        <f t="shared" si="984"/>
        <v>12304.533302189837</v>
      </c>
      <c r="Y1552" s="25">
        <f t="shared" si="984"/>
        <v>13031.640177423595</v>
      </c>
    </row>
    <row r="1553" spans="1:25" s="4" customFormat="1" ht="17.25" customHeight="1" x14ac:dyDescent="0.25">
      <c r="A1553" s="1" t="s">
        <v>14</v>
      </c>
      <c r="B1553" s="1" t="s">
        <v>26</v>
      </c>
      <c r="C1553" s="1"/>
      <c r="D1553" s="1"/>
      <c r="E1553" s="1"/>
      <c r="F1553" s="1"/>
      <c r="G1553" s="1" t="s">
        <v>28</v>
      </c>
      <c r="H1553" s="1" t="s">
        <v>107</v>
      </c>
      <c r="I1553" s="1" t="s">
        <v>50</v>
      </c>
      <c r="J1553" s="1" t="s">
        <v>14</v>
      </c>
      <c r="K1553" s="1"/>
      <c r="L1553" s="25">
        <f t="shared" ref="L1553:Y1553" si="985">L473*27.9</f>
        <v>53686.118174792486</v>
      </c>
      <c r="M1553" s="25">
        <f t="shared" si="985"/>
        <v>59346.369114769084</v>
      </c>
      <c r="N1553" s="25">
        <f t="shared" si="985"/>
        <v>64650.171408538306</v>
      </c>
      <c r="O1553" s="25">
        <f t="shared" si="985"/>
        <v>69661.849179442128</v>
      </c>
      <c r="P1553" s="25">
        <f t="shared" si="985"/>
        <v>74435.671383756402</v>
      </c>
      <c r="Q1553" s="25">
        <f t="shared" si="985"/>
        <v>79017.423637549655</v>
      </c>
      <c r="R1553" s="25">
        <f t="shared" si="985"/>
        <v>83445.734335075656</v>
      </c>
      <c r="S1553" s="25">
        <f t="shared" si="985"/>
        <v>87753.193467924779</v>
      </c>
      <c r="T1553" s="25">
        <f t="shared" si="985"/>
        <v>92088.893884379431</v>
      </c>
      <c r="U1553" s="25">
        <f t="shared" si="985"/>
        <v>96460.230228853965</v>
      </c>
      <c r="V1553" s="25">
        <f t="shared" si="985"/>
        <v>100873.44121263655</v>
      </c>
      <c r="W1553" s="25">
        <f t="shared" si="985"/>
        <v>105333.7903097169</v>
      </c>
      <c r="X1553" s="25">
        <f t="shared" si="985"/>
        <v>109845.71820618541</v>
      </c>
      <c r="Y1553" s="25">
        <f t="shared" si="985"/>
        <v>114412.9714186949</v>
      </c>
    </row>
    <row r="1554" spans="1:25" s="4" customFormat="1" ht="17.25" customHeight="1" x14ac:dyDescent="0.25">
      <c r="A1554" s="1" t="s">
        <v>14</v>
      </c>
      <c r="B1554" s="1" t="s">
        <v>26</v>
      </c>
      <c r="C1554" s="1"/>
      <c r="D1554" s="1"/>
      <c r="E1554" s="1"/>
      <c r="F1554" s="1"/>
      <c r="G1554" s="1" t="s">
        <v>28</v>
      </c>
      <c r="H1554" s="1" t="s">
        <v>107</v>
      </c>
      <c r="I1554" s="1" t="s">
        <v>51</v>
      </c>
      <c r="J1554" s="1" t="s">
        <v>14</v>
      </c>
      <c r="K1554" s="1"/>
      <c r="L1554" s="25">
        <f t="shared" ref="L1554:Y1554" si="986">L474*27.9</f>
        <v>277583.78601860034</v>
      </c>
      <c r="M1554" s="25">
        <f t="shared" si="986"/>
        <v>279100.33519944479</v>
      </c>
      <c r="N1554" s="25">
        <f t="shared" si="986"/>
        <v>282338.4124909821</v>
      </c>
      <c r="O1554" s="25">
        <f t="shared" si="986"/>
        <v>287062.9145610772</v>
      </c>
      <c r="P1554" s="25">
        <f t="shared" si="986"/>
        <v>293075.48950395867</v>
      </c>
      <c r="Q1554" s="25">
        <f t="shared" si="986"/>
        <v>300208.7918457624</v>
      </c>
      <c r="R1554" s="25">
        <f t="shared" si="986"/>
        <v>308321.63560940447</v>
      </c>
      <c r="S1554" s="25">
        <f t="shared" si="986"/>
        <v>317294.9050538679</v>
      </c>
      <c r="T1554" s="25">
        <f t="shared" si="986"/>
        <v>327613.36809191195</v>
      </c>
      <c r="U1554" s="25">
        <f t="shared" si="986"/>
        <v>339116.17090977216</v>
      </c>
      <c r="V1554" s="25">
        <f t="shared" si="986"/>
        <v>351667.60441212874</v>
      </c>
      <c r="W1554" s="25">
        <f t="shared" si="986"/>
        <v>365153.17359185946</v>
      </c>
      <c r="X1554" s="25">
        <f t="shared" si="986"/>
        <v>379476.28133714246</v>
      </c>
      <c r="Y1554" s="25">
        <f t="shared" si="986"/>
        <v>394555.43062686775</v>
      </c>
    </row>
    <row r="1555" spans="1:25" s="4" customFormat="1" ht="17.25" customHeight="1" x14ac:dyDescent="0.25">
      <c r="A1555" s="1" t="s">
        <v>14</v>
      </c>
      <c r="B1555" s="1" t="s">
        <v>26</v>
      </c>
      <c r="C1555" s="1"/>
      <c r="D1555" s="1"/>
      <c r="E1555" s="1"/>
      <c r="F1555" s="1"/>
      <c r="G1555" s="1" t="s">
        <v>28</v>
      </c>
      <c r="H1555" s="1" t="s">
        <v>107</v>
      </c>
      <c r="I1555" s="1" t="s">
        <v>52</v>
      </c>
      <c r="J1555" s="1" t="s">
        <v>14</v>
      </c>
      <c r="K1555" s="1"/>
      <c r="L1555" s="25">
        <f t="shared" ref="L1555:Y1555" si="987">L475*27.9</f>
        <v>25149.896738439431</v>
      </c>
      <c r="M1555" s="25">
        <f t="shared" si="987"/>
        <v>26860.960767947225</v>
      </c>
      <c r="N1555" s="25">
        <f t="shared" si="987"/>
        <v>28512.360990129866</v>
      </c>
      <c r="O1555" s="25">
        <f t="shared" si="987"/>
        <v>30116.774109262671</v>
      </c>
      <c r="P1555" s="25">
        <f t="shared" si="987"/>
        <v>31684.8952032464</v>
      </c>
      <c r="Q1555" s="25">
        <f t="shared" si="987"/>
        <v>33225.747492061462</v>
      </c>
      <c r="R1555" s="25">
        <f t="shared" si="987"/>
        <v>34746.943683120677</v>
      </c>
      <c r="S1555" s="25">
        <f t="shared" si="987"/>
        <v>32479.453223405824</v>
      </c>
      <c r="T1555" s="25">
        <f t="shared" si="987"/>
        <v>30691.354888817947</v>
      </c>
      <c r="U1555" s="25">
        <f t="shared" si="987"/>
        <v>30972.174953768663</v>
      </c>
      <c r="V1555" s="25">
        <f t="shared" si="987"/>
        <v>31613.583297296918</v>
      </c>
      <c r="W1555" s="25">
        <f t="shared" si="987"/>
        <v>32565.733232339997</v>
      </c>
      <c r="X1555" s="25">
        <f t="shared" si="987"/>
        <v>35830.365067846666</v>
      </c>
      <c r="Y1555" s="25">
        <f t="shared" si="987"/>
        <v>38881.502174897978</v>
      </c>
    </row>
    <row r="1556" spans="1:25" s="4" customFormat="1" ht="17.25" customHeight="1" x14ac:dyDescent="0.25">
      <c r="A1556" s="1" t="s">
        <v>14</v>
      </c>
      <c r="B1556" s="1" t="s">
        <v>26</v>
      </c>
      <c r="C1556" s="1"/>
      <c r="D1556" s="1"/>
      <c r="E1556" s="1"/>
      <c r="F1556" s="1"/>
      <c r="G1556" s="1" t="s">
        <v>28</v>
      </c>
      <c r="H1556" s="1" t="s">
        <v>107</v>
      </c>
      <c r="I1556" s="1" t="s">
        <v>53</v>
      </c>
      <c r="J1556" s="1" t="s">
        <v>14</v>
      </c>
      <c r="K1556" s="1"/>
      <c r="L1556" s="25">
        <f t="shared" ref="L1556:Y1556" si="988">L476*27.9</f>
        <v>57824.01847311046</v>
      </c>
      <c r="M1556" s="25">
        <f t="shared" si="988"/>
        <v>72163.919592208171</v>
      </c>
      <c r="N1556" s="25">
        <f t="shared" si="988"/>
        <v>85395.659806744137</v>
      </c>
      <c r="O1556" s="25">
        <f t="shared" si="988"/>
        <v>97712.914614080742</v>
      </c>
      <c r="P1556" s="25">
        <f t="shared" si="988"/>
        <v>109279.08409729712</v>
      </c>
      <c r="Q1556" s="25">
        <f t="shared" si="988"/>
        <v>120232.02558741299</v>
      </c>
      <c r="R1556" s="25">
        <f t="shared" si="988"/>
        <v>130688.04651437416</v>
      </c>
      <c r="S1556" s="25">
        <f t="shared" si="988"/>
        <v>140745.27309432407</v>
      </c>
      <c r="T1556" s="25">
        <f t="shared" si="988"/>
        <v>150893.52677212068</v>
      </c>
      <c r="U1556" s="25">
        <f t="shared" si="988"/>
        <v>161149.70471308185</v>
      </c>
      <c r="V1556" s="25">
        <f t="shared" si="988"/>
        <v>171528.06271236163</v>
      </c>
      <c r="W1556" s="25">
        <f t="shared" si="988"/>
        <v>179172.62512638292</v>
      </c>
      <c r="X1556" s="25">
        <f t="shared" si="988"/>
        <v>190277.8722219707</v>
      </c>
      <c r="Y1556" s="25">
        <f t="shared" si="988"/>
        <v>186860.75618714018</v>
      </c>
    </row>
    <row r="1557" spans="1:25" s="4" customFormat="1" ht="17.25" customHeight="1" x14ac:dyDescent="0.25">
      <c r="A1557" s="1" t="s">
        <v>14</v>
      </c>
      <c r="B1557" s="1" t="s">
        <v>26</v>
      </c>
      <c r="C1557" s="1"/>
      <c r="D1557" s="1"/>
      <c r="E1557" s="1"/>
      <c r="F1557" s="1"/>
      <c r="G1557" s="1" t="s">
        <v>28</v>
      </c>
      <c r="H1557" s="1" t="s">
        <v>107</v>
      </c>
      <c r="I1557" s="1" t="s">
        <v>54</v>
      </c>
      <c r="J1557" s="1" t="s">
        <v>14</v>
      </c>
      <c r="K1557" s="1"/>
      <c r="L1557" s="25">
        <f t="shared" ref="L1557:Y1557" si="989">L477*27.9</f>
        <v>1339.6048414671386</v>
      </c>
      <c r="M1557" s="25">
        <f t="shared" si="989"/>
        <v>1729.694276996607</v>
      </c>
      <c r="N1557" s="25">
        <f t="shared" si="989"/>
        <v>2136.8256659433705</v>
      </c>
      <c r="O1557" s="25">
        <f t="shared" si="989"/>
        <v>2560.0394611078623</v>
      </c>
      <c r="P1557" s="25">
        <f t="shared" si="989"/>
        <v>2998.5261120086684</v>
      </c>
      <c r="Q1557" s="25">
        <f t="shared" si="989"/>
        <v>3451.6026173486675</v>
      </c>
      <c r="R1557" s="25">
        <f t="shared" si="989"/>
        <v>3918.6927428069775</v>
      </c>
      <c r="S1557" s="25">
        <f t="shared" si="989"/>
        <v>4399.3103311918712</v>
      </c>
      <c r="T1557" s="25">
        <f t="shared" si="989"/>
        <v>5059.6261115577518</v>
      </c>
      <c r="U1557" s="25">
        <f t="shared" si="989"/>
        <v>5877.3709801469749</v>
      </c>
      <c r="V1557" s="25">
        <f t="shared" si="989"/>
        <v>6833.7569464617563</v>
      </c>
      <c r="W1557" s="25">
        <f t="shared" si="989"/>
        <v>7912.9329645513226</v>
      </c>
      <c r="X1557" s="25">
        <f t="shared" si="989"/>
        <v>9101.5258289223493</v>
      </c>
      <c r="Y1557" s="25">
        <f t="shared" si="989"/>
        <v>10388.252837744181</v>
      </c>
    </row>
    <row r="1558" spans="1:25" s="4" customFormat="1" ht="17.25" customHeight="1" x14ac:dyDescent="0.25">
      <c r="A1558" s="1" t="s">
        <v>14</v>
      </c>
      <c r="B1558" s="1" t="s">
        <v>26</v>
      </c>
      <c r="C1558" s="1"/>
      <c r="D1558" s="1"/>
      <c r="E1558" s="1"/>
      <c r="F1558" s="1"/>
      <c r="G1558" s="1" t="s">
        <v>28</v>
      </c>
      <c r="H1558" s="1" t="s">
        <v>107</v>
      </c>
      <c r="I1558" s="1" t="s">
        <v>55</v>
      </c>
      <c r="J1558" s="1" t="s">
        <v>14</v>
      </c>
      <c r="K1558" s="1"/>
      <c r="L1558" s="25">
        <f t="shared" ref="L1558:Y1558" si="990">L478*27.9</f>
        <v>2052.506669409554</v>
      </c>
      <c r="M1558" s="25">
        <f t="shared" si="990"/>
        <v>2281.6895428134108</v>
      </c>
      <c r="N1558" s="25">
        <f t="shared" si="990"/>
        <v>2553.0266421763176</v>
      </c>
      <c r="O1558" s="25">
        <f t="shared" si="990"/>
        <v>2861.6464285184015</v>
      </c>
      <c r="P1558" s="25">
        <f t="shared" si="990"/>
        <v>3203.4388833557769</v>
      </c>
      <c r="Q1558" s="25">
        <f t="shared" si="990"/>
        <v>3574.9364675785932</v>
      </c>
      <c r="R1558" s="25">
        <f t="shared" si="990"/>
        <v>3973.2136888744731</v>
      </c>
      <c r="S1558" s="25">
        <f t="shared" si="990"/>
        <v>4395.8023688037019</v>
      </c>
      <c r="T1558" s="25">
        <f t="shared" si="990"/>
        <v>5042.2119013715592</v>
      </c>
      <c r="U1558" s="25">
        <f t="shared" si="990"/>
        <v>5884.1354238533077</v>
      </c>
      <c r="V1558" s="25">
        <f t="shared" si="990"/>
        <v>6897.6910111529742</v>
      </c>
      <c r="W1558" s="25">
        <f t="shared" si="990"/>
        <v>8062.7299681701579</v>
      </c>
      <c r="X1558" s="25">
        <f t="shared" si="990"/>
        <v>9362.2532501202568</v>
      </c>
      <c r="Y1558" s="25">
        <f t="shared" si="990"/>
        <v>10781.919108212633</v>
      </c>
    </row>
    <row r="1559" spans="1:25" s="4" customFormat="1" ht="17.25" customHeight="1" x14ac:dyDescent="0.25">
      <c r="A1559" s="1" t="s">
        <v>14</v>
      </c>
      <c r="B1559" s="1" t="s">
        <v>26</v>
      </c>
      <c r="C1559" s="1"/>
      <c r="D1559" s="1"/>
      <c r="E1559" s="1"/>
      <c r="F1559" s="1"/>
      <c r="G1559" s="1" t="s">
        <v>28</v>
      </c>
      <c r="H1559" s="1" t="s">
        <v>107</v>
      </c>
      <c r="I1559" s="1" t="s">
        <v>56</v>
      </c>
      <c r="J1559" s="1" t="s">
        <v>14</v>
      </c>
      <c r="K1559" s="1"/>
      <c r="L1559" s="25">
        <f t="shared" ref="L1559:Y1559" si="991">L479*27.9</f>
        <v>563914.98364217114</v>
      </c>
      <c r="M1559" s="25">
        <f t="shared" si="991"/>
        <v>609388.09772718174</v>
      </c>
      <c r="N1559" s="25">
        <f t="shared" si="991"/>
        <v>652660.66185473662</v>
      </c>
      <c r="O1559" s="25">
        <f t="shared" si="991"/>
        <v>694155.67627296806</v>
      </c>
      <c r="P1559" s="25">
        <f t="shared" si="991"/>
        <v>734230.01769900683</v>
      </c>
      <c r="Q1559" s="25">
        <f t="shared" si="991"/>
        <v>773184.77577001567</v>
      </c>
      <c r="R1559" s="25">
        <f t="shared" si="991"/>
        <v>811273.9736969677</v>
      </c>
      <c r="S1559" s="25">
        <f t="shared" si="991"/>
        <v>848711.92570309842</v>
      </c>
      <c r="T1559" s="25">
        <f t="shared" si="991"/>
        <v>886762.90590631566</v>
      </c>
      <c r="U1559" s="25">
        <f t="shared" si="991"/>
        <v>904170.28135002626</v>
      </c>
      <c r="V1559" s="25">
        <f t="shared" si="991"/>
        <v>946805.31423703127</v>
      </c>
      <c r="W1559" s="25">
        <f t="shared" si="991"/>
        <v>989563.60507338843</v>
      </c>
      <c r="X1559" s="25">
        <f t="shared" si="991"/>
        <v>1032533.4324912513</v>
      </c>
      <c r="Y1559" s="25">
        <f t="shared" si="991"/>
        <v>1075789.2753794044</v>
      </c>
    </row>
    <row r="1560" spans="1:25" s="4" customFormat="1" ht="17.25" customHeight="1" x14ac:dyDescent="0.25">
      <c r="A1560" s="1" t="s">
        <v>14</v>
      </c>
      <c r="B1560" s="1" t="s">
        <v>26</v>
      </c>
      <c r="C1560" s="1"/>
      <c r="D1560" s="1"/>
      <c r="E1560" s="1"/>
      <c r="F1560" s="1"/>
      <c r="G1560" s="1" t="s">
        <v>28</v>
      </c>
      <c r="H1560" s="1" t="s">
        <v>107</v>
      </c>
      <c r="I1560" s="1" t="s">
        <v>57</v>
      </c>
      <c r="J1560" s="1" t="s">
        <v>14</v>
      </c>
      <c r="K1560" s="1"/>
      <c r="L1560" s="25">
        <f t="shared" ref="L1560:Y1560" si="992">L480*27.9</f>
        <v>28285.105393049867</v>
      </c>
      <c r="M1560" s="25">
        <f t="shared" si="992"/>
        <v>31534.095098482139</v>
      </c>
      <c r="N1560" s="25">
        <f t="shared" si="992"/>
        <v>34608.520324294936</v>
      </c>
      <c r="O1560" s="25">
        <f t="shared" si="992"/>
        <v>37541.448151159835</v>
      </c>
      <c r="P1560" s="25">
        <f t="shared" si="992"/>
        <v>40360.776603362305</v>
      </c>
      <c r="Q1560" s="25">
        <f t="shared" si="992"/>
        <v>43090.042677311692</v>
      </c>
      <c r="R1560" s="25">
        <f t="shared" si="992"/>
        <v>45749.104058781857</v>
      </c>
      <c r="S1560" s="25">
        <f t="shared" si="992"/>
        <v>48354.714273899757</v>
      </c>
      <c r="T1560" s="25">
        <f t="shared" si="992"/>
        <v>51019.978051990154</v>
      </c>
      <c r="U1560" s="25">
        <f t="shared" si="992"/>
        <v>53502.150266516488</v>
      </c>
      <c r="V1560" s="25">
        <f t="shared" si="992"/>
        <v>56321.853222520513</v>
      </c>
      <c r="W1560" s="25">
        <f t="shared" si="992"/>
        <v>59192.903946068065</v>
      </c>
      <c r="X1560" s="25">
        <f t="shared" si="992"/>
        <v>62115.662821001897</v>
      </c>
      <c r="Y1560" s="25">
        <f t="shared" si="992"/>
        <v>65090.433895849812</v>
      </c>
    </row>
    <row r="1561" spans="1:25" s="4" customFormat="1" ht="17.25" customHeight="1" x14ac:dyDescent="0.25">
      <c r="A1561" s="1" t="s">
        <v>14</v>
      </c>
      <c r="B1561" s="1" t="s">
        <v>26</v>
      </c>
      <c r="C1561" s="1"/>
      <c r="D1561" s="1"/>
      <c r="E1561" s="1"/>
      <c r="F1561" s="1"/>
      <c r="G1561" s="1" t="s">
        <v>28</v>
      </c>
      <c r="H1561" s="1" t="s">
        <v>107</v>
      </c>
      <c r="I1561" s="1" t="s">
        <v>58</v>
      </c>
      <c r="J1561" s="1" t="s">
        <v>14</v>
      </c>
      <c r="K1561" s="1"/>
      <c r="L1561" s="25">
        <f t="shared" ref="L1561:Y1561" si="993">L481*27.9</f>
        <v>444044.65691444476</v>
      </c>
      <c r="M1561" s="25">
        <f t="shared" si="993"/>
        <v>459557.2663861363</v>
      </c>
      <c r="N1561" s="25">
        <f t="shared" si="993"/>
        <v>476386.10986722115</v>
      </c>
      <c r="O1561" s="25">
        <f t="shared" si="993"/>
        <v>494390.64153724443</v>
      </c>
      <c r="P1561" s="25">
        <f t="shared" si="993"/>
        <v>513452.28574233409</v>
      </c>
      <c r="Q1561" s="25">
        <f t="shared" si="993"/>
        <v>533471.00261189358</v>
      </c>
      <c r="R1561" s="25">
        <f t="shared" si="993"/>
        <v>554362.39053916617</v>
      </c>
      <c r="S1561" s="25">
        <f t="shared" si="993"/>
        <v>576055.24160294468</v>
      </c>
      <c r="T1561" s="25">
        <f t="shared" si="993"/>
        <v>599627.13006911392</v>
      </c>
      <c r="U1561" s="25">
        <f t="shared" si="993"/>
        <v>624879.49890487909</v>
      </c>
      <c r="V1561" s="25">
        <f t="shared" si="993"/>
        <v>651644.8295748739</v>
      </c>
      <c r="W1561" s="25">
        <f t="shared" si="993"/>
        <v>679781.79009353928</v>
      </c>
      <c r="X1561" s="25">
        <f t="shared" si="993"/>
        <v>709171.14153547434</v>
      </c>
      <c r="Y1561" s="25">
        <f t="shared" si="993"/>
        <v>739712.28444136621</v>
      </c>
    </row>
    <row r="1562" spans="1:25" s="4" customFormat="1" ht="17.25" customHeight="1" x14ac:dyDescent="0.25">
      <c r="A1562" s="1" t="s">
        <v>14</v>
      </c>
      <c r="B1562" s="1" t="s">
        <v>26</v>
      </c>
      <c r="C1562" s="1"/>
      <c r="D1562" s="1"/>
      <c r="E1562" s="1"/>
      <c r="F1562" s="1"/>
      <c r="G1562" s="1" t="s">
        <v>28</v>
      </c>
      <c r="H1562" s="1" t="s">
        <v>107</v>
      </c>
      <c r="I1562" s="1" t="s">
        <v>59</v>
      </c>
      <c r="J1562" s="1" t="s">
        <v>14</v>
      </c>
      <c r="K1562" s="1"/>
      <c r="L1562" s="25">
        <f t="shared" ref="L1562:Y1562" si="994">L482*27.9</f>
        <v>200662.78126226008</v>
      </c>
      <c r="M1562" s="25">
        <f t="shared" si="994"/>
        <v>217100.38844625407</v>
      </c>
      <c r="N1562" s="25">
        <f t="shared" si="994"/>
        <v>233382.73559030428</v>
      </c>
      <c r="O1562" s="25">
        <f t="shared" si="994"/>
        <v>249578.23205451274</v>
      </c>
      <c r="P1562" s="25">
        <f t="shared" si="994"/>
        <v>265744.59342642827</v>
      </c>
      <c r="Q1562" s="25">
        <f t="shared" si="994"/>
        <v>281930.51317491423</v>
      </c>
      <c r="R1562" s="25">
        <f t="shared" si="994"/>
        <v>298177.07299056178</v>
      </c>
      <c r="S1562" s="25">
        <f t="shared" si="994"/>
        <v>314518.93266124808</v>
      </c>
      <c r="T1562" s="25">
        <f t="shared" si="994"/>
        <v>331915.55880476144</v>
      </c>
      <c r="U1562" s="25">
        <f t="shared" si="994"/>
        <v>350270.56222275563</v>
      </c>
      <c r="V1562" s="25">
        <f t="shared" si="994"/>
        <v>369502.62130649691</v>
      </c>
      <c r="W1562" s="25">
        <f t="shared" si="994"/>
        <v>389543.12666654715</v>
      </c>
      <c r="X1562" s="25">
        <f t="shared" si="994"/>
        <v>410334.1939546697</v>
      </c>
      <c r="Y1562" s="25">
        <f t="shared" si="994"/>
        <v>431826.98732203688</v>
      </c>
    </row>
    <row r="1563" spans="1:25" s="4" customFormat="1" ht="17.25" customHeight="1" x14ac:dyDescent="0.25">
      <c r="A1563" s="1" t="s">
        <v>14</v>
      </c>
      <c r="B1563" s="1" t="s">
        <v>26</v>
      </c>
      <c r="C1563" s="1"/>
      <c r="D1563" s="1"/>
      <c r="E1563" s="1"/>
      <c r="F1563" s="1"/>
      <c r="G1563" s="1" t="s">
        <v>28</v>
      </c>
      <c r="H1563" s="1" t="s">
        <v>107</v>
      </c>
      <c r="I1563" s="1" t="s">
        <v>60</v>
      </c>
      <c r="J1563" s="1" t="s">
        <v>14</v>
      </c>
      <c r="K1563" s="1"/>
      <c r="L1563" s="25">
        <f t="shared" ref="L1563:Y1563" si="995">L483*27.9</f>
        <v>12500.207003702473</v>
      </c>
      <c r="M1563" s="25">
        <f t="shared" si="995"/>
        <v>13908.740603126971</v>
      </c>
      <c r="N1563" s="25">
        <f t="shared" si="995"/>
        <v>15188.12316506955</v>
      </c>
      <c r="O1563" s="25">
        <f t="shared" si="995"/>
        <v>16359.749108867067</v>
      </c>
      <c r="P1563" s="25">
        <f t="shared" si="995"/>
        <v>17441.668471538585</v>
      </c>
      <c r="Q1563" s="25">
        <f t="shared" si="995"/>
        <v>18449.109702674599</v>
      </c>
      <c r="R1563" s="25">
        <f t="shared" si="995"/>
        <v>19394.920735865791</v>
      </c>
      <c r="S1563" s="25">
        <f t="shared" si="995"/>
        <v>17671.020639973449</v>
      </c>
      <c r="T1563" s="25">
        <f t="shared" si="995"/>
        <v>16253.223662452263</v>
      </c>
      <c r="U1563" s="25">
        <f t="shared" si="995"/>
        <v>15421.075098518284</v>
      </c>
      <c r="V1563" s="25">
        <f t="shared" si="995"/>
        <v>15583.275514341996</v>
      </c>
      <c r="W1563" s="25">
        <f t="shared" si="995"/>
        <v>15883.607649055166</v>
      </c>
      <c r="X1563" s="25">
        <f t="shared" si="995"/>
        <v>17892.243450878941</v>
      </c>
      <c r="Y1563" s="25">
        <f t="shared" si="995"/>
        <v>19704.320900675601</v>
      </c>
    </row>
    <row r="1564" spans="1:25" s="4" customFormat="1" ht="17.25" customHeight="1" x14ac:dyDescent="0.25">
      <c r="A1564" s="1" t="s">
        <v>14</v>
      </c>
      <c r="B1564" s="1" t="s">
        <v>26</v>
      </c>
      <c r="C1564" s="1"/>
      <c r="D1564" s="1"/>
      <c r="E1564" s="1"/>
      <c r="F1564" s="1"/>
      <c r="G1564" s="1" t="s">
        <v>28</v>
      </c>
      <c r="H1564" s="1" t="s">
        <v>107</v>
      </c>
      <c r="I1564" s="1" t="s">
        <v>61</v>
      </c>
      <c r="J1564" s="1" t="s">
        <v>14</v>
      </c>
      <c r="K1564" s="1"/>
      <c r="L1564" s="25">
        <f t="shared" ref="L1564:Y1564" si="996">L484*27.9</f>
        <v>105032.38449317581</v>
      </c>
      <c r="M1564" s="25">
        <f t="shared" si="996"/>
        <v>116079.07469356808</v>
      </c>
      <c r="N1564" s="25">
        <f t="shared" si="996"/>
        <v>126617.80632983441</v>
      </c>
      <c r="O1564" s="25">
        <f t="shared" si="996"/>
        <v>136749.28810258699</v>
      </c>
      <c r="P1564" s="25">
        <f t="shared" si="996"/>
        <v>146558.48589688056</v>
      </c>
      <c r="Q1564" s="25">
        <f t="shared" si="996"/>
        <v>156117.08370406122</v>
      </c>
      <c r="R1564" s="25">
        <f t="shared" si="996"/>
        <v>165485.55985154206</v>
      </c>
      <c r="S1564" s="25">
        <f t="shared" si="996"/>
        <v>174714.93867569184</v>
      </c>
      <c r="T1564" s="25">
        <f t="shared" si="996"/>
        <v>184223.70703425139</v>
      </c>
      <c r="U1564" s="25">
        <f t="shared" si="996"/>
        <v>193999.38206608058</v>
      </c>
      <c r="V1564" s="25">
        <f t="shared" si="996"/>
        <v>204031.43223479451</v>
      </c>
      <c r="W1564" s="25">
        <f t="shared" si="996"/>
        <v>214310.97229706755</v>
      </c>
      <c r="X1564" s="25">
        <f t="shared" si="996"/>
        <v>224830.50595358803</v>
      </c>
      <c r="Y1564" s="25">
        <f t="shared" si="996"/>
        <v>235583.70872889561</v>
      </c>
    </row>
    <row r="1565" spans="1:25" s="4" customFormat="1" ht="17.25" customHeight="1" x14ac:dyDescent="0.25">
      <c r="A1565" s="1" t="s">
        <v>14</v>
      </c>
      <c r="B1565" s="1" t="s">
        <v>26</v>
      </c>
      <c r="C1565" s="1"/>
      <c r="D1565" s="1"/>
      <c r="E1565" s="1"/>
      <c r="F1565" s="1"/>
      <c r="G1565" s="1" t="s">
        <v>28</v>
      </c>
      <c r="H1565" s="1" t="s">
        <v>107</v>
      </c>
      <c r="I1565" s="1" t="s">
        <v>62</v>
      </c>
      <c r="J1565" s="1" t="s">
        <v>14</v>
      </c>
      <c r="K1565" s="1"/>
      <c r="L1565" s="25">
        <f t="shared" ref="L1565:Y1565" si="997">L485*27.9</f>
        <v>95125.135165050844</v>
      </c>
      <c r="M1565" s="25">
        <f t="shared" si="997"/>
        <v>114487.39262121471</v>
      </c>
      <c r="N1565" s="25">
        <f t="shared" si="997"/>
        <v>132233.22047202772</v>
      </c>
      <c r="O1565" s="25">
        <f t="shared" si="997"/>
        <v>148639.22825471143</v>
      </c>
      <c r="P1565" s="25">
        <f t="shared" si="997"/>
        <v>163938.78581717159</v>
      </c>
      <c r="Q1565" s="25">
        <f t="shared" si="997"/>
        <v>178328.78255974685</v>
      </c>
      <c r="R1565" s="25">
        <f t="shared" si="997"/>
        <v>191975.33007017479</v>
      </c>
      <c r="S1565" s="25">
        <f t="shared" si="997"/>
        <v>205018.57332087794</v>
      </c>
      <c r="T1565" s="25">
        <f t="shared" si="997"/>
        <v>217958.14118259371</v>
      </c>
      <c r="U1565" s="25">
        <f t="shared" si="997"/>
        <v>230844.22963312658</v>
      </c>
      <c r="V1565" s="25">
        <f t="shared" si="997"/>
        <v>243719.18799934129</v>
      </c>
      <c r="W1565" s="25">
        <f t="shared" si="997"/>
        <v>256618.74554809023</v>
      </c>
      <c r="X1565" s="25">
        <f t="shared" si="997"/>
        <v>269573.046336064</v>
      </c>
      <c r="Y1565" s="25">
        <f t="shared" si="997"/>
        <v>282607.5222915893</v>
      </c>
    </row>
    <row r="1566" spans="1:25" s="4" customFormat="1" ht="17.25" customHeight="1" x14ac:dyDescent="0.25">
      <c r="A1566" s="1" t="s">
        <v>14</v>
      </c>
      <c r="B1566" s="1" t="s">
        <v>26</v>
      </c>
      <c r="C1566" s="1"/>
      <c r="D1566" s="1"/>
      <c r="E1566" s="1"/>
      <c r="F1566" s="1"/>
      <c r="G1566" s="1" t="s">
        <v>28</v>
      </c>
      <c r="H1566" s="1" t="s">
        <v>107</v>
      </c>
      <c r="I1566" s="1" t="s">
        <v>63</v>
      </c>
      <c r="J1566" s="1" t="s">
        <v>14</v>
      </c>
      <c r="K1566" s="1"/>
      <c r="L1566" s="25">
        <f t="shared" ref="L1566:Y1566" si="998">L486*27.9</f>
        <v>555963.15611783334</v>
      </c>
      <c r="M1566" s="25">
        <f t="shared" si="998"/>
        <v>608940.96151770465</v>
      </c>
      <c r="N1566" s="25">
        <f t="shared" si="998"/>
        <v>659309.01961657964</v>
      </c>
      <c r="O1566" s="25">
        <f t="shared" si="998"/>
        <v>707570.87044237636</v>
      </c>
      <c r="P1566" s="25">
        <f t="shared" si="998"/>
        <v>754151.34048846166</v>
      </c>
      <c r="Q1566" s="25">
        <f t="shared" si="998"/>
        <v>799408.84723797557</v>
      </c>
      <c r="R1566" s="25">
        <f t="shared" si="998"/>
        <v>843645.78024106566</v>
      </c>
      <c r="S1566" s="25">
        <f t="shared" si="998"/>
        <v>887117.25941888464</v>
      </c>
      <c r="T1566" s="25">
        <f t="shared" si="998"/>
        <v>931529.93911784852</v>
      </c>
      <c r="U1566" s="25">
        <f t="shared" si="998"/>
        <v>976871.62099283072</v>
      </c>
      <c r="V1566" s="25">
        <f t="shared" si="998"/>
        <v>1023132.0135478277</v>
      </c>
      <c r="W1566" s="25">
        <f t="shared" si="998"/>
        <v>1068271.6151845893</v>
      </c>
      <c r="X1566" s="25">
        <f t="shared" si="998"/>
        <v>1116662.1964485287</v>
      </c>
      <c r="Y1566" s="25">
        <f t="shared" si="998"/>
        <v>1165899.6747305985</v>
      </c>
    </row>
    <row r="1567" spans="1:25" s="4" customFormat="1" ht="17.25" customHeight="1" x14ac:dyDescent="0.25">
      <c r="A1567" s="1" t="s">
        <v>14</v>
      </c>
      <c r="B1567" s="1" t="s">
        <v>26</v>
      </c>
      <c r="C1567" s="1"/>
      <c r="D1567" s="1"/>
      <c r="E1567" s="1"/>
      <c r="F1567" s="1"/>
      <c r="G1567" s="1" t="s">
        <v>28</v>
      </c>
      <c r="H1567" s="1" t="s">
        <v>107</v>
      </c>
      <c r="I1567" s="1" t="s">
        <v>64</v>
      </c>
      <c r="J1567" s="1" t="s">
        <v>14</v>
      </c>
      <c r="K1567" s="1"/>
      <c r="L1567" s="25">
        <f t="shared" ref="L1567:Y1567" si="999">L487*27.9</f>
        <v>321322.61726802797</v>
      </c>
      <c r="M1567" s="25">
        <f t="shared" si="999"/>
        <v>368838.7230791953</v>
      </c>
      <c r="N1567" s="25">
        <f t="shared" si="999"/>
        <v>416813.14142627682</v>
      </c>
      <c r="O1567" s="25">
        <f t="shared" si="999"/>
        <v>465335.58289096155</v>
      </c>
      <c r="P1567" s="25">
        <f t="shared" si="999"/>
        <v>514481.7344687694</v>
      </c>
      <c r="Q1567" s="25">
        <f t="shared" si="999"/>
        <v>564315.45174042333</v>
      </c>
      <c r="R1567" s="25">
        <f t="shared" si="999"/>
        <v>614890.60836230894</v>
      </c>
      <c r="S1567" s="25">
        <f t="shared" si="999"/>
        <v>666252.65644400707</v>
      </c>
      <c r="T1567" s="25">
        <f t="shared" si="999"/>
        <v>725231.65890641476</v>
      </c>
      <c r="U1567" s="25">
        <f t="shared" si="999"/>
        <v>790970.71607216552</v>
      </c>
      <c r="V1567" s="25">
        <f t="shared" si="999"/>
        <v>862746.87908929389</v>
      </c>
      <c r="W1567" s="25">
        <f t="shared" si="999"/>
        <v>939950.21069633798</v>
      </c>
      <c r="X1567" s="25">
        <f t="shared" si="999"/>
        <v>1022066.1192151905</v>
      </c>
      <c r="Y1567" s="25">
        <f t="shared" si="999"/>
        <v>1108660.4540997094</v>
      </c>
    </row>
    <row r="1568" spans="1:25" s="4" customFormat="1" ht="17.25" customHeight="1" x14ac:dyDescent="0.25">
      <c r="A1568" s="1" t="s">
        <v>14</v>
      </c>
      <c r="B1568" s="1" t="s">
        <v>26</v>
      </c>
      <c r="C1568" s="1"/>
      <c r="D1568" s="1"/>
      <c r="E1568" s="1"/>
      <c r="F1568" s="1"/>
      <c r="G1568" s="1" t="s">
        <v>28</v>
      </c>
      <c r="H1568" s="1" t="s">
        <v>107</v>
      </c>
      <c r="I1568" s="1" t="s">
        <v>65</v>
      </c>
      <c r="J1568" s="1" t="s">
        <v>14</v>
      </c>
      <c r="K1568" s="1"/>
      <c r="L1568" s="25">
        <f t="shared" ref="L1568:Y1568" si="1000">L488*27.9</f>
        <v>712.88536769242444</v>
      </c>
      <c r="M1568" s="25">
        <f t="shared" si="1000"/>
        <v>794.78518636210254</v>
      </c>
      <c r="N1568" s="25">
        <f t="shared" si="1000"/>
        <v>878.8329276092029</v>
      </c>
      <c r="O1568" s="25">
        <f t="shared" si="1000"/>
        <v>964.99636429545262</v>
      </c>
      <c r="P1568" s="25">
        <f t="shared" si="1000"/>
        <v>1053.2483070389076</v>
      </c>
      <c r="Q1568" s="25">
        <f t="shared" si="1000"/>
        <v>1143.5658167103063</v>
      </c>
      <c r="R1568" s="25">
        <f t="shared" si="1000"/>
        <v>1235.9295400322446</v>
      </c>
      <c r="S1568" s="25">
        <f t="shared" si="1000"/>
        <v>1330.3231490376907</v>
      </c>
      <c r="T1568" s="25">
        <f t="shared" si="1000"/>
        <v>1438.6918038314111</v>
      </c>
      <c r="U1568" s="25">
        <f t="shared" si="1000"/>
        <v>1559.4589208528344</v>
      </c>
      <c r="V1568" s="25">
        <f t="shared" si="1000"/>
        <v>1691.2943685763539</v>
      </c>
      <c r="W1568" s="25">
        <f t="shared" si="1000"/>
        <v>1833.0759420521952</v>
      </c>
      <c r="X1568" s="25">
        <f t="shared" si="1000"/>
        <v>1983.8568597590906</v>
      </c>
      <c r="Y1568" s="25">
        <f t="shared" si="1000"/>
        <v>2142.8383413591041</v>
      </c>
    </row>
    <row r="1569" spans="1:25" s="4" customFormat="1" ht="17.25" customHeight="1" x14ac:dyDescent="0.25">
      <c r="A1569" s="1" t="s">
        <v>14</v>
      </c>
      <c r="B1569" s="1" t="s">
        <v>26</v>
      </c>
      <c r="C1569" s="1"/>
      <c r="D1569" s="1"/>
      <c r="E1569" s="1"/>
      <c r="F1569" s="1"/>
      <c r="G1569" s="1" t="s">
        <v>28</v>
      </c>
      <c r="H1569" s="1" t="s">
        <v>107</v>
      </c>
      <c r="I1569" s="1" t="s">
        <v>66</v>
      </c>
      <c r="J1569" s="1" t="s">
        <v>14</v>
      </c>
      <c r="K1569" s="1"/>
      <c r="L1569" s="25">
        <f t="shared" ref="L1569:Y1569" si="1001">L489*27.9</f>
        <v>469418.01502223726</v>
      </c>
      <c r="M1569" s="25">
        <f t="shared" si="1001"/>
        <v>494311.62764970376</v>
      </c>
      <c r="N1569" s="25">
        <f t="shared" si="1001"/>
        <v>518830.26143925579</v>
      </c>
      <c r="O1569" s="25">
        <f t="shared" si="1001"/>
        <v>543088.39781314717</v>
      </c>
      <c r="P1569" s="25">
        <f t="shared" si="1001"/>
        <v>567182.62242192251</v>
      </c>
      <c r="Q1569" s="25">
        <f t="shared" si="1001"/>
        <v>591194.42261704407</v>
      </c>
      <c r="R1569" s="25">
        <f t="shared" si="1001"/>
        <v>615192.54762172385</v>
      </c>
      <c r="S1569" s="25">
        <f t="shared" si="1001"/>
        <v>639234.9997591133</v>
      </c>
      <c r="T1569" s="25">
        <f t="shared" si="1001"/>
        <v>664111.77265496983</v>
      </c>
      <c r="U1569" s="25">
        <f t="shared" si="1001"/>
        <v>689767.80221610225</v>
      </c>
      <c r="V1569" s="25">
        <f t="shared" si="1001"/>
        <v>716156.6319855781</v>
      </c>
      <c r="W1569" s="25">
        <f t="shared" si="1001"/>
        <v>743239.06759433297</v>
      </c>
      <c r="X1569" s="25">
        <f t="shared" si="1001"/>
        <v>770982.04154932487</v>
      </c>
      <c r="Y1569" s="25">
        <f t="shared" si="1001"/>
        <v>799357.6554783599</v>
      </c>
    </row>
    <row r="1570" spans="1:25" s="4" customFormat="1" ht="17.25" customHeight="1" x14ac:dyDescent="0.25">
      <c r="A1570" s="1" t="s">
        <v>14</v>
      </c>
      <c r="B1570" s="1" t="s">
        <v>26</v>
      </c>
      <c r="C1570" s="1"/>
      <c r="D1570" s="1"/>
      <c r="E1570" s="1"/>
      <c r="F1570" s="1"/>
      <c r="G1570" s="1" t="s">
        <v>28</v>
      </c>
      <c r="H1570" s="1" t="s">
        <v>107</v>
      </c>
      <c r="I1570" s="1" t="s">
        <v>67</v>
      </c>
      <c r="J1570" s="1" t="s">
        <v>14</v>
      </c>
      <c r="K1570" s="1"/>
      <c r="L1570" s="25">
        <f t="shared" ref="L1570:Y1570" si="1002">L490*27.9</f>
        <v>1083443.5671483376</v>
      </c>
      <c r="M1570" s="25">
        <f t="shared" si="1002"/>
        <v>1170595.8979015334</v>
      </c>
      <c r="N1570" s="25">
        <f t="shared" si="1002"/>
        <v>1252862.3453705802</v>
      </c>
      <c r="O1570" s="25">
        <f t="shared" si="1002"/>
        <v>1331141.86538052</v>
      </c>
      <c r="P1570" s="25">
        <f t="shared" si="1002"/>
        <v>1406192.8887008454</v>
      </c>
      <c r="Q1570" s="25">
        <f t="shared" si="1002"/>
        <v>1478655.2879661049</v>
      </c>
      <c r="R1570" s="25">
        <f t="shared" si="1002"/>
        <v>1549068.9107206163</v>
      </c>
      <c r="S1570" s="25">
        <f t="shared" si="1002"/>
        <v>1617889.2153718334</v>
      </c>
      <c r="T1570" s="25">
        <f t="shared" si="1002"/>
        <v>1687187.1758044297</v>
      </c>
      <c r="U1570" s="25">
        <f t="shared" si="1002"/>
        <v>1757067.5165010809</v>
      </c>
      <c r="V1570" s="25">
        <f t="shared" si="1002"/>
        <v>1827618.591380599</v>
      </c>
      <c r="W1570" s="25">
        <f t="shared" si="1002"/>
        <v>1883129.6304307322</v>
      </c>
      <c r="X1570" s="25">
        <f t="shared" si="1002"/>
        <v>1933769.7725522083</v>
      </c>
      <c r="Y1570" s="25">
        <f t="shared" si="1002"/>
        <v>2012558.3988852107</v>
      </c>
    </row>
    <row r="1571" spans="1:25" s="4" customFormat="1" ht="17.25" customHeight="1" x14ac:dyDescent="0.25">
      <c r="A1571" s="1" t="s">
        <v>14</v>
      </c>
      <c r="B1571" s="1" t="s">
        <v>26</v>
      </c>
      <c r="C1571" s="1"/>
      <c r="D1571" s="1"/>
      <c r="E1571" s="1"/>
      <c r="F1571" s="1"/>
      <c r="G1571" s="1" t="s">
        <v>28</v>
      </c>
      <c r="H1571" s="1" t="s">
        <v>107</v>
      </c>
      <c r="I1571" s="1" t="s">
        <v>68</v>
      </c>
      <c r="J1571" s="1" t="s">
        <v>14</v>
      </c>
      <c r="K1571" s="1"/>
      <c r="L1571" s="25">
        <f t="shared" ref="L1571:Y1571" si="1003">L491*27.9</f>
        <v>8984.3846000740123</v>
      </c>
      <c r="M1571" s="25">
        <f t="shared" si="1003"/>
        <v>9963.76674155201</v>
      </c>
      <c r="N1571" s="25">
        <f t="shared" si="1003"/>
        <v>10910.850911249412</v>
      </c>
      <c r="O1571" s="25">
        <f t="shared" si="1003"/>
        <v>11832.896852499094</v>
      </c>
      <c r="P1571" s="25">
        <f t="shared" si="1003"/>
        <v>12736.029463287015</v>
      </c>
      <c r="Q1571" s="25">
        <f t="shared" si="1003"/>
        <v>13625.416195631571</v>
      </c>
      <c r="R1571" s="25">
        <f t="shared" si="1003"/>
        <v>14505.416723836483</v>
      </c>
      <c r="S1571" s="25">
        <f t="shared" si="1003"/>
        <v>15379.709216555659</v>
      </c>
      <c r="T1571" s="25">
        <f t="shared" si="1003"/>
        <v>16298.214991544477</v>
      </c>
      <c r="U1571" s="25">
        <f t="shared" si="1003"/>
        <v>17257.458988916667</v>
      </c>
      <c r="V1571" s="25">
        <f t="shared" si="1003"/>
        <v>18254.509371233537</v>
      </c>
      <c r="W1571" s="25">
        <f t="shared" si="1003"/>
        <v>19286.892606801212</v>
      </c>
      <c r="X1571" s="25">
        <f t="shared" si="1003"/>
        <v>20352.521827173314</v>
      </c>
      <c r="Y1571" s="25">
        <f t="shared" si="1003"/>
        <v>21449.63638383129</v>
      </c>
    </row>
    <row r="1572" spans="1:25" s="4" customFormat="1" ht="17.25" customHeight="1" x14ac:dyDescent="0.25">
      <c r="A1572" s="1" t="s">
        <v>14</v>
      </c>
      <c r="B1572" s="1" t="s">
        <v>26</v>
      </c>
      <c r="C1572" s="1"/>
      <c r="D1572" s="1"/>
      <c r="E1572" s="1"/>
      <c r="F1572" s="1"/>
      <c r="G1572" s="1" t="s">
        <v>28</v>
      </c>
      <c r="H1572" s="1" t="s">
        <v>107</v>
      </c>
      <c r="I1572" s="1" t="s">
        <v>69</v>
      </c>
      <c r="J1572" s="1" t="s">
        <v>14</v>
      </c>
      <c r="K1572" s="1"/>
      <c r="L1572" s="25">
        <f t="shared" ref="L1572:Y1572" si="1004">L492*27.9</f>
        <v>12094.671795638509</v>
      </c>
      <c r="M1572" s="25">
        <f t="shared" si="1004"/>
        <v>13449.972264106189</v>
      </c>
      <c r="N1572" s="25">
        <f t="shared" si="1004"/>
        <v>14723.950968686595</v>
      </c>
      <c r="O1572" s="25">
        <f t="shared" si="1004"/>
        <v>15931.512313343545</v>
      </c>
      <c r="P1572" s="25">
        <f t="shared" si="1004"/>
        <v>17085.230840954679</v>
      </c>
      <c r="Q1572" s="25">
        <f t="shared" si="1004"/>
        <v>18195.7154379247</v>
      </c>
      <c r="R1572" s="25">
        <f t="shared" si="1004"/>
        <v>19271.916606219591</v>
      </c>
      <c r="S1572" s="25">
        <f t="shared" si="1004"/>
        <v>19391.455721265524</v>
      </c>
      <c r="T1572" s="25">
        <f t="shared" si="1004"/>
        <v>19629.195246272087</v>
      </c>
      <c r="U1572" s="25">
        <f t="shared" si="1004"/>
        <v>20257.931967141467</v>
      </c>
      <c r="V1572" s="25">
        <f t="shared" si="1004"/>
        <v>21695.106943232218</v>
      </c>
      <c r="W1572" s="25">
        <f t="shared" si="1004"/>
        <v>23094.405379138523</v>
      </c>
      <c r="X1572" s="25">
        <f t="shared" si="1004"/>
        <v>24464.833013239251</v>
      </c>
      <c r="Y1572" s="25">
        <f t="shared" si="1004"/>
        <v>25813.987804075019</v>
      </c>
    </row>
    <row r="1573" spans="1:25" s="4" customFormat="1" ht="17.25" customHeight="1" x14ac:dyDescent="0.25">
      <c r="A1573" s="1" t="s">
        <v>14</v>
      </c>
      <c r="B1573" s="1" t="s">
        <v>26</v>
      </c>
      <c r="C1573" s="1"/>
      <c r="D1573" s="1"/>
      <c r="E1573" s="1"/>
      <c r="F1573" s="1"/>
      <c r="G1573" s="1" t="s">
        <v>28</v>
      </c>
      <c r="H1573" s="1" t="s">
        <v>107</v>
      </c>
      <c r="I1573" s="1" t="s">
        <v>70</v>
      </c>
      <c r="J1573" s="1" t="s">
        <v>14</v>
      </c>
      <c r="K1573" s="1"/>
      <c r="L1573" s="25">
        <f t="shared" ref="L1573:Y1573" si="1005">L493*27.9</f>
        <v>8530.9389099854689</v>
      </c>
      <c r="M1573" s="25">
        <f t="shared" si="1005"/>
        <v>9400.6645141469198</v>
      </c>
      <c r="N1573" s="25">
        <f t="shared" si="1005"/>
        <v>10220.430649179096</v>
      </c>
      <c r="O1573" s="25">
        <f t="shared" si="1005"/>
        <v>10999.472045466387</v>
      </c>
      <c r="P1573" s="25">
        <f t="shared" si="1005"/>
        <v>11745.579857453073</v>
      </c>
      <c r="Q1573" s="25">
        <f t="shared" si="1005"/>
        <v>12465.327323885494</v>
      </c>
      <c r="R1573" s="25">
        <f t="shared" si="1005"/>
        <v>13164.260152774621</v>
      </c>
      <c r="S1573" s="25">
        <f t="shared" si="1005"/>
        <v>13847.057145321771</v>
      </c>
      <c r="T1573" s="25">
        <f t="shared" si="1005"/>
        <v>14538.810408326779</v>
      </c>
      <c r="U1573" s="25">
        <f t="shared" si="1005"/>
        <v>15240.102738857038</v>
      </c>
      <c r="V1573" s="25">
        <f t="shared" si="1005"/>
        <v>15951.425830960219</v>
      </c>
      <c r="W1573" s="25">
        <f t="shared" si="1005"/>
        <v>16673.194516916759</v>
      </c>
      <c r="X1573" s="25">
        <f t="shared" si="1005"/>
        <v>17405.758782295361</v>
      </c>
      <c r="Y1573" s="25">
        <f t="shared" si="1005"/>
        <v>18149.413902811229</v>
      </c>
    </row>
    <row r="1574" spans="1:25" s="4" customFormat="1" ht="17.25" customHeight="1" x14ac:dyDescent="0.25">
      <c r="A1574" s="1" t="s">
        <v>14</v>
      </c>
      <c r="B1574" s="1" t="s">
        <v>26</v>
      </c>
      <c r="C1574" s="1"/>
      <c r="D1574" s="1"/>
      <c r="E1574" s="1"/>
      <c r="F1574" s="1"/>
      <c r="G1574" s="1" t="s">
        <v>28</v>
      </c>
      <c r="H1574" s="1" t="s">
        <v>107</v>
      </c>
      <c r="I1574" s="1" t="s">
        <v>71</v>
      </c>
      <c r="J1574" s="1" t="s">
        <v>14</v>
      </c>
      <c r="K1574" s="1"/>
      <c r="L1574" s="25">
        <f t="shared" ref="L1574:Y1574" si="1006">L494*27.9</f>
        <v>4574.0836980879585</v>
      </c>
      <c r="M1574" s="25">
        <f t="shared" si="1006"/>
        <v>5265.1779773121207</v>
      </c>
      <c r="N1574" s="25">
        <f t="shared" si="1006"/>
        <v>5940.2143269476192</v>
      </c>
      <c r="O1574" s="25">
        <f t="shared" si="1006"/>
        <v>6603.5065201035732</v>
      </c>
      <c r="P1574" s="25">
        <f t="shared" si="1006"/>
        <v>7258.6939995283647</v>
      </c>
      <c r="Q1574" s="25">
        <f t="shared" si="1006"/>
        <v>7908.8472891423899</v>
      </c>
      <c r="R1574" s="25">
        <f t="shared" si="1006"/>
        <v>8556.5569276070983</v>
      </c>
      <c r="S1574" s="25">
        <f t="shared" si="1006"/>
        <v>9204.0084997706635</v>
      </c>
      <c r="T1574" s="25">
        <f t="shared" si="1006"/>
        <v>9908.2136418296705</v>
      </c>
      <c r="U1574" s="25">
        <f t="shared" si="1006"/>
        <v>10663.524691973658</v>
      </c>
      <c r="V1574" s="25">
        <f t="shared" si="1006"/>
        <v>11465.176832651616</v>
      </c>
      <c r="W1574" s="25">
        <f t="shared" si="1006"/>
        <v>12309.150084081402</v>
      </c>
      <c r="X1574" s="25">
        <f t="shared" si="1006"/>
        <v>13192.052870976921</v>
      </c>
      <c r="Y1574" s="25">
        <f t="shared" si="1006"/>
        <v>11599.308171193659</v>
      </c>
    </row>
    <row r="1575" spans="1:25" s="4" customFormat="1" ht="17.25" customHeight="1" x14ac:dyDescent="0.25">
      <c r="A1575" s="1" t="s">
        <v>14</v>
      </c>
      <c r="B1575" s="1" t="s">
        <v>26</v>
      </c>
      <c r="C1575" s="1"/>
      <c r="D1575" s="1"/>
      <c r="E1575" s="1"/>
      <c r="F1575" s="1"/>
      <c r="G1575" s="1" t="s">
        <v>28</v>
      </c>
      <c r="H1575" s="1" t="s">
        <v>107</v>
      </c>
      <c r="I1575" s="1" t="s">
        <v>72</v>
      </c>
      <c r="J1575" s="1" t="s">
        <v>14</v>
      </c>
      <c r="K1575" s="1"/>
      <c r="L1575" s="25">
        <f t="shared" ref="L1575:Y1575" si="1007">L495*27.9</f>
        <v>156506.16518727207</v>
      </c>
      <c r="M1575" s="25">
        <f t="shared" si="1007"/>
        <v>164157.84245271084</v>
      </c>
      <c r="N1575" s="25">
        <f t="shared" si="1007"/>
        <v>171795.85509632411</v>
      </c>
      <c r="O1575" s="25">
        <f t="shared" si="1007"/>
        <v>179441.3978701497</v>
      </c>
      <c r="P1575" s="25">
        <f t="shared" si="1007"/>
        <v>187112.3523559623</v>
      </c>
      <c r="Q1575" s="25">
        <f t="shared" si="1007"/>
        <v>194823.80488108436</v>
      </c>
      <c r="R1575" s="25">
        <f t="shared" si="1007"/>
        <v>202588.483473436</v>
      </c>
      <c r="S1575" s="25">
        <f t="shared" si="1007"/>
        <v>210417.1265116345</v>
      </c>
      <c r="T1575" s="25">
        <f t="shared" si="1007"/>
        <v>218580.95462951032</v>
      </c>
      <c r="U1575" s="25">
        <f t="shared" si="1007"/>
        <v>227053.535906934</v>
      </c>
      <c r="V1575" s="25">
        <f t="shared" si="1007"/>
        <v>235812.57026979202</v>
      </c>
      <c r="W1575" s="25">
        <f t="shared" si="1007"/>
        <v>244839.24359852672</v>
      </c>
      <c r="X1575" s="25">
        <f t="shared" si="1007"/>
        <v>254117.68280263009</v>
      </c>
      <c r="Y1575" s="25">
        <f t="shared" si="1007"/>
        <v>263634.49607806379</v>
      </c>
    </row>
    <row r="1576" spans="1:25" s="4" customFormat="1" ht="17.25" customHeight="1" x14ac:dyDescent="0.25">
      <c r="A1576" s="1" t="s">
        <v>14</v>
      </c>
      <c r="B1576" s="1" t="s">
        <v>26</v>
      </c>
      <c r="C1576" s="1"/>
      <c r="D1576" s="1"/>
      <c r="E1576" s="1"/>
      <c r="F1576" s="1"/>
      <c r="G1576" s="1" t="s">
        <v>28</v>
      </c>
      <c r="H1576" s="1" t="s">
        <v>107</v>
      </c>
      <c r="I1576" s="1" t="s">
        <v>73</v>
      </c>
      <c r="J1576" s="1" t="s">
        <v>14</v>
      </c>
      <c r="K1576" s="1"/>
      <c r="L1576" s="25">
        <f t="shared" ref="L1576:Y1576" si="1008">L496*27.9</f>
        <v>30370.521687020439</v>
      </c>
      <c r="M1576" s="25">
        <f t="shared" si="1008"/>
        <v>33303.525769054322</v>
      </c>
      <c r="N1576" s="25">
        <f t="shared" si="1008"/>
        <v>36089.058423335868</v>
      </c>
      <c r="O1576" s="25">
        <f t="shared" si="1008"/>
        <v>38755.410985112729</v>
      </c>
      <c r="P1576" s="25">
        <f t="shared" si="1008"/>
        <v>41326.452279263875</v>
      </c>
      <c r="Q1576" s="25">
        <f t="shared" si="1008"/>
        <v>43822.319948502707</v>
      </c>
      <c r="R1576" s="25">
        <f t="shared" si="1008"/>
        <v>46260.003712939419</v>
      </c>
      <c r="S1576" s="25">
        <f t="shared" si="1008"/>
        <v>48653.837454326276</v>
      </c>
      <c r="T1576" s="25">
        <f t="shared" si="1008"/>
        <v>51097.515239434229</v>
      </c>
      <c r="U1576" s="25">
        <f t="shared" si="1008"/>
        <v>53590.636816503677</v>
      </c>
      <c r="V1576" s="25">
        <f t="shared" si="1008"/>
        <v>56132.864501255186</v>
      </c>
      <c r="W1576" s="25">
        <f t="shared" si="1008"/>
        <v>58723.913396321412</v>
      </c>
      <c r="X1576" s="25">
        <f t="shared" si="1008"/>
        <v>61363.543139580564</v>
      </c>
      <c r="Y1576" s="25">
        <f t="shared" si="1008"/>
        <v>64051.550942392802</v>
      </c>
    </row>
    <row r="1577" spans="1:25" s="4" customFormat="1" ht="17.25" customHeight="1" x14ac:dyDescent="0.25">
      <c r="A1577" s="1" t="s">
        <v>14</v>
      </c>
      <c r="B1577" s="1" t="s">
        <v>26</v>
      </c>
      <c r="C1577" s="1"/>
      <c r="D1577" s="1"/>
      <c r="E1577" s="1"/>
      <c r="F1577" s="1"/>
      <c r="G1577" s="1" t="s">
        <v>28</v>
      </c>
      <c r="H1577" s="1" t="s">
        <v>107</v>
      </c>
      <c r="I1577" s="1" t="s">
        <v>74</v>
      </c>
      <c r="J1577" s="1" t="s">
        <v>14</v>
      </c>
      <c r="K1577" s="1"/>
      <c r="L1577" s="25">
        <f t="shared" ref="L1577:Y1577" si="1009">L497*27.9</f>
        <v>316030.33847957227</v>
      </c>
      <c r="M1577" s="25">
        <f t="shared" si="1009"/>
        <v>344254.48337630392</v>
      </c>
      <c r="N1577" s="25">
        <f t="shared" si="1009"/>
        <v>370855.04486055486</v>
      </c>
      <c r="O1577" s="25">
        <f t="shared" si="1009"/>
        <v>396130.21026197879</v>
      </c>
      <c r="P1577" s="25">
        <f t="shared" si="1009"/>
        <v>420331.55417365604</v>
      </c>
      <c r="Q1577" s="25">
        <f t="shared" si="1009"/>
        <v>443671.32496964379</v>
      </c>
      <c r="R1577" s="25">
        <f t="shared" si="1009"/>
        <v>466328.59229182644</v>
      </c>
      <c r="S1577" s="25">
        <f t="shared" si="1009"/>
        <v>488454.43355969852</v>
      </c>
      <c r="T1577" s="25">
        <f t="shared" si="1009"/>
        <v>510768.03193602839</v>
      </c>
      <c r="U1577" s="25">
        <f t="shared" si="1009"/>
        <v>533299.99341804627</v>
      </c>
      <c r="V1577" s="25">
        <f t="shared" si="1009"/>
        <v>556076.13966392912</v>
      </c>
      <c r="W1577" s="25">
        <f t="shared" si="1009"/>
        <v>579118.2558821768</v>
      </c>
      <c r="X1577" s="25">
        <f t="shared" si="1009"/>
        <v>602444.72181068722</v>
      </c>
      <c r="Y1577" s="25">
        <f t="shared" si="1009"/>
        <v>626071.04406098544</v>
      </c>
    </row>
    <row r="1578" spans="1:25" s="4" customFormat="1" ht="17.25" customHeight="1" x14ac:dyDescent="0.25">
      <c r="A1578" s="1" t="s">
        <v>14</v>
      </c>
      <c r="B1578" s="1" t="s">
        <v>26</v>
      </c>
      <c r="C1578" s="1"/>
      <c r="D1578" s="1"/>
      <c r="E1578" s="1"/>
      <c r="F1578" s="1"/>
      <c r="G1578" s="1" t="s">
        <v>28</v>
      </c>
      <c r="H1578" s="1" t="s">
        <v>107</v>
      </c>
      <c r="I1578" s="1" t="s">
        <v>75</v>
      </c>
      <c r="J1578" s="1" t="s">
        <v>14</v>
      </c>
      <c r="K1578" s="1"/>
      <c r="L1578" s="25">
        <f t="shared" ref="L1578:Y1578" si="1010">L498*27.9</f>
        <v>406193.40506900108</v>
      </c>
      <c r="M1578" s="25">
        <f t="shared" si="1010"/>
        <v>420193.84015849605</v>
      </c>
      <c r="N1578" s="25">
        <f t="shared" si="1010"/>
        <v>434990.28927966318</v>
      </c>
      <c r="O1578" s="25">
        <f t="shared" si="1010"/>
        <v>450507.4737837133</v>
      </c>
      <c r="P1578" s="25">
        <f t="shared" si="1010"/>
        <v>466681.88260376512</v>
      </c>
      <c r="Q1578" s="25">
        <f t="shared" si="1010"/>
        <v>483459.9327427629</v>
      </c>
      <c r="R1578" s="25">
        <f t="shared" si="1010"/>
        <v>500796.41731449909</v>
      </c>
      <c r="S1578" s="25">
        <f t="shared" si="1010"/>
        <v>518653.19618734822</v>
      </c>
      <c r="T1578" s="25">
        <f t="shared" si="1010"/>
        <v>537714.77463542623</v>
      </c>
      <c r="U1578" s="25">
        <f t="shared" si="1010"/>
        <v>557860.87505006709</v>
      </c>
      <c r="V1578" s="25">
        <f t="shared" si="1010"/>
        <v>578990.02165598515</v>
      </c>
      <c r="W1578" s="25">
        <f t="shared" si="1010"/>
        <v>601016.60140280542</v>
      </c>
      <c r="X1578" s="25">
        <f t="shared" si="1010"/>
        <v>623868.38429894601</v>
      </c>
      <c r="Y1578" s="25">
        <f t="shared" si="1010"/>
        <v>647484.43136768625</v>
      </c>
    </row>
    <row r="1579" spans="1:25" s="4" customFormat="1" ht="17.25" customHeight="1" x14ac:dyDescent="0.25">
      <c r="A1579" s="1" t="s">
        <v>14</v>
      </c>
      <c r="B1579" s="1" t="s">
        <v>26</v>
      </c>
      <c r="C1579" s="1"/>
      <c r="D1579" s="1"/>
      <c r="E1579" s="1"/>
      <c r="F1579" s="1"/>
      <c r="G1579" s="1" t="s">
        <v>28</v>
      </c>
      <c r="H1579" s="1" t="s">
        <v>107</v>
      </c>
      <c r="I1579" s="1" t="s">
        <v>76</v>
      </c>
      <c r="J1579" s="1" t="s">
        <v>14</v>
      </c>
      <c r="K1579" s="1"/>
      <c r="L1579" s="25">
        <f t="shared" ref="L1579:Y1579" si="1011">L499*27.9</f>
        <v>2284.423399426445</v>
      </c>
      <c r="M1579" s="25">
        <f t="shared" si="1011"/>
        <v>2687.5382728405598</v>
      </c>
      <c r="N1579" s="25">
        <f t="shared" si="1011"/>
        <v>3110.9806665269225</v>
      </c>
      <c r="O1579" s="25">
        <f t="shared" si="1011"/>
        <v>3553.3584506252955</v>
      </c>
      <c r="P1579" s="25">
        <f t="shared" si="1011"/>
        <v>4013.497113450318</v>
      </c>
      <c r="Q1579" s="25">
        <f t="shared" si="1011"/>
        <v>4490.4057433503922</v>
      </c>
      <c r="R1579" s="25">
        <f t="shared" si="1011"/>
        <v>4983.2483282930198</v>
      </c>
      <c r="S1579" s="25">
        <f t="shared" si="1011"/>
        <v>5231.6049613489058</v>
      </c>
      <c r="T1579" s="25">
        <f t="shared" si="1011"/>
        <v>5616.4319800147969</v>
      </c>
      <c r="U1579" s="25">
        <f t="shared" si="1011"/>
        <v>6469.6557178247631</v>
      </c>
      <c r="V1579" s="25">
        <f t="shared" si="1011"/>
        <v>7418.9422678858791</v>
      </c>
      <c r="W1579" s="25">
        <f t="shared" si="1011"/>
        <v>8454.1904069347984</v>
      </c>
      <c r="X1579" s="25">
        <f t="shared" si="1011"/>
        <v>9566.8779380859523</v>
      </c>
      <c r="Y1579" s="25">
        <f t="shared" si="1011"/>
        <v>10749.814856934632</v>
      </c>
    </row>
    <row r="1580" spans="1:25" s="4" customFormat="1" ht="17.25" customHeight="1" x14ac:dyDescent="0.25">
      <c r="A1580" s="1" t="s">
        <v>14</v>
      </c>
      <c r="B1580" s="1" t="s">
        <v>26</v>
      </c>
      <c r="C1580" s="1"/>
      <c r="D1580" s="1"/>
      <c r="E1580" s="1"/>
      <c r="F1580" s="1"/>
      <c r="G1580" s="1" t="s">
        <v>28</v>
      </c>
      <c r="H1580" s="1" t="s">
        <v>107</v>
      </c>
      <c r="I1580" s="1" t="s">
        <v>77</v>
      </c>
      <c r="J1580" s="1" t="s">
        <v>14</v>
      </c>
      <c r="K1580" s="1"/>
      <c r="L1580" s="25">
        <f t="shared" ref="L1580:Y1580" si="1012">L500*27.9</f>
        <v>1060833.0479975576</v>
      </c>
      <c r="M1580" s="25">
        <f t="shared" si="1012"/>
        <v>1128080.8134756482</v>
      </c>
      <c r="N1580" s="25">
        <f t="shared" si="1012"/>
        <v>1193417.8341783546</v>
      </c>
      <c r="O1580" s="25">
        <f t="shared" si="1012"/>
        <v>1257281.5977625893</v>
      </c>
      <c r="P1580" s="25">
        <f t="shared" si="1012"/>
        <v>1320041.2036779954</v>
      </c>
      <c r="Q1580" s="25">
        <f t="shared" si="1012"/>
        <v>1382008.0536328803</v>
      </c>
      <c r="R1580" s="25">
        <f t="shared" si="1012"/>
        <v>1443444.8709231769</v>
      </c>
      <c r="S1580" s="25">
        <f t="shared" si="1012"/>
        <v>1504573.3098570812</v>
      </c>
      <c r="T1580" s="25">
        <f t="shared" si="1012"/>
        <v>1567495.3855941333</v>
      </c>
      <c r="U1580" s="25">
        <f t="shared" si="1012"/>
        <v>1632119.9640749183</v>
      </c>
      <c r="V1580" s="25">
        <f t="shared" si="1012"/>
        <v>1698370.1573446749</v>
      </c>
      <c r="W1580" s="25">
        <f t="shared" si="1012"/>
        <v>1766181.0965977605</v>
      </c>
      <c r="X1580" s="25">
        <f t="shared" si="1012"/>
        <v>1835498.0533405081</v>
      </c>
      <c r="Y1580" s="25">
        <f t="shared" si="1012"/>
        <v>1906274.8542544856</v>
      </c>
    </row>
    <row r="1581" spans="1:25" s="4" customFormat="1" ht="17.25" customHeight="1" x14ac:dyDescent="0.25">
      <c r="A1581" s="1" t="s">
        <v>14</v>
      </c>
      <c r="B1581" s="1" t="s">
        <v>26</v>
      </c>
      <c r="C1581" s="1"/>
      <c r="D1581" s="1"/>
      <c r="E1581" s="1"/>
      <c r="F1581" s="1"/>
      <c r="G1581" s="1" t="s">
        <v>28</v>
      </c>
      <c r="H1581" s="1" t="s">
        <v>107</v>
      </c>
      <c r="I1581" s="1" t="s">
        <v>78</v>
      </c>
      <c r="J1581" s="1" t="s">
        <v>14</v>
      </c>
      <c r="K1581" s="1"/>
      <c r="L1581" s="25">
        <f t="shared" ref="L1581:Y1581" si="1013">L501*27.9</f>
        <v>0</v>
      </c>
      <c r="M1581" s="25">
        <f t="shared" si="1013"/>
        <v>0</v>
      </c>
      <c r="N1581" s="25">
        <f t="shared" si="1013"/>
        <v>0</v>
      </c>
      <c r="O1581" s="25">
        <f t="shared" si="1013"/>
        <v>0</v>
      </c>
      <c r="P1581" s="25">
        <f t="shared" si="1013"/>
        <v>0</v>
      </c>
      <c r="Q1581" s="25">
        <f t="shared" si="1013"/>
        <v>0</v>
      </c>
      <c r="R1581" s="25">
        <f t="shared" si="1013"/>
        <v>0</v>
      </c>
      <c r="S1581" s="25">
        <f t="shared" si="1013"/>
        <v>0</v>
      </c>
      <c r="T1581" s="25">
        <f t="shared" si="1013"/>
        <v>0</v>
      </c>
      <c r="U1581" s="25">
        <f t="shared" si="1013"/>
        <v>0</v>
      </c>
      <c r="V1581" s="25">
        <f t="shared" si="1013"/>
        <v>113366.88091678332</v>
      </c>
      <c r="W1581" s="25">
        <f t="shared" si="1013"/>
        <v>213872.32189128973</v>
      </c>
      <c r="X1581" s="25">
        <f t="shared" si="1013"/>
        <v>325597.67297731445</v>
      </c>
      <c r="Y1581" s="25">
        <f t="shared" si="1013"/>
        <v>370375.1366672414</v>
      </c>
    </row>
    <row r="1582" spans="1:25" s="4" customFormat="1" ht="17.25" customHeight="1" x14ac:dyDescent="0.25">
      <c r="A1582" s="1" t="s">
        <v>14</v>
      </c>
      <c r="B1582" s="1" t="s">
        <v>26</v>
      </c>
      <c r="C1582" s="1"/>
      <c r="D1582" s="1"/>
      <c r="E1582" s="1"/>
      <c r="F1582" s="1"/>
      <c r="G1582" s="1" t="s">
        <v>28</v>
      </c>
      <c r="H1582" s="1" t="s">
        <v>107</v>
      </c>
      <c r="I1582" s="1" t="s">
        <v>79</v>
      </c>
      <c r="J1582" s="1" t="s">
        <v>14</v>
      </c>
      <c r="K1582" s="1"/>
      <c r="L1582" s="25">
        <f t="shared" ref="L1582:Y1582" si="1014">L502*27.9</f>
        <v>17927.224581355636</v>
      </c>
      <c r="M1582" s="25">
        <f t="shared" si="1014"/>
        <v>19915.92315137848</v>
      </c>
      <c r="N1582" s="25">
        <f t="shared" si="1014"/>
        <v>21935.328176949395</v>
      </c>
      <c r="O1582" s="25">
        <f t="shared" si="1014"/>
        <v>23987.464700920897</v>
      </c>
      <c r="P1582" s="25">
        <f t="shared" si="1014"/>
        <v>26074.041210813848</v>
      </c>
      <c r="Q1582" s="25">
        <f t="shared" si="1014"/>
        <v>28196.499122845868</v>
      </c>
      <c r="R1582" s="25">
        <f t="shared" si="1014"/>
        <v>30356.054530600861</v>
      </c>
      <c r="S1582" s="25">
        <f t="shared" si="1014"/>
        <v>32553.733427533625</v>
      </c>
      <c r="T1582" s="25">
        <f t="shared" si="1014"/>
        <v>35027.877311923548</v>
      </c>
      <c r="U1582" s="25">
        <f t="shared" si="1014"/>
        <v>37748.173052653525</v>
      </c>
      <c r="V1582" s="25">
        <f t="shared" si="1014"/>
        <v>38470.514666881092</v>
      </c>
      <c r="W1582" s="25">
        <f t="shared" si="1014"/>
        <v>40020.966365537526</v>
      </c>
      <c r="X1582" s="25">
        <f t="shared" si="1014"/>
        <v>43936.897042575809</v>
      </c>
      <c r="Y1582" s="25">
        <f t="shared" si="1014"/>
        <v>47925.214862418376</v>
      </c>
    </row>
    <row r="1583" spans="1:25" s="4" customFormat="1" ht="17.25" customHeight="1" x14ac:dyDescent="0.25">
      <c r="A1583" s="1" t="s">
        <v>14</v>
      </c>
      <c r="B1583" s="1" t="s">
        <v>26</v>
      </c>
      <c r="C1583" s="1"/>
      <c r="D1583" s="1"/>
      <c r="E1583" s="1"/>
      <c r="F1583" s="1"/>
      <c r="G1583" s="1" t="s">
        <v>28</v>
      </c>
      <c r="H1583" s="1" t="s">
        <v>107</v>
      </c>
      <c r="I1583" s="1" t="s">
        <v>80</v>
      </c>
      <c r="J1583" s="1" t="s">
        <v>14</v>
      </c>
      <c r="K1583" s="1"/>
      <c r="L1583" s="25">
        <f t="shared" ref="L1583:Y1583" si="1015">L503*27.9</f>
        <v>1175995.0229198218</v>
      </c>
      <c r="M1583" s="25">
        <f t="shared" si="1015"/>
        <v>1226591.7026210607</v>
      </c>
      <c r="N1583" s="25">
        <f t="shared" si="1015"/>
        <v>1278271.5561641189</v>
      </c>
      <c r="O1583" s="25">
        <f t="shared" si="1015"/>
        <v>1331013.0893609393</v>
      </c>
      <c r="P1583" s="25">
        <f t="shared" si="1015"/>
        <v>1384798.1680016592</v>
      </c>
      <c r="Q1583" s="25">
        <f t="shared" si="1015"/>
        <v>1439611.4926217704</v>
      </c>
      <c r="R1583" s="25">
        <f t="shared" si="1015"/>
        <v>1495440.155373838</v>
      </c>
      <c r="S1583" s="25">
        <f t="shared" si="1015"/>
        <v>1552273.2661691736</v>
      </c>
      <c r="T1583" s="25">
        <f t="shared" si="1015"/>
        <v>1612245.8271988337</v>
      </c>
      <c r="U1583" s="25">
        <f t="shared" si="1015"/>
        <v>1675071.4555067543</v>
      </c>
      <c r="V1583" s="25">
        <f t="shared" si="1015"/>
        <v>1740508.5356100732</v>
      </c>
      <c r="W1583" s="25">
        <f t="shared" si="1015"/>
        <v>1808353.2214337313</v>
      </c>
      <c r="X1583" s="25">
        <f t="shared" si="1015"/>
        <v>1878433.532184836</v>
      </c>
      <c r="Y1583" s="25">
        <f t="shared" si="1015"/>
        <v>1950604.3711617943</v>
      </c>
    </row>
    <row r="1584" spans="1:25" s="4" customFormat="1" ht="17.25" customHeight="1" x14ac:dyDescent="0.25">
      <c r="A1584" s="1" t="s">
        <v>14</v>
      </c>
      <c r="B1584" s="1" t="s">
        <v>26</v>
      </c>
      <c r="C1584" s="1"/>
      <c r="D1584" s="1"/>
      <c r="E1584" s="1"/>
      <c r="F1584" s="1"/>
      <c r="G1584" s="1" t="s">
        <v>28</v>
      </c>
      <c r="H1584" s="1" t="s">
        <v>107</v>
      </c>
      <c r="I1584" s="1" t="s">
        <v>94</v>
      </c>
      <c r="J1584" s="1" t="s">
        <v>14</v>
      </c>
      <c r="K1584" s="1"/>
      <c r="L1584" s="25">
        <f t="shared" ref="L1584:Y1584" si="1016">L504*27.9</f>
        <v>31010.770670817696</v>
      </c>
      <c r="M1584" s="25">
        <f t="shared" si="1016"/>
        <v>39358.150875700238</v>
      </c>
      <c r="N1584" s="25">
        <f t="shared" si="1016"/>
        <v>47021.573530889582</v>
      </c>
      <c r="O1584" s="25">
        <f t="shared" si="1016"/>
        <v>54119.042091091687</v>
      </c>
      <c r="P1584" s="25">
        <f t="shared" si="1016"/>
        <v>60750.113674089604</v>
      </c>
      <c r="Q1584" s="25">
        <f t="shared" si="1016"/>
        <v>66998.782597896745</v>
      </c>
      <c r="R1584" s="25">
        <f t="shared" si="1016"/>
        <v>72935.913162481404</v>
      </c>
      <c r="S1584" s="25">
        <f t="shared" si="1016"/>
        <v>78621.292138291275</v>
      </c>
      <c r="T1584" s="25">
        <f t="shared" si="1016"/>
        <v>84317.113378673312</v>
      </c>
      <c r="U1584" s="25">
        <f t="shared" si="1016"/>
        <v>90038.395079766124</v>
      </c>
      <c r="V1584" s="25">
        <f t="shared" si="1016"/>
        <v>95797.807788593753</v>
      </c>
      <c r="W1584" s="25">
        <f t="shared" si="1016"/>
        <v>101606.04138830917</v>
      </c>
      <c r="X1584" s="25">
        <f t="shared" si="1016"/>
        <v>107472.11471618961</v>
      </c>
      <c r="Y1584" s="25">
        <f t="shared" si="1016"/>
        <v>113403.63678205021</v>
      </c>
    </row>
    <row r="1585" spans="1:25" s="4" customFormat="1" ht="26.25" customHeight="1" x14ac:dyDescent="0.25">
      <c r="A1585" s="1" t="s">
        <v>14</v>
      </c>
      <c r="B1585" s="1" t="s">
        <v>26</v>
      </c>
      <c r="C1585" s="1"/>
      <c r="D1585" s="1"/>
      <c r="E1585" s="1"/>
      <c r="F1585" s="1"/>
      <c r="G1585" s="1" t="s">
        <v>28</v>
      </c>
      <c r="H1585" s="1" t="s">
        <v>107</v>
      </c>
      <c r="I1585" s="1" t="s">
        <v>81</v>
      </c>
      <c r="J1585" s="1" t="s">
        <v>14</v>
      </c>
      <c r="K1585" s="1"/>
      <c r="L1585" s="25">
        <f t="shared" ref="L1585:Y1585" si="1017">L505*27.9</f>
        <v>919262.39492217847</v>
      </c>
      <c r="M1585" s="25">
        <f t="shared" si="1017"/>
        <v>964695.29467246449</v>
      </c>
      <c r="N1585" s="25">
        <f t="shared" si="1017"/>
        <v>1010418.8510717809</v>
      </c>
      <c r="O1585" s="25">
        <f t="shared" si="1017"/>
        <v>1056510.2150271975</v>
      </c>
      <c r="P1585" s="25">
        <f t="shared" si="1017"/>
        <v>1103034.4771918757</v>
      </c>
      <c r="Q1585" s="25">
        <f t="shared" si="1017"/>
        <v>1150046.5532277301</v>
      </c>
      <c r="R1585" s="25">
        <f t="shared" si="1017"/>
        <v>1197592.77436324</v>
      </c>
      <c r="S1585" s="25">
        <f t="shared" si="1017"/>
        <v>1245712.229314768</v>
      </c>
      <c r="T1585" s="25">
        <f t="shared" si="1017"/>
        <v>1296260.2872592062</v>
      </c>
      <c r="U1585" s="25">
        <f t="shared" si="1017"/>
        <v>1349027.9697374601</v>
      </c>
      <c r="V1585" s="25">
        <f t="shared" si="1017"/>
        <v>1403838.9658684796</v>
      </c>
      <c r="W1585" s="25">
        <f t="shared" si="1017"/>
        <v>1460544.5257432489</v>
      </c>
      <c r="X1585" s="25">
        <f t="shared" si="1017"/>
        <v>1519019.1520850209</v>
      </c>
      <c r="Y1585" s="25">
        <f t="shared" si="1017"/>
        <v>1579156.9653905784</v>
      </c>
    </row>
    <row r="1586" spans="1:25" x14ac:dyDescent="0.25">
      <c r="A1586" s="1" t="s">
        <v>14</v>
      </c>
      <c r="B1586" s="1" t="s">
        <v>15</v>
      </c>
      <c r="C1586" s="1" t="s">
        <v>16</v>
      </c>
      <c r="D1586" s="1"/>
      <c r="E1586" s="1"/>
      <c r="F1586" s="1"/>
      <c r="G1586" s="1" t="s">
        <v>28</v>
      </c>
      <c r="H1586" s="1" t="s">
        <v>92</v>
      </c>
      <c r="I1586" s="1" t="s">
        <v>93</v>
      </c>
      <c r="J1586" s="1" t="s">
        <v>14</v>
      </c>
      <c r="K1586" s="1"/>
      <c r="L1586" s="25">
        <f>L2*5</f>
        <v>0</v>
      </c>
      <c r="M1586" s="25">
        <f t="shared" ref="M1586:Y1586" si="1018">M2*5</f>
        <v>0</v>
      </c>
      <c r="N1586" s="25">
        <f t="shared" si="1018"/>
        <v>0</v>
      </c>
      <c r="O1586" s="25">
        <f t="shared" si="1018"/>
        <v>0</v>
      </c>
      <c r="P1586" s="25">
        <f t="shared" si="1018"/>
        <v>0</v>
      </c>
      <c r="Q1586" s="25">
        <f t="shared" si="1018"/>
        <v>0</v>
      </c>
      <c r="R1586" s="25">
        <f t="shared" si="1018"/>
        <v>0</v>
      </c>
      <c r="S1586" s="25">
        <f t="shared" si="1018"/>
        <v>0</v>
      </c>
      <c r="T1586" s="25">
        <f t="shared" si="1018"/>
        <v>0</v>
      </c>
      <c r="U1586" s="25">
        <f t="shared" si="1018"/>
        <v>0</v>
      </c>
      <c r="V1586" s="25">
        <f t="shared" si="1018"/>
        <v>0</v>
      </c>
      <c r="W1586" s="25">
        <f t="shared" si="1018"/>
        <v>0</v>
      </c>
      <c r="X1586" s="25">
        <f t="shared" si="1018"/>
        <v>0</v>
      </c>
      <c r="Y1586" s="25">
        <f t="shared" si="1018"/>
        <v>0</v>
      </c>
    </row>
    <row r="1587" spans="1:25" x14ac:dyDescent="0.25">
      <c r="A1587" s="1" t="s">
        <v>14</v>
      </c>
      <c r="B1587" s="1" t="s">
        <v>15</v>
      </c>
      <c r="C1587" s="1" t="s">
        <v>16</v>
      </c>
      <c r="D1587" s="1"/>
      <c r="E1587" s="1"/>
      <c r="F1587" s="1"/>
      <c r="G1587" s="1" t="s">
        <v>28</v>
      </c>
      <c r="H1587" s="1" t="s">
        <v>92</v>
      </c>
      <c r="I1587" s="1" t="s">
        <v>48</v>
      </c>
      <c r="J1587" s="1" t="s">
        <v>14</v>
      </c>
      <c r="K1587" s="1"/>
      <c r="L1587" s="25">
        <f t="shared" ref="L1587:Y1587" si="1019">L3*5</f>
        <v>0</v>
      </c>
      <c r="M1587" s="25">
        <f t="shared" si="1019"/>
        <v>0</v>
      </c>
      <c r="N1587" s="25">
        <f t="shared" si="1019"/>
        <v>0</v>
      </c>
      <c r="O1587" s="25">
        <f t="shared" si="1019"/>
        <v>0</v>
      </c>
      <c r="P1587" s="25">
        <f t="shared" si="1019"/>
        <v>0</v>
      </c>
      <c r="Q1587" s="25">
        <f t="shared" si="1019"/>
        <v>0</v>
      </c>
      <c r="R1587" s="25">
        <f t="shared" si="1019"/>
        <v>0</v>
      </c>
      <c r="S1587" s="25">
        <f t="shared" si="1019"/>
        <v>0</v>
      </c>
      <c r="T1587" s="25">
        <f t="shared" si="1019"/>
        <v>0</v>
      </c>
      <c r="U1587" s="25">
        <f t="shared" si="1019"/>
        <v>0</v>
      </c>
      <c r="V1587" s="25">
        <f t="shared" si="1019"/>
        <v>0</v>
      </c>
      <c r="W1587" s="25">
        <f t="shared" si="1019"/>
        <v>0</v>
      </c>
      <c r="X1587" s="25">
        <f t="shared" si="1019"/>
        <v>0</v>
      </c>
      <c r="Y1587" s="25">
        <f t="shared" si="1019"/>
        <v>0</v>
      </c>
    </row>
    <row r="1588" spans="1:25" x14ac:dyDescent="0.25">
      <c r="A1588" s="1" t="s">
        <v>14</v>
      </c>
      <c r="B1588" s="1" t="s">
        <v>15</v>
      </c>
      <c r="C1588" s="1" t="s">
        <v>16</v>
      </c>
      <c r="D1588" s="1"/>
      <c r="E1588" s="1"/>
      <c r="F1588" s="1"/>
      <c r="G1588" s="1" t="s">
        <v>28</v>
      </c>
      <c r="H1588" s="1" t="s">
        <v>92</v>
      </c>
      <c r="I1588" s="1" t="s">
        <v>49</v>
      </c>
      <c r="J1588" s="1" t="s">
        <v>14</v>
      </c>
      <c r="K1588" s="1"/>
      <c r="L1588" s="25">
        <f t="shared" ref="L1588:Y1588" si="1020">L4*5</f>
        <v>0</v>
      </c>
      <c r="M1588" s="25">
        <f t="shared" si="1020"/>
        <v>0</v>
      </c>
      <c r="N1588" s="25">
        <f t="shared" si="1020"/>
        <v>0</v>
      </c>
      <c r="O1588" s="25">
        <f t="shared" si="1020"/>
        <v>0</v>
      </c>
      <c r="P1588" s="25">
        <f t="shared" si="1020"/>
        <v>0</v>
      </c>
      <c r="Q1588" s="25">
        <f t="shared" si="1020"/>
        <v>0</v>
      </c>
      <c r="R1588" s="25">
        <f t="shared" si="1020"/>
        <v>0</v>
      </c>
      <c r="S1588" s="25">
        <f t="shared" si="1020"/>
        <v>0</v>
      </c>
      <c r="T1588" s="25">
        <f t="shared" si="1020"/>
        <v>0</v>
      </c>
      <c r="U1588" s="25">
        <f t="shared" si="1020"/>
        <v>0</v>
      </c>
      <c r="V1588" s="25">
        <f t="shared" si="1020"/>
        <v>0</v>
      </c>
      <c r="W1588" s="25">
        <f t="shared" si="1020"/>
        <v>0</v>
      </c>
      <c r="X1588" s="25">
        <f t="shared" si="1020"/>
        <v>0</v>
      </c>
      <c r="Y1588" s="25">
        <f t="shared" si="1020"/>
        <v>0</v>
      </c>
    </row>
    <row r="1589" spans="1:25" x14ac:dyDescent="0.25">
      <c r="A1589" s="1" t="s">
        <v>14</v>
      </c>
      <c r="B1589" s="1" t="s">
        <v>15</v>
      </c>
      <c r="C1589" s="1" t="s">
        <v>16</v>
      </c>
      <c r="D1589" s="1"/>
      <c r="E1589" s="1"/>
      <c r="F1589" s="1"/>
      <c r="G1589" s="1" t="s">
        <v>28</v>
      </c>
      <c r="H1589" s="1" t="s">
        <v>92</v>
      </c>
      <c r="I1589" s="1" t="s">
        <v>50</v>
      </c>
      <c r="J1589" s="1" t="s">
        <v>14</v>
      </c>
      <c r="K1589" s="1"/>
      <c r="L1589" s="25">
        <f t="shared" ref="L1589:Y1589" si="1021">L5*5</f>
        <v>0</v>
      </c>
      <c r="M1589" s="25">
        <f t="shared" si="1021"/>
        <v>0</v>
      </c>
      <c r="N1589" s="25">
        <f t="shared" si="1021"/>
        <v>0</v>
      </c>
      <c r="O1589" s="25">
        <f t="shared" si="1021"/>
        <v>0</v>
      </c>
      <c r="P1589" s="25">
        <f t="shared" si="1021"/>
        <v>0</v>
      </c>
      <c r="Q1589" s="25">
        <f t="shared" si="1021"/>
        <v>0</v>
      </c>
      <c r="R1589" s="25">
        <f t="shared" si="1021"/>
        <v>0</v>
      </c>
      <c r="S1589" s="25">
        <f t="shared" si="1021"/>
        <v>0</v>
      </c>
      <c r="T1589" s="25">
        <f t="shared" si="1021"/>
        <v>0</v>
      </c>
      <c r="U1589" s="25">
        <f t="shared" si="1021"/>
        <v>0</v>
      </c>
      <c r="V1589" s="25">
        <f t="shared" si="1021"/>
        <v>0</v>
      </c>
      <c r="W1589" s="25">
        <f t="shared" si="1021"/>
        <v>0</v>
      </c>
      <c r="X1589" s="25">
        <f t="shared" si="1021"/>
        <v>0</v>
      </c>
      <c r="Y1589" s="25">
        <f t="shared" si="1021"/>
        <v>0</v>
      </c>
    </row>
    <row r="1590" spans="1:25" x14ac:dyDescent="0.25">
      <c r="A1590" s="1" t="s">
        <v>14</v>
      </c>
      <c r="B1590" s="1" t="s">
        <v>15</v>
      </c>
      <c r="C1590" s="1" t="s">
        <v>16</v>
      </c>
      <c r="D1590" s="1"/>
      <c r="E1590" s="1"/>
      <c r="F1590" s="1"/>
      <c r="G1590" s="1" t="s">
        <v>28</v>
      </c>
      <c r="H1590" s="1" t="s">
        <v>92</v>
      </c>
      <c r="I1590" s="1" t="s">
        <v>51</v>
      </c>
      <c r="J1590" s="1" t="s">
        <v>14</v>
      </c>
      <c r="K1590" s="1"/>
      <c r="L1590" s="25">
        <f t="shared" ref="L1590:Y1590" si="1022">L6*5</f>
        <v>0</v>
      </c>
      <c r="M1590" s="25">
        <f t="shared" si="1022"/>
        <v>0</v>
      </c>
      <c r="N1590" s="25">
        <f t="shared" si="1022"/>
        <v>0</v>
      </c>
      <c r="O1590" s="25">
        <f t="shared" si="1022"/>
        <v>0</v>
      </c>
      <c r="P1590" s="25">
        <f t="shared" si="1022"/>
        <v>0</v>
      </c>
      <c r="Q1590" s="25">
        <f t="shared" si="1022"/>
        <v>0</v>
      </c>
      <c r="R1590" s="25">
        <f t="shared" si="1022"/>
        <v>0</v>
      </c>
      <c r="S1590" s="25">
        <f t="shared" si="1022"/>
        <v>0</v>
      </c>
      <c r="T1590" s="25">
        <f t="shared" si="1022"/>
        <v>0</v>
      </c>
      <c r="U1590" s="25">
        <f t="shared" si="1022"/>
        <v>0</v>
      </c>
      <c r="V1590" s="25">
        <f t="shared" si="1022"/>
        <v>0</v>
      </c>
      <c r="W1590" s="25">
        <f t="shared" si="1022"/>
        <v>0</v>
      </c>
      <c r="X1590" s="25">
        <f t="shared" si="1022"/>
        <v>0</v>
      </c>
      <c r="Y1590" s="25">
        <f t="shared" si="1022"/>
        <v>0</v>
      </c>
    </row>
    <row r="1591" spans="1:25" x14ac:dyDescent="0.25">
      <c r="A1591" s="1" t="s">
        <v>14</v>
      </c>
      <c r="B1591" s="1" t="s">
        <v>15</v>
      </c>
      <c r="C1591" s="1" t="s">
        <v>16</v>
      </c>
      <c r="D1591" s="1"/>
      <c r="E1591" s="1"/>
      <c r="F1591" s="1"/>
      <c r="G1591" s="1" t="s">
        <v>28</v>
      </c>
      <c r="H1591" s="1" t="s">
        <v>92</v>
      </c>
      <c r="I1591" s="1" t="s">
        <v>52</v>
      </c>
      <c r="J1591" s="1" t="s">
        <v>14</v>
      </c>
      <c r="K1591" s="1"/>
      <c r="L1591" s="25">
        <f t="shared" ref="L1591:Y1591" si="1023">L7*5</f>
        <v>0</v>
      </c>
      <c r="M1591" s="25">
        <f t="shared" si="1023"/>
        <v>0</v>
      </c>
      <c r="N1591" s="25">
        <f t="shared" si="1023"/>
        <v>0</v>
      </c>
      <c r="O1591" s="25">
        <f t="shared" si="1023"/>
        <v>0</v>
      </c>
      <c r="P1591" s="25">
        <f t="shared" si="1023"/>
        <v>0</v>
      </c>
      <c r="Q1591" s="25">
        <f t="shared" si="1023"/>
        <v>0</v>
      </c>
      <c r="R1591" s="25">
        <f t="shared" si="1023"/>
        <v>0</v>
      </c>
      <c r="S1591" s="25">
        <f t="shared" si="1023"/>
        <v>0</v>
      </c>
      <c r="T1591" s="25">
        <f t="shared" si="1023"/>
        <v>0</v>
      </c>
      <c r="U1591" s="25">
        <f t="shared" si="1023"/>
        <v>0</v>
      </c>
      <c r="V1591" s="25">
        <f t="shared" si="1023"/>
        <v>0</v>
      </c>
      <c r="W1591" s="25">
        <f t="shared" si="1023"/>
        <v>0</v>
      </c>
      <c r="X1591" s="25">
        <f t="shared" si="1023"/>
        <v>0</v>
      </c>
      <c r="Y1591" s="25">
        <f t="shared" si="1023"/>
        <v>0</v>
      </c>
    </row>
    <row r="1592" spans="1:25" x14ac:dyDescent="0.25">
      <c r="A1592" s="1" t="s">
        <v>14</v>
      </c>
      <c r="B1592" s="1" t="s">
        <v>15</v>
      </c>
      <c r="C1592" s="1" t="s">
        <v>16</v>
      </c>
      <c r="D1592" s="1"/>
      <c r="E1592" s="1"/>
      <c r="F1592" s="1"/>
      <c r="G1592" s="1" t="s">
        <v>28</v>
      </c>
      <c r="H1592" s="1" t="s">
        <v>92</v>
      </c>
      <c r="I1592" s="1" t="s">
        <v>53</v>
      </c>
      <c r="J1592" s="1" t="s">
        <v>14</v>
      </c>
      <c r="K1592" s="1"/>
      <c r="L1592" s="25">
        <f t="shared" ref="L1592:Y1592" si="1024">L8*5</f>
        <v>0</v>
      </c>
      <c r="M1592" s="25">
        <f t="shared" si="1024"/>
        <v>0</v>
      </c>
      <c r="N1592" s="25">
        <f t="shared" si="1024"/>
        <v>0</v>
      </c>
      <c r="O1592" s="25">
        <f t="shared" si="1024"/>
        <v>0</v>
      </c>
      <c r="P1592" s="25">
        <f t="shared" si="1024"/>
        <v>0</v>
      </c>
      <c r="Q1592" s="25">
        <f t="shared" si="1024"/>
        <v>0</v>
      </c>
      <c r="R1592" s="25">
        <f t="shared" si="1024"/>
        <v>0</v>
      </c>
      <c r="S1592" s="25">
        <f t="shared" si="1024"/>
        <v>0</v>
      </c>
      <c r="T1592" s="25">
        <f t="shared" si="1024"/>
        <v>0</v>
      </c>
      <c r="U1592" s="25">
        <f t="shared" si="1024"/>
        <v>0</v>
      </c>
      <c r="V1592" s="25">
        <f t="shared" si="1024"/>
        <v>0</v>
      </c>
      <c r="W1592" s="25">
        <f t="shared" si="1024"/>
        <v>0</v>
      </c>
      <c r="X1592" s="25">
        <f t="shared" si="1024"/>
        <v>0</v>
      </c>
      <c r="Y1592" s="25">
        <f t="shared" si="1024"/>
        <v>0</v>
      </c>
    </row>
    <row r="1593" spans="1:25" x14ac:dyDescent="0.25">
      <c r="A1593" s="1" t="s">
        <v>14</v>
      </c>
      <c r="B1593" s="1" t="s">
        <v>15</v>
      </c>
      <c r="C1593" s="1" t="s">
        <v>16</v>
      </c>
      <c r="D1593" s="1"/>
      <c r="E1593" s="1"/>
      <c r="F1593" s="1"/>
      <c r="G1593" s="1" t="s">
        <v>28</v>
      </c>
      <c r="H1593" s="1" t="s">
        <v>92</v>
      </c>
      <c r="I1593" s="1" t="s">
        <v>54</v>
      </c>
      <c r="J1593" s="1" t="s">
        <v>14</v>
      </c>
      <c r="K1593" s="1"/>
      <c r="L1593" s="25">
        <f t="shared" ref="L1593:Y1593" si="1025">L9*5</f>
        <v>0</v>
      </c>
      <c r="M1593" s="25">
        <f t="shared" si="1025"/>
        <v>0</v>
      </c>
      <c r="N1593" s="25">
        <f t="shared" si="1025"/>
        <v>0</v>
      </c>
      <c r="O1593" s="25">
        <f t="shared" si="1025"/>
        <v>0</v>
      </c>
      <c r="P1593" s="25">
        <f t="shared" si="1025"/>
        <v>0</v>
      </c>
      <c r="Q1593" s="25">
        <f t="shared" si="1025"/>
        <v>0</v>
      </c>
      <c r="R1593" s="25">
        <f t="shared" si="1025"/>
        <v>0</v>
      </c>
      <c r="S1593" s="25">
        <f t="shared" si="1025"/>
        <v>0</v>
      </c>
      <c r="T1593" s="25">
        <f t="shared" si="1025"/>
        <v>0</v>
      </c>
      <c r="U1593" s="25">
        <f t="shared" si="1025"/>
        <v>0</v>
      </c>
      <c r="V1593" s="25">
        <f t="shared" si="1025"/>
        <v>0</v>
      </c>
      <c r="W1593" s="25">
        <f t="shared" si="1025"/>
        <v>0</v>
      </c>
      <c r="X1593" s="25">
        <f t="shared" si="1025"/>
        <v>0</v>
      </c>
      <c r="Y1593" s="25">
        <f t="shared" si="1025"/>
        <v>0</v>
      </c>
    </row>
    <row r="1594" spans="1:25" x14ac:dyDescent="0.25">
      <c r="A1594" s="1" t="s">
        <v>14</v>
      </c>
      <c r="B1594" s="1" t="s">
        <v>15</v>
      </c>
      <c r="C1594" s="1" t="s">
        <v>16</v>
      </c>
      <c r="D1594" s="1"/>
      <c r="E1594" s="1"/>
      <c r="F1594" s="1"/>
      <c r="G1594" s="1" t="s">
        <v>28</v>
      </c>
      <c r="H1594" s="1" t="s">
        <v>92</v>
      </c>
      <c r="I1594" s="1" t="s">
        <v>55</v>
      </c>
      <c r="J1594" s="1" t="s">
        <v>14</v>
      </c>
      <c r="K1594" s="1"/>
      <c r="L1594" s="25">
        <f t="shared" ref="L1594:Y1594" si="1026">L10*5</f>
        <v>0</v>
      </c>
      <c r="M1594" s="25">
        <f t="shared" si="1026"/>
        <v>0</v>
      </c>
      <c r="N1594" s="25">
        <f t="shared" si="1026"/>
        <v>0</v>
      </c>
      <c r="O1594" s="25">
        <f t="shared" si="1026"/>
        <v>0</v>
      </c>
      <c r="P1594" s="25">
        <f t="shared" si="1026"/>
        <v>0</v>
      </c>
      <c r="Q1594" s="25">
        <f t="shared" si="1026"/>
        <v>0</v>
      </c>
      <c r="R1594" s="25">
        <f t="shared" si="1026"/>
        <v>0</v>
      </c>
      <c r="S1594" s="25">
        <f t="shared" si="1026"/>
        <v>0</v>
      </c>
      <c r="T1594" s="25">
        <f t="shared" si="1026"/>
        <v>0</v>
      </c>
      <c r="U1594" s="25">
        <f t="shared" si="1026"/>
        <v>0</v>
      </c>
      <c r="V1594" s="25">
        <f t="shared" si="1026"/>
        <v>0</v>
      </c>
      <c r="W1594" s="25">
        <f t="shared" si="1026"/>
        <v>0</v>
      </c>
      <c r="X1594" s="25">
        <f t="shared" si="1026"/>
        <v>0</v>
      </c>
      <c r="Y1594" s="25">
        <f t="shared" si="1026"/>
        <v>0</v>
      </c>
    </row>
    <row r="1595" spans="1:25" x14ac:dyDescent="0.25">
      <c r="A1595" s="1" t="s">
        <v>14</v>
      </c>
      <c r="B1595" s="1" t="s">
        <v>15</v>
      </c>
      <c r="C1595" s="1" t="s">
        <v>16</v>
      </c>
      <c r="D1595" s="1"/>
      <c r="E1595" s="1"/>
      <c r="F1595" s="1"/>
      <c r="G1595" s="1" t="s">
        <v>28</v>
      </c>
      <c r="H1595" s="1" t="s">
        <v>92</v>
      </c>
      <c r="I1595" s="1" t="s">
        <v>56</v>
      </c>
      <c r="J1595" s="1" t="s">
        <v>14</v>
      </c>
      <c r="K1595" s="1"/>
      <c r="L1595" s="25">
        <f t="shared" ref="L1595:Y1595" si="1027">L11*5</f>
        <v>0</v>
      </c>
      <c r="M1595" s="25">
        <f t="shared" si="1027"/>
        <v>0</v>
      </c>
      <c r="N1595" s="25">
        <f t="shared" si="1027"/>
        <v>0</v>
      </c>
      <c r="O1595" s="25">
        <f t="shared" si="1027"/>
        <v>0</v>
      </c>
      <c r="P1595" s="25">
        <f t="shared" si="1027"/>
        <v>0</v>
      </c>
      <c r="Q1595" s="25">
        <f t="shared" si="1027"/>
        <v>0</v>
      </c>
      <c r="R1595" s="25">
        <f t="shared" si="1027"/>
        <v>0</v>
      </c>
      <c r="S1595" s="25">
        <f t="shared" si="1027"/>
        <v>0</v>
      </c>
      <c r="T1595" s="25">
        <f t="shared" si="1027"/>
        <v>0</v>
      </c>
      <c r="U1595" s="25">
        <f t="shared" si="1027"/>
        <v>0</v>
      </c>
      <c r="V1595" s="25">
        <f t="shared" si="1027"/>
        <v>0</v>
      </c>
      <c r="W1595" s="25">
        <f t="shared" si="1027"/>
        <v>0</v>
      </c>
      <c r="X1595" s="25">
        <f t="shared" si="1027"/>
        <v>0</v>
      </c>
      <c r="Y1595" s="25">
        <f t="shared" si="1027"/>
        <v>0</v>
      </c>
    </row>
    <row r="1596" spans="1:25" x14ac:dyDescent="0.25">
      <c r="A1596" s="1" t="s">
        <v>14</v>
      </c>
      <c r="B1596" s="1" t="s">
        <v>15</v>
      </c>
      <c r="C1596" s="1" t="s">
        <v>16</v>
      </c>
      <c r="D1596" s="1"/>
      <c r="E1596" s="1"/>
      <c r="F1596" s="1"/>
      <c r="G1596" s="1" t="s">
        <v>28</v>
      </c>
      <c r="H1596" s="1" t="s">
        <v>92</v>
      </c>
      <c r="I1596" s="1" t="s">
        <v>57</v>
      </c>
      <c r="J1596" s="1" t="s">
        <v>14</v>
      </c>
      <c r="K1596" s="1"/>
      <c r="L1596" s="25">
        <f t="shared" ref="L1596:Y1596" si="1028">L12*5</f>
        <v>0</v>
      </c>
      <c r="M1596" s="25">
        <f t="shared" si="1028"/>
        <v>0</v>
      </c>
      <c r="N1596" s="25">
        <f t="shared" si="1028"/>
        <v>0</v>
      </c>
      <c r="O1596" s="25">
        <f t="shared" si="1028"/>
        <v>0</v>
      </c>
      <c r="P1596" s="25">
        <f t="shared" si="1028"/>
        <v>0</v>
      </c>
      <c r="Q1596" s="25">
        <f t="shared" si="1028"/>
        <v>0</v>
      </c>
      <c r="R1596" s="25">
        <f t="shared" si="1028"/>
        <v>0</v>
      </c>
      <c r="S1596" s="25">
        <f t="shared" si="1028"/>
        <v>0</v>
      </c>
      <c r="T1596" s="25">
        <f t="shared" si="1028"/>
        <v>0</v>
      </c>
      <c r="U1596" s="25">
        <f t="shared" si="1028"/>
        <v>0</v>
      </c>
      <c r="V1596" s="25">
        <f t="shared" si="1028"/>
        <v>0</v>
      </c>
      <c r="W1596" s="25">
        <f t="shared" si="1028"/>
        <v>0</v>
      </c>
      <c r="X1596" s="25">
        <f t="shared" si="1028"/>
        <v>0</v>
      </c>
      <c r="Y1596" s="25">
        <f t="shared" si="1028"/>
        <v>0</v>
      </c>
    </row>
    <row r="1597" spans="1:25" x14ac:dyDescent="0.25">
      <c r="A1597" s="1" t="s">
        <v>14</v>
      </c>
      <c r="B1597" s="1" t="s">
        <v>15</v>
      </c>
      <c r="C1597" s="1" t="s">
        <v>16</v>
      </c>
      <c r="D1597" s="1"/>
      <c r="E1597" s="1"/>
      <c r="F1597" s="1"/>
      <c r="G1597" s="1" t="s">
        <v>28</v>
      </c>
      <c r="H1597" s="1" t="s">
        <v>92</v>
      </c>
      <c r="I1597" s="1" t="s">
        <v>58</v>
      </c>
      <c r="J1597" s="1" t="s">
        <v>14</v>
      </c>
      <c r="K1597" s="1"/>
      <c r="L1597" s="25">
        <f t="shared" ref="L1597:Y1597" si="1029">L13*5</f>
        <v>0</v>
      </c>
      <c r="M1597" s="25">
        <f t="shared" si="1029"/>
        <v>0</v>
      </c>
      <c r="N1597" s="25">
        <f t="shared" si="1029"/>
        <v>0</v>
      </c>
      <c r="O1597" s="25">
        <f t="shared" si="1029"/>
        <v>0</v>
      </c>
      <c r="P1597" s="25">
        <f t="shared" si="1029"/>
        <v>0</v>
      </c>
      <c r="Q1597" s="25">
        <f t="shared" si="1029"/>
        <v>0</v>
      </c>
      <c r="R1597" s="25">
        <f t="shared" si="1029"/>
        <v>0</v>
      </c>
      <c r="S1597" s="25">
        <f t="shared" si="1029"/>
        <v>0</v>
      </c>
      <c r="T1597" s="25">
        <f t="shared" si="1029"/>
        <v>0</v>
      </c>
      <c r="U1597" s="25">
        <f t="shared" si="1029"/>
        <v>0</v>
      </c>
      <c r="V1597" s="25">
        <f t="shared" si="1029"/>
        <v>0</v>
      </c>
      <c r="W1597" s="25">
        <f t="shared" si="1029"/>
        <v>0</v>
      </c>
      <c r="X1597" s="25">
        <f t="shared" si="1029"/>
        <v>0</v>
      </c>
      <c r="Y1597" s="25">
        <f t="shared" si="1029"/>
        <v>0</v>
      </c>
    </row>
    <row r="1598" spans="1:25" x14ac:dyDescent="0.25">
      <c r="A1598" s="1" t="s">
        <v>14</v>
      </c>
      <c r="B1598" s="1" t="s">
        <v>15</v>
      </c>
      <c r="C1598" s="1" t="s">
        <v>16</v>
      </c>
      <c r="D1598" s="1"/>
      <c r="E1598" s="1"/>
      <c r="F1598" s="1"/>
      <c r="G1598" s="1" t="s">
        <v>28</v>
      </c>
      <c r="H1598" s="1" t="s">
        <v>92</v>
      </c>
      <c r="I1598" s="1" t="s">
        <v>59</v>
      </c>
      <c r="J1598" s="1" t="s">
        <v>14</v>
      </c>
      <c r="K1598" s="1"/>
      <c r="L1598" s="25">
        <f t="shared" ref="L1598:Y1598" si="1030">L14*5</f>
        <v>0</v>
      </c>
      <c r="M1598" s="25">
        <f t="shared" si="1030"/>
        <v>0</v>
      </c>
      <c r="N1598" s="25">
        <f t="shared" si="1030"/>
        <v>0</v>
      </c>
      <c r="O1598" s="25">
        <f t="shared" si="1030"/>
        <v>0</v>
      </c>
      <c r="P1598" s="25">
        <f t="shared" si="1030"/>
        <v>0</v>
      </c>
      <c r="Q1598" s="25">
        <f t="shared" si="1030"/>
        <v>0</v>
      </c>
      <c r="R1598" s="25">
        <f t="shared" si="1030"/>
        <v>0</v>
      </c>
      <c r="S1598" s="25">
        <f t="shared" si="1030"/>
        <v>0</v>
      </c>
      <c r="T1598" s="25">
        <f t="shared" si="1030"/>
        <v>0</v>
      </c>
      <c r="U1598" s="25">
        <f t="shared" si="1030"/>
        <v>0</v>
      </c>
      <c r="V1598" s="25">
        <f t="shared" si="1030"/>
        <v>0</v>
      </c>
      <c r="W1598" s="25">
        <f t="shared" si="1030"/>
        <v>0</v>
      </c>
      <c r="X1598" s="25">
        <f t="shared" si="1030"/>
        <v>0</v>
      </c>
      <c r="Y1598" s="25">
        <f t="shared" si="1030"/>
        <v>0</v>
      </c>
    </row>
    <row r="1599" spans="1:25" x14ac:dyDescent="0.25">
      <c r="A1599" s="1" t="s">
        <v>14</v>
      </c>
      <c r="B1599" s="1" t="s">
        <v>15</v>
      </c>
      <c r="C1599" s="1" t="s">
        <v>16</v>
      </c>
      <c r="D1599" s="1"/>
      <c r="E1599" s="1"/>
      <c r="F1599" s="1"/>
      <c r="G1599" s="1" t="s">
        <v>28</v>
      </c>
      <c r="H1599" s="1" t="s">
        <v>92</v>
      </c>
      <c r="I1599" s="1" t="s">
        <v>60</v>
      </c>
      <c r="J1599" s="1" t="s">
        <v>14</v>
      </c>
      <c r="K1599" s="1"/>
      <c r="L1599" s="25">
        <f t="shared" ref="L1599:Y1599" si="1031">L15*5</f>
        <v>0</v>
      </c>
      <c r="M1599" s="25">
        <f t="shared" si="1031"/>
        <v>0</v>
      </c>
      <c r="N1599" s="25">
        <f t="shared" si="1031"/>
        <v>0</v>
      </c>
      <c r="O1599" s="25">
        <f t="shared" si="1031"/>
        <v>0</v>
      </c>
      <c r="P1599" s="25">
        <f t="shared" si="1031"/>
        <v>0</v>
      </c>
      <c r="Q1599" s="25">
        <f t="shared" si="1031"/>
        <v>0</v>
      </c>
      <c r="R1599" s="25">
        <f t="shared" si="1031"/>
        <v>0</v>
      </c>
      <c r="S1599" s="25">
        <f t="shared" si="1031"/>
        <v>0</v>
      </c>
      <c r="T1599" s="25">
        <f t="shared" si="1031"/>
        <v>0</v>
      </c>
      <c r="U1599" s="25">
        <f t="shared" si="1031"/>
        <v>0</v>
      </c>
      <c r="V1599" s="25">
        <f t="shared" si="1031"/>
        <v>0</v>
      </c>
      <c r="W1599" s="25">
        <f t="shared" si="1031"/>
        <v>0</v>
      </c>
      <c r="X1599" s="25">
        <f t="shared" si="1031"/>
        <v>0</v>
      </c>
      <c r="Y1599" s="25">
        <f t="shared" si="1031"/>
        <v>0</v>
      </c>
    </row>
    <row r="1600" spans="1:25" x14ac:dyDescent="0.25">
      <c r="A1600" s="1" t="s">
        <v>14</v>
      </c>
      <c r="B1600" s="1" t="s">
        <v>15</v>
      </c>
      <c r="C1600" s="1" t="s">
        <v>16</v>
      </c>
      <c r="D1600" s="1"/>
      <c r="E1600" s="1"/>
      <c r="F1600" s="1"/>
      <c r="G1600" s="1" t="s">
        <v>28</v>
      </c>
      <c r="H1600" s="1" t="s">
        <v>92</v>
      </c>
      <c r="I1600" s="1" t="s">
        <v>61</v>
      </c>
      <c r="J1600" s="1" t="s">
        <v>14</v>
      </c>
      <c r="K1600" s="1"/>
      <c r="L1600" s="25">
        <f t="shared" ref="L1600:Y1600" si="1032">L16*5</f>
        <v>0</v>
      </c>
      <c r="M1600" s="25">
        <f t="shared" si="1032"/>
        <v>0</v>
      </c>
      <c r="N1600" s="25">
        <f t="shared" si="1032"/>
        <v>0</v>
      </c>
      <c r="O1600" s="25">
        <f t="shared" si="1032"/>
        <v>0</v>
      </c>
      <c r="P1600" s="25">
        <f t="shared" si="1032"/>
        <v>0</v>
      </c>
      <c r="Q1600" s="25">
        <f t="shared" si="1032"/>
        <v>0</v>
      </c>
      <c r="R1600" s="25">
        <f t="shared" si="1032"/>
        <v>0</v>
      </c>
      <c r="S1600" s="25">
        <f t="shared" si="1032"/>
        <v>0</v>
      </c>
      <c r="T1600" s="25">
        <f t="shared" si="1032"/>
        <v>0</v>
      </c>
      <c r="U1600" s="25">
        <f t="shared" si="1032"/>
        <v>0</v>
      </c>
      <c r="V1600" s="25">
        <f t="shared" si="1032"/>
        <v>0</v>
      </c>
      <c r="W1600" s="25">
        <f t="shared" si="1032"/>
        <v>0</v>
      </c>
      <c r="X1600" s="25">
        <f t="shared" si="1032"/>
        <v>0</v>
      </c>
      <c r="Y1600" s="25">
        <f t="shared" si="1032"/>
        <v>0</v>
      </c>
    </row>
    <row r="1601" spans="1:25" x14ac:dyDescent="0.25">
      <c r="A1601" s="1" t="s">
        <v>14</v>
      </c>
      <c r="B1601" s="1" t="s">
        <v>15</v>
      </c>
      <c r="C1601" s="1" t="s">
        <v>16</v>
      </c>
      <c r="D1601" s="1"/>
      <c r="E1601" s="1"/>
      <c r="F1601" s="1"/>
      <c r="G1601" s="1" t="s">
        <v>28</v>
      </c>
      <c r="H1601" s="1" t="s">
        <v>92</v>
      </c>
      <c r="I1601" s="1" t="s">
        <v>62</v>
      </c>
      <c r="J1601" s="1" t="s">
        <v>14</v>
      </c>
      <c r="K1601" s="1"/>
      <c r="L1601" s="25">
        <f t="shared" ref="L1601:Y1601" si="1033">L17*5</f>
        <v>0</v>
      </c>
      <c r="M1601" s="25">
        <f t="shared" si="1033"/>
        <v>0</v>
      </c>
      <c r="N1601" s="25">
        <f t="shared" si="1033"/>
        <v>0</v>
      </c>
      <c r="O1601" s="25">
        <f t="shared" si="1033"/>
        <v>0</v>
      </c>
      <c r="P1601" s="25">
        <f t="shared" si="1033"/>
        <v>0</v>
      </c>
      <c r="Q1601" s="25">
        <f t="shared" si="1033"/>
        <v>0</v>
      </c>
      <c r="R1601" s="25">
        <f t="shared" si="1033"/>
        <v>0</v>
      </c>
      <c r="S1601" s="25">
        <f t="shared" si="1033"/>
        <v>0</v>
      </c>
      <c r="T1601" s="25">
        <f t="shared" si="1033"/>
        <v>0</v>
      </c>
      <c r="U1601" s="25">
        <f t="shared" si="1033"/>
        <v>0</v>
      </c>
      <c r="V1601" s="25">
        <f t="shared" si="1033"/>
        <v>0</v>
      </c>
      <c r="W1601" s="25">
        <f t="shared" si="1033"/>
        <v>0</v>
      </c>
      <c r="X1601" s="25">
        <f t="shared" si="1033"/>
        <v>0</v>
      </c>
      <c r="Y1601" s="25">
        <f t="shared" si="1033"/>
        <v>0</v>
      </c>
    </row>
    <row r="1602" spans="1:25" x14ac:dyDescent="0.25">
      <c r="A1602" s="1" t="s">
        <v>14</v>
      </c>
      <c r="B1602" s="1" t="s">
        <v>15</v>
      </c>
      <c r="C1602" s="1" t="s">
        <v>16</v>
      </c>
      <c r="D1602" s="1"/>
      <c r="E1602" s="1"/>
      <c r="F1602" s="1"/>
      <c r="G1602" s="1" t="s">
        <v>28</v>
      </c>
      <c r="H1602" s="1" t="s">
        <v>92</v>
      </c>
      <c r="I1602" s="1" t="s">
        <v>63</v>
      </c>
      <c r="J1602" s="1" t="s">
        <v>14</v>
      </c>
      <c r="K1602" s="1"/>
      <c r="L1602" s="25">
        <f t="shared" ref="L1602:Y1602" si="1034">L18*5</f>
        <v>0</v>
      </c>
      <c r="M1602" s="25">
        <f t="shared" si="1034"/>
        <v>0</v>
      </c>
      <c r="N1602" s="25">
        <f t="shared" si="1034"/>
        <v>0</v>
      </c>
      <c r="O1602" s="25">
        <f t="shared" si="1034"/>
        <v>0</v>
      </c>
      <c r="P1602" s="25">
        <f t="shared" si="1034"/>
        <v>0</v>
      </c>
      <c r="Q1602" s="25">
        <f t="shared" si="1034"/>
        <v>0</v>
      </c>
      <c r="R1602" s="25">
        <f t="shared" si="1034"/>
        <v>0</v>
      </c>
      <c r="S1602" s="25">
        <f t="shared" si="1034"/>
        <v>0</v>
      </c>
      <c r="T1602" s="25">
        <f t="shared" si="1034"/>
        <v>0</v>
      </c>
      <c r="U1602" s="25">
        <f t="shared" si="1034"/>
        <v>0</v>
      </c>
      <c r="V1602" s="25">
        <f t="shared" si="1034"/>
        <v>0</v>
      </c>
      <c r="W1602" s="25">
        <f t="shared" si="1034"/>
        <v>0</v>
      </c>
      <c r="X1602" s="25">
        <f t="shared" si="1034"/>
        <v>0</v>
      </c>
      <c r="Y1602" s="25">
        <f t="shared" si="1034"/>
        <v>0</v>
      </c>
    </row>
    <row r="1603" spans="1:25" x14ac:dyDescent="0.25">
      <c r="A1603" s="1" t="s">
        <v>14</v>
      </c>
      <c r="B1603" s="1" t="s">
        <v>15</v>
      </c>
      <c r="C1603" s="1" t="s">
        <v>16</v>
      </c>
      <c r="D1603" s="1"/>
      <c r="E1603" s="1"/>
      <c r="F1603" s="1"/>
      <c r="G1603" s="1" t="s">
        <v>28</v>
      </c>
      <c r="H1603" s="1" t="s">
        <v>92</v>
      </c>
      <c r="I1603" s="1" t="s">
        <v>64</v>
      </c>
      <c r="J1603" s="1" t="s">
        <v>14</v>
      </c>
      <c r="K1603" s="1"/>
      <c r="L1603" s="25">
        <f t="shared" ref="L1603:Y1603" si="1035">L19*5</f>
        <v>0</v>
      </c>
      <c r="M1603" s="25">
        <f t="shared" si="1035"/>
        <v>0</v>
      </c>
      <c r="N1603" s="25">
        <f t="shared" si="1035"/>
        <v>0</v>
      </c>
      <c r="O1603" s="25">
        <f t="shared" si="1035"/>
        <v>0</v>
      </c>
      <c r="P1603" s="25">
        <f t="shared" si="1035"/>
        <v>0</v>
      </c>
      <c r="Q1603" s="25">
        <f t="shared" si="1035"/>
        <v>0</v>
      </c>
      <c r="R1603" s="25">
        <f t="shared" si="1035"/>
        <v>0</v>
      </c>
      <c r="S1603" s="25">
        <f t="shared" si="1035"/>
        <v>0</v>
      </c>
      <c r="T1603" s="25">
        <f t="shared" si="1035"/>
        <v>0</v>
      </c>
      <c r="U1603" s="25">
        <f t="shared" si="1035"/>
        <v>0</v>
      </c>
      <c r="V1603" s="25">
        <f t="shared" si="1035"/>
        <v>0</v>
      </c>
      <c r="W1603" s="25">
        <f t="shared" si="1035"/>
        <v>0</v>
      </c>
      <c r="X1603" s="25">
        <f t="shared" si="1035"/>
        <v>0</v>
      </c>
      <c r="Y1603" s="25">
        <f t="shared" si="1035"/>
        <v>0</v>
      </c>
    </row>
    <row r="1604" spans="1:25" x14ac:dyDescent="0.25">
      <c r="A1604" s="1" t="s">
        <v>14</v>
      </c>
      <c r="B1604" s="1" t="s">
        <v>15</v>
      </c>
      <c r="C1604" s="1" t="s">
        <v>16</v>
      </c>
      <c r="D1604" s="1"/>
      <c r="E1604" s="1"/>
      <c r="F1604" s="1"/>
      <c r="G1604" s="1" t="s">
        <v>28</v>
      </c>
      <c r="H1604" s="1" t="s">
        <v>92</v>
      </c>
      <c r="I1604" s="1" t="s">
        <v>65</v>
      </c>
      <c r="J1604" s="1" t="s">
        <v>14</v>
      </c>
      <c r="K1604" s="1"/>
      <c r="L1604" s="25">
        <f t="shared" ref="L1604:Y1604" si="1036">L20*5</f>
        <v>0</v>
      </c>
      <c r="M1604" s="25">
        <f t="shared" si="1036"/>
        <v>0</v>
      </c>
      <c r="N1604" s="25">
        <f t="shared" si="1036"/>
        <v>0</v>
      </c>
      <c r="O1604" s="25">
        <f t="shared" si="1036"/>
        <v>0</v>
      </c>
      <c r="P1604" s="25">
        <f t="shared" si="1036"/>
        <v>0</v>
      </c>
      <c r="Q1604" s="25">
        <f t="shared" si="1036"/>
        <v>0</v>
      </c>
      <c r="R1604" s="25">
        <f t="shared" si="1036"/>
        <v>0</v>
      </c>
      <c r="S1604" s="25">
        <f t="shared" si="1036"/>
        <v>0</v>
      </c>
      <c r="T1604" s="25">
        <f t="shared" si="1036"/>
        <v>0</v>
      </c>
      <c r="U1604" s="25">
        <f t="shared" si="1036"/>
        <v>0</v>
      </c>
      <c r="V1604" s="25">
        <f t="shared" si="1036"/>
        <v>0</v>
      </c>
      <c r="W1604" s="25">
        <f t="shared" si="1036"/>
        <v>0</v>
      </c>
      <c r="X1604" s="25">
        <f t="shared" si="1036"/>
        <v>0</v>
      </c>
      <c r="Y1604" s="25">
        <f t="shared" si="1036"/>
        <v>0</v>
      </c>
    </row>
    <row r="1605" spans="1:25" x14ac:dyDescent="0.25">
      <c r="A1605" s="1" t="s">
        <v>14</v>
      </c>
      <c r="B1605" s="1" t="s">
        <v>15</v>
      </c>
      <c r="C1605" s="1" t="s">
        <v>16</v>
      </c>
      <c r="D1605" s="1"/>
      <c r="E1605" s="1"/>
      <c r="F1605" s="1"/>
      <c r="G1605" s="1" t="s">
        <v>28</v>
      </c>
      <c r="H1605" s="1" t="s">
        <v>92</v>
      </c>
      <c r="I1605" s="1" t="s">
        <v>66</v>
      </c>
      <c r="J1605" s="1" t="s">
        <v>14</v>
      </c>
      <c r="K1605" s="1"/>
      <c r="L1605" s="25">
        <f t="shared" ref="L1605:Y1605" si="1037">L21*5</f>
        <v>0</v>
      </c>
      <c r="M1605" s="25">
        <f t="shared" si="1037"/>
        <v>0</v>
      </c>
      <c r="N1605" s="25">
        <f t="shared" si="1037"/>
        <v>0</v>
      </c>
      <c r="O1605" s="25">
        <f t="shared" si="1037"/>
        <v>0</v>
      </c>
      <c r="P1605" s="25">
        <f t="shared" si="1037"/>
        <v>0</v>
      </c>
      <c r="Q1605" s="25">
        <f t="shared" si="1037"/>
        <v>0</v>
      </c>
      <c r="R1605" s="25">
        <f t="shared" si="1037"/>
        <v>0</v>
      </c>
      <c r="S1605" s="25">
        <f t="shared" si="1037"/>
        <v>0</v>
      </c>
      <c r="T1605" s="25">
        <f t="shared" si="1037"/>
        <v>0</v>
      </c>
      <c r="U1605" s="25">
        <f t="shared" si="1037"/>
        <v>0</v>
      </c>
      <c r="V1605" s="25">
        <f t="shared" si="1037"/>
        <v>0</v>
      </c>
      <c r="W1605" s="25">
        <f t="shared" si="1037"/>
        <v>0</v>
      </c>
      <c r="X1605" s="25">
        <f t="shared" si="1037"/>
        <v>0</v>
      </c>
      <c r="Y1605" s="25">
        <f t="shared" si="1037"/>
        <v>0</v>
      </c>
    </row>
    <row r="1606" spans="1:25" x14ac:dyDescent="0.25">
      <c r="A1606" s="1" t="s">
        <v>14</v>
      </c>
      <c r="B1606" s="1" t="s">
        <v>15</v>
      </c>
      <c r="C1606" s="1" t="s">
        <v>16</v>
      </c>
      <c r="D1606" s="1"/>
      <c r="E1606" s="1"/>
      <c r="F1606" s="1"/>
      <c r="G1606" s="1" t="s">
        <v>28</v>
      </c>
      <c r="H1606" s="1" t="s">
        <v>92</v>
      </c>
      <c r="I1606" s="1" t="s">
        <v>67</v>
      </c>
      <c r="J1606" s="1" t="s">
        <v>14</v>
      </c>
      <c r="K1606" s="1"/>
      <c r="L1606" s="25">
        <f t="shared" ref="L1606:Y1606" si="1038">L22*5</f>
        <v>0</v>
      </c>
      <c r="M1606" s="25">
        <f t="shared" si="1038"/>
        <v>0</v>
      </c>
      <c r="N1606" s="25">
        <f t="shared" si="1038"/>
        <v>0</v>
      </c>
      <c r="O1606" s="25">
        <f t="shared" si="1038"/>
        <v>0</v>
      </c>
      <c r="P1606" s="25">
        <f t="shared" si="1038"/>
        <v>0</v>
      </c>
      <c r="Q1606" s="25">
        <f t="shared" si="1038"/>
        <v>0</v>
      </c>
      <c r="R1606" s="25">
        <f t="shared" si="1038"/>
        <v>0</v>
      </c>
      <c r="S1606" s="25">
        <f t="shared" si="1038"/>
        <v>0</v>
      </c>
      <c r="T1606" s="25">
        <f t="shared" si="1038"/>
        <v>0</v>
      </c>
      <c r="U1606" s="25">
        <f t="shared" si="1038"/>
        <v>0</v>
      </c>
      <c r="V1606" s="25">
        <f t="shared" si="1038"/>
        <v>0</v>
      </c>
      <c r="W1606" s="25">
        <f t="shared" si="1038"/>
        <v>0</v>
      </c>
      <c r="X1606" s="25">
        <f t="shared" si="1038"/>
        <v>0</v>
      </c>
      <c r="Y1606" s="25">
        <f t="shared" si="1038"/>
        <v>0</v>
      </c>
    </row>
    <row r="1607" spans="1:25" x14ac:dyDescent="0.25">
      <c r="A1607" s="1" t="s">
        <v>14</v>
      </c>
      <c r="B1607" s="1" t="s">
        <v>15</v>
      </c>
      <c r="C1607" s="1" t="s">
        <v>16</v>
      </c>
      <c r="D1607" s="1"/>
      <c r="E1607" s="1"/>
      <c r="F1607" s="1"/>
      <c r="G1607" s="1" t="s">
        <v>28</v>
      </c>
      <c r="H1607" s="1" t="s">
        <v>92</v>
      </c>
      <c r="I1607" s="1" t="s">
        <v>68</v>
      </c>
      <c r="J1607" s="1" t="s">
        <v>14</v>
      </c>
      <c r="K1607" s="1"/>
      <c r="L1607" s="25">
        <f t="shared" ref="L1607:Y1607" si="1039">L23*5</f>
        <v>0</v>
      </c>
      <c r="M1607" s="25">
        <f t="shared" si="1039"/>
        <v>0</v>
      </c>
      <c r="N1607" s="25">
        <f t="shared" si="1039"/>
        <v>0</v>
      </c>
      <c r="O1607" s="25">
        <f t="shared" si="1039"/>
        <v>0</v>
      </c>
      <c r="P1607" s="25">
        <f t="shared" si="1039"/>
        <v>0</v>
      </c>
      <c r="Q1607" s="25">
        <f t="shared" si="1039"/>
        <v>0</v>
      </c>
      <c r="R1607" s="25">
        <f t="shared" si="1039"/>
        <v>0</v>
      </c>
      <c r="S1607" s="25">
        <f t="shared" si="1039"/>
        <v>0</v>
      </c>
      <c r="T1607" s="25">
        <f t="shared" si="1039"/>
        <v>0</v>
      </c>
      <c r="U1607" s="25">
        <f t="shared" si="1039"/>
        <v>0</v>
      </c>
      <c r="V1607" s="25">
        <f t="shared" si="1039"/>
        <v>0</v>
      </c>
      <c r="W1607" s="25">
        <f t="shared" si="1039"/>
        <v>0</v>
      </c>
      <c r="X1607" s="25">
        <f t="shared" si="1039"/>
        <v>0</v>
      </c>
      <c r="Y1607" s="25">
        <f t="shared" si="1039"/>
        <v>0</v>
      </c>
    </row>
    <row r="1608" spans="1:25" x14ac:dyDescent="0.25">
      <c r="A1608" s="1" t="s">
        <v>14</v>
      </c>
      <c r="B1608" s="1" t="s">
        <v>15</v>
      </c>
      <c r="C1608" s="1" t="s">
        <v>16</v>
      </c>
      <c r="D1608" s="1"/>
      <c r="E1608" s="1"/>
      <c r="F1608" s="1"/>
      <c r="G1608" s="1" t="s">
        <v>28</v>
      </c>
      <c r="H1608" s="1" t="s">
        <v>92</v>
      </c>
      <c r="I1608" s="1" t="s">
        <v>69</v>
      </c>
      <c r="J1608" s="1" t="s">
        <v>14</v>
      </c>
      <c r="K1608" s="1"/>
      <c r="L1608" s="25">
        <f t="shared" ref="L1608:Y1608" si="1040">L24*5</f>
        <v>0</v>
      </c>
      <c r="M1608" s="25">
        <f t="shared" si="1040"/>
        <v>0</v>
      </c>
      <c r="N1608" s="25">
        <f t="shared" si="1040"/>
        <v>0</v>
      </c>
      <c r="O1608" s="25">
        <f t="shared" si="1040"/>
        <v>0</v>
      </c>
      <c r="P1608" s="25">
        <f t="shared" si="1040"/>
        <v>0</v>
      </c>
      <c r="Q1608" s="25">
        <f t="shared" si="1040"/>
        <v>0</v>
      </c>
      <c r="R1608" s="25">
        <f t="shared" si="1040"/>
        <v>0</v>
      </c>
      <c r="S1608" s="25">
        <f t="shared" si="1040"/>
        <v>0</v>
      </c>
      <c r="T1608" s="25">
        <f t="shared" si="1040"/>
        <v>0</v>
      </c>
      <c r="U1608" s="25">
        <f t="shared" si="1040"/>
        <v>0</v>
      </c>
      <c r="V1608" s="25">
        <f t="shared" si="1040"/>
        <v>0</v>
      </c>
      <c r="W1608" s="25">
        <f t="shared" si="1040"/>
        <v>0</v>
      </c>
      <c r="X1608" s="25">
        <f t="shared" si="1040"/>
        <v>0</v>
      </c>
      <c r="Y1608" s="25">
        <f t="shared" si="1040"/>
        <v>0</v>
      </c>
    </row>
    <row r="1609" spans="1:25" x14ac:dyDescent="0.25">
      <c r="A1609" s="1" t="s">
        <v>14</v>
      </c>
      <c r="B1609" s="1" t="s">
        <v>15</v>
      </c>
      <c r="C1609" s="1" t="s">
        <v>16</v>
      </c>
      <c r="D1609" s="1"/>
      <c r="E1609" s="1"/>
      <c r="F1609" s="1"/>
      <c r="G1609" s="1" t="s">
        <v>28</v>
      </c>
      <c r="H1609" s="1" t="s">
        <v>92</v>
      </c>
      <c r="I1609" s="1" t="s">
        <v>70</v>
      </c>
      <c r="J1609" s="1" t="s">
        <v>14</v>
      </c>
      <c r="K1609" s="1"/>
      <c r="L1609" s="25">
        <f t="shared" ref="L1609:Y1609" si="1041">L25*5</f>
        <v>0</v>
      </c>
      <c r="M1609" s="25">
        <f t="shared" si="1041"/>
        <v>0</v>
      </c>
      <c r="N1609" s="25">
        <f t="shared" si="1041"/>
        <v>0</v>
      </c>
      <c r="O1609" s="25">
        <f t="shared" si="1041"/>
        <v>0</v>
      </c>
      <c r="P1609" s="25">
        <f t="shared" si="1041"/>
        <v>0</v>
      </c>
      <c r="Q1609" s="25">
        <f t="shared" si="1041"/>
        <v>0</v>
      </c>
      <c r="R1609" s="25">
        <f t="shared" si="1041"/>
        <v>0</v>
      </c>
      <c r="S1609" s="25">
        <f t="shared" si="1041"/>
        <v>0</v>
      </c>
      <c r="T1609" s="25">
        <f t="shared" si="1041"/>
        <v>0</v>
      </c>
      <c r="U1609" s="25">
        <f t="shared" si="1041"/>
        <v>0</v>
      </c>
      <c r="V1609" s="25">
        <f t="shared" si="1041"/>
        <v>0</v>
      </c>
      <c r="W1609" s="25">
        <f t="shared" si="1041"/>
        <v>0</v>
      </c>
      <c r="X1609" s="25">
        <f t="shared" si="1041"/>
        <v>0</v>
      </c>
      <c r="Y1609" s="25">
        <f t="shared" si="1041"/>
        <v>0</v>
      </c>
    </row>
    <row r="1610" spans="1:25" x14ac:dyDescent="0.25">
      <c r="A1610" s="1" t="s">
        <v>14</v>
      </c>
      <c r="B1610" s="1" t="s">
        <v>15</v>
      </c>
      <c r="C1610" s="1" t="s">
        <v>16</v>
      </c>
      <c r="D1610" s="1"/>
      <c r="E1610" s="1"/>
      <c r="F1610" s="1"/>
      <c r="G1610" s="1" t="s">
        <v>28</v>
      </c>
      <c r="H1610" s="1" t="s">
        <v>92</v>
      </c>
      <c r="I1610" s="1" t="s">
        <v>71</v>
      </c>
      <c r="J1610" s="1" t="s">
        <v>14</v>
      </c>
      <c r="K1610" s="1"/>
      <c r="L1610" s="25">
        <f t="shared" ref="L1610:Y1610" si="1042">L26*5</f>
        <v>0</v>
      </c>
      <c r="M1610" s="25">
        <f t="shared" si="1042"/>
        <v>0</v>
      </c>
      <c r="N1610" s="25">
        <f t="shared" si="1042"/>
        <v>0</v>
      </c>
      <c r="O1610" s="25">
        <f t="shared" si="1042"/>
        <v>0</v>
      </c>
      <c r="P1610" s="25">
        <f t="shared" si="1042"/>
        <v>0</v>
      </c>
      <c r="Q1610" s="25">
        <f t="shared" si="1042"/>
        <v>0</v>
      </c>
      <c r="R1610" s="25">
        <f t="shared" si="1042"/>
        <v>0</v>
      </c>
      <c r="S1610" s="25">
        <f t="shared" si="1042"/>
        <v>0</v>
      </c>
      <c r="T1610" s="25">
        <f t="shared" si="1042"/>
        <v>0</v>
      </c>
      <c r="U1610" s="25">
        <f t="shared" si="1042"/>
        <v>0</v>
      </c>
      <c r="V1610" s="25">
        <f t="shared" si="1042"/>
        <v>0</v>
      </c>
      <c r="W1610" s="25">
        <f t="shared" si="1042"/>
        <v>0</v>
      </c>
      <c r="X1610" s="25">
        <f t="shared" si="1042"/>
        <v>0</v>
      </c>
      <c r="Y1610" s="25">
        <f t="shared" si="1042"/>
        <v>0</v>
      </c>
    </row>
    <row r="1611" spans="1:25" x14ac:dyDescent="0.25">
      <c r="A1611" s="1" t="s">
        <v>14</v>
      </c>
      <c r="B1611" s="1" t="s">
        <v>15</v>
      </c>
      <c r="C1611" s="1" t="s">
        <v>16</v>
      </c>
      <c r="D1611" s="1"/>
      <c r="E1611" s="1"/>
      <c r="F1611" s="1"/>
      <c r="G1611" s="1" t="s">
        <v>28</v>
      </c>
      <c r="H1611" s="1" t="s">
        <v>92</v>
      </c>
      <c r="I1611" s="1" t="s">
        <v>72</v>
      </c>
      <c r="J1611" s="1" t="s">
        <v>14</v>
      </c>
      <c r="K1611" s="1"/>
      <c r="L1611" s="25">
        <f t="shared" ref="L1611:Y1611" si="1043">L27*5</f>
        <v>0</v>
      </c>
      <c r="M1611" s="25">
        <f t="shared" si="1043"/>
        <v>0</v>
      </c>
      <c r="N1611" s="25">
        <f t="shared" si="1043"/>
        <v>0</v>
      </c>
      <c r="O1611" s="25">
        <f t="shared" si="1043"/>
        <v>0</v>
      </c>
      <c r="P1611" s="25">
        <f t="shared" si="1043"/>
        <v>0</v>
      </c>
      <c r="Q1611" s="25">
        <f t="shared" si="1043"/>
        <v>0</v>
      </c>
      <c r="R1611" s="25">
        <f t="shared" si="1043"/>
        <v>0</v>
      </c>
      <c r="S1611" s="25">
        <f t="shared" si="1043"/>
        <v>0</v>
      </c>
      <c r="T1611" s="25">
        <f t="shared" si="1043"/>
        <v>0</v>
      </c>
      <c r="U1611" s="25">
        <f t="shared" si="1043"/>
        <v>0</v>
      </c>
      <c r="V1611" s="25">
        <f t="shared" si="1043"/>
        <v>0</v>
      </c>
      <c r="W1611" s="25">
        <f t="shared" si="1043"/>
        <v>0</v>
      </c>
      <c r="X1611" s="25">
        <f t="shared" si="1043"/>
        <v>0</v>
      </c>
      <c r="Y1611" s="25">
        <f t="shared" si="1043"/>
        <v>0</v>
      </c>
    </row>
    <row r="1612" spans="1:25" x14ac:dyDescent="0.25">
      <c r="A1612" s="1" t="s">
        <v>14</v>
      </c>
      <c r="B1612" s="1" t="s">
        <v>15</v>
      </c>
      <c r="C1612" s="1" t="s">
        <v>16</v>
      </c>
      <c r="D1612" s="1"/>
      <c r="E1612" s="1"/>
      <c r="F1612" s="1"/>
      <c r="G1612" s="1" t="s">
        <v>28</v>
      </c>
      <c r="H1612" s="1" t="s">
        <v>92</v>
      </c>
      <c r="I1612" s="1" t="s">
        <v>73</v>
      </c>
      <c r="J1612" s="1" t="s">
        <v>14</v>
      </c>
      <c r="K1612" s="1"/>
      <c r="L1612" s="25">
        <f t="shared" ref="L1612:Y1612" si="1044">L28*5</f>
        <v>0</v>
      </c>
      <c r="M1612" s="25">
        <f t="shared" si="1044"/>
        <v>0</v>
      </c>
      <c r="N1612" s="25">
        <f t="shared" si="1044"/>
        <v>0</v>
      </c>
      <c r="O1612" s="25">
        <f t="shared" si="1044"/>
        <v>0</v>
      </c>
      <c r="P1612" s="25">
        <f t="shared" si="1044"/>
        <v>0</v>
      </c>
      <c r="Q1612" s="25">
        <f t="shared" si="1044"/>
        <v>0</v>
      </c>
      <c r="R1612" s="25">
        <f t="shared" si="1044"/>
        <v>0</v>
      </c>
      <c r="S1612" s="25">
        <f t="shared" si="1044"/>
        <v>0</v>
      </c>
      <c r="T1612" s="25">
        <f t="shared" si="1044"/>
        <v>0</v>
      </c>
      <c r="U1612" s="25">
        <f t="shared" si="1044"/>
        <v>0</v>
      </c>
      <c r="V1612" s="25">
        <f t="shared" si="1044"/>
        <v>0</v>
      </c>
      <c r="W1612" s="25">
        <f t="shared" si="1044"/>
        <v>0</v>
      </c>
      <c r="X1612" s="25">
        <f t="shared" si="1044"/>
        <v>0</v>
      </c>
      <c r="Y1612" s="25">
        <f t="shared" si="1044"/>
        <v>0</v>
      </c>
    </row>
    <row r="1613" spans="1:25" x14ac:dyDescent="0.25">
      <c r="A1613" s="1" t="s">
        <v>14</v>
      </c>
      <c r="B1613" s="1" t="s">
        <v>15</v>
      </c>
      <c r="C1613" s="1" t="s">
        <v>16</v>
      </c>
      <c r="D1613" s="1"/>
      <c r="E1613" s="1"/>
      <c r="F1613" s="1"/>
      <c r="G1613" s="1" t="s">
        <v>28</v>
      </c>
      <c r="H1613" s="1" t="s">
        <v>92</v>
      </c>
      <c r="I1613" s="1" t="s">
        <v>74</v>
      </c>
      <c r="J1613" s="1" t="s">
        <v>14</v>
      </c>
      <c r="K1613" s="1"/>
      <c r="L1613" s="25">
        <f t="shared" ref="L1613:Y1613" si="1045">L29*5</f>
        <v>0</v>
      </c>
      <c r="M1613" s="25">
        <f t="shared" si="1045"/>
        <v>0</v>
      </c>
      <c r="N1613" s="25">
        <f t="shared" si="1045"/>
        <v>0</v>
      </c>
      <c r="O1613" s="25">
        <f t="shared" si="1045"/>
        <v>0</v>
      </c>
      <c r="P1613" s="25">
        <f t="shared" si="1045"/>
        <v>0</v>
      </c>
      <c r="Q1613" s="25">
        <f t="shared" si="1045"/>
        <v>0</v>
      </c>
      <c r="R1613" s="25">
        <f t="shared" si="1045"/>
        <v>0</v>
      </c>
      <c r="S1613" s="25">
        <f t="shared" si="1045"/>
        <v>0</v>
      </c>
      <c r="T1613" s="25">
        <f t="shared" si="1045"/>
        <v>0</v>
      </c>
      <c r="U1613" s="25">
        <f t="shared" si="1045"/>
        <v>0</v>
      </c>
      <c r="V1613" s="25">
        <f t="shared" si="1045"/>
        <v>0</v>
      </c>
      <c r="W1613" s="25">
        <f t="shared" si="1045"/>
        <v>0</v>
      </c>
      <c r="X1613" s="25">
        <f t="shared" si="1045"/>
        <v>0</v>
      </c>
      <c r="Y1613" s="25">
        <f t="shared" si="1045"/>
        <v>0</v>
      </c>
    </row>
    <row r="1614" spans="1:25" x14ac:dyDescent="0.25">
      <c r="A1614" s="1" t="s">
        <v>14</v>
      </c>
      <c r="B1614" s="1" t="s">
        <v>15</v>
      </c>
      <c r="C1614" s="1" t="s">
        <v>16</v>
      </c>
      <c r="D1614" s="1"/>
      <c r="E1614" s="1"/>
      <c r="F1614" s="1"/>
      <c r="G1614" s="1" t="s">
        <v>28</v>
      </c>
      <c r="H1614" s="1" t="s">
        <v>92</v>
      </c>
      <c r="I1614" s="1" t="s">
        <v>75</v>
      </c>
      <c r="J1614" s="1" t="s">
        <v>14</v>
      </c>
      <c r="K1614" s="1"/>
      <c r="L1614" s="25">
        <f t="shared" ref="L1614:Y1614" si="1046">L30*5</f>
        <v>0</v>
      </c>
      <c r="M1614" s="25">
        <f t="shared" si="1046"/>
        <v>0</v>
      </c>
      <c r="N1614" s="25">
        <f t="shared" si="1046"/>
        <v>0</v>
      </c>
      <c r="O1614" s="25">
        <f t="shared" si="1046"/>
        <v>0</v>
      </c>
      <c r="P1614" s="25">
        <f t="shared" si="1046"/>
        <v>0</v>
      </c>
      <c r="Q1614" s="25">
        <f t="shared" si="1046"/>
        <v>0</v>
      </c>
      <c r="R1614" s="25">
        <f t="shared" si="1046"/>
        <v>0</v>
      </c>
      <c r="S1614" s="25">
        <f t="shared" si="1046"/>
        <v>0</v>
      </c>
      <c r="T1614" s="25">
        <f t="shared" si="1046"/>
        <v>0</v>
      </c>
      <c r="U1614" s="25">
        <f t="shared" si="1046"/>
        <v>0</v>
      </c>
      <c r="V1614" s="25">
        <f t="shared" si="1046"/>
        <v>0</v>
      </c>
      <c r="W1614" s="25">
        <f t="shared" si="1046"/>
        <v>0</v>
      </c>
      <c r="X1614" s="25">
        <f t="shared" si="1046"/>
        <v>0</v>
      </c>
      <c r="Y1614" s="25">
        <f t="shared" si="1046"/>
        <v>0</v>
      </c>
    </row>
    <row r="1615" spans="1:25" x14ac:dyDescent="0.25">
      <c r="A1615" s="1" t="s">
        <v>14</v>
      </c>
      <c r="B1615" s="1" t="s">
        <v>15</v>
      </c>
      <c r="C1615" s="1" t="s">
        <v>16</v>
      </c>
      <c r="D1615" s="1"/>
      <c r="E1615" s="1"/>
      <c r="F1615" s="1"/>
      <c r="G1615" s="1" t="s">
        <v>28</v>
      </c>
      <c r="H1615" s="1" t="s">
        <v>92</v>
      </c>
      <c r="I1615" s="1" t="s">
        <v>76</v>
      </c>
      <c r="J1615" s="1" t="s">
        <v>14</v>
      </c>
      <c r="K1615" s="1"/>
      <c r="L1615" s="25">
        <f t="shared" ref="L1615:Y1615" si="1047">L31*5</f>
        <v>0</v>
      </c>
      <c r="M1615" s="25">
        <f t="shared" si="1047"/>
        <v>0</v>
      </c>
      <c r="N1615" s="25">
        <f t="shared" si="1047"/>
        <v>0</v>
      </c>
      <c r="O1615" s="25">
        <f t="shared" si="1047"/>
        <v>0</v>
      </c>
      <c r="P1615" s="25">
        <f t="shared" si="1047"/>
        <v>0</v>
      </c>
      <c r="Q1615" s="25">
        <f t="shared" si="1047"/>
        <v>0</v>
      </c>
      <c r="R1615" s="25">
        <f t="shared" si="1047"/>
        <v>0</v>
      </c>
      <c r="S1615" s="25">
        <f t="shared" si="1047"/>
        <v>0</v>
      </c>
      <c r="T1615" s="25">
        <f t="shared" si="1047"/>
        <v>0</v>
      </c>
      <c r="U1615" s="25">
        <f t="shared" si="1047"/>
        <v>0</v>
      </c>
      <c r="V1615" s="25">
        <f t="shared" si="1047"/>
        <v>0</v>
      </c>
      <c r="W1615" s="25">
        <f t="shared" si="1047"/>
        <v>0</v>
      </c>
      <c r="X1615" s="25">
        <f t="shared" si="1047"/>
        <v>0</v>
      </c>
      <c r="Y1615" s="25">
        <f t="shared" si="1047"/>
        <v>0</v>
      </c>
    </row>
    <row r="1616" spans="1:25" x14ac:dyDescent="0.25">
      <c r="A1616" s="1" t="s">
        <v>14</v>
      </c>
      <c r="B1616" s="1" t="s">
        <v>15</v>
      </c>
      <c r="C1616" s="1" t="s">
        <v>16</v>
      </c>
      <c r="D1616" s="1"/>
      <c r="E1616" s="1"/>
      <c r="F1616" s="1"/>
      <c r="G1616" s="1" t="s">
        <v>28</v>
      </c>
      <c r="H1616" s="1" t="s">
        <v>92</v>
      </c>
      <c r="I1616" s="1" t="s">
        <v>77</v>
      </c>
      <c r="J1616" s="1" t="s">
        <v>14</v>
      </c>
      <c r="K1616" s="1"/>
      <c r="L1616" s="25">
        <f t="shared" ref="L1616:Y1616" si="1048">L32*5</f>
        <v>0</v>
      </c>
      <c r="M1616" s="25">
        <f t="shared" si="1048"/>
        <v>0</v>
      </c>
      <c r="N1616" s="25">
        <f t="shared" si="1048"/>
        <v>0</v>
      </c>
      <c r="O1616" s="25">
        <f t="shared" si="1048"/>
        <v>0</v>
      </c>
      <c r="P1616" s="25">
        <f t="shared" si="1048"/>
        <v>0</v>
      </c>
      <c r="Q1616" s="25">
        <f t="shared" si="1048"/>
        <v>0</v>
      </c>
      <c r="R1616" s="25">
        <f t="shared" si="1048"/>
        <v>0</v>
      </c>
      <c r="S1616" s="25">
        <f t="shared" si="1048"/>
        <v>0</v>
      </c>
      <c r="T1616" s="25">
        <f t="shared" si="1048"/>
        <v>0</v>
      </c>
      <c r="U1616" s="25">
        <f t="shared" si="1048"/>
        <v>0</v>
      </c>
      <c r="V1616" s="25">
        <f t="shared" si="1048"/>
        <v>0</v>
      </c>
      <c r="W1616" s="25">
        <f t="shared" si="1048"/>
        <v>0</v>
      </c>
      <c r="X1616" s="25">
        <f t="shared" si="1048"/>
        <v>0</v>
      </c>
      <c r="Y1616" s="25">
        <f t="shared" si="1048"/>
        <v>0</v>
      </c>
    </row>
    <row r="1617" spans="1:25" x14ac:dyDescent="0.25">
      <c r="A1617" s="1" t="s">
        <v>14</v>
      </c>
      <c r="B1617" s="1" t="s">
        <v>15</v>
      </c>
      <c r="C1617" s="1" t="s">
        <v>16</v>
      </c>
      <c r="D1617" s="1"/>
      <c r="E1617" s="1"/>
      <c r="F1617" s="1"/>
      <c r="G1617" s="1" t="s">
        <v>28</v>
      </c>
      <c r="H1617" s="1" t="s">
        <v>92</v>
      </c>
      <c r="I1617" s="1" t="s">
        <v>78</v>
      </c>
      <c r="J1617" s="1" t="s">
        <v>14</v>
      </c>
      <c r="K1617" s="1"/>
      <c r="L1617" s="25">
        <f t="shared" ref="L1617:Y1617" si="1049">L33*5</f>
        <v>0</v>
      </c>
      <c r="M1617" s="25">
        <f t="shared" si="1049"/>
        <v>0</v>
      </c>
      <c r="N1617" s="25">
        <f t="shared" si="1049"/>
        <v>0</v>
      </c>
      <c r="O1617" s="25">
        <f t="shared" si="1049"/>
        <v>0</v>
      </c>
      <c r="P1617" s="25">
        <f t="shared" si="1049"/>
        <v>0</v>
      </c>
      <c r="Q1617" s="25">
        <f t="shared" si="1049"/>
        <v>0</v>
      </c>
      <c r="R1617" s="25">
        <f t="shared" si="1049"/>
        <v>0</v>
      </c>
      <c r="S1617" s="25">
        <f t="shared" si="1049"/>
        <v>0</v>
      </c>
      <c r="T1617" s="25">
        <f t="shared" si="1049"/>
        <v>0</v>
      </c>
      <c r="U1617" s="25">
        <f t="shared" si="1049"/>
        <v>0</v>
      </c>
      <c r="V1617" s="25">
        <f t="shared" si="1049"/>
        <v>0</v>
      </c>
      <c r="W1617" s="25">
        <f t="shared" si="1049"/>
        <v>0</v>
      </c>
      <c r="X1617" s="25">
        <f t="shared" si="1049"/>
        <v>0</v>
      </c>
      <c r="Y1617" s="25">
        <f t="shared" si="1049"/>
        <v>0</v>
      </c>
    </row>
    <row r="1618" spans="1:25" x14ac:dyDescent="0.25">
      <c r="A1618" s="1" t="s">
        <v>14</v>
      </c>
      <c r="B1618" s="1" t="s">
        <v>15</v>
      </c>
      <c r="C1618" s="1" t="s">
        <v>16</v>
      </c>
      <c r="D1618" s="1"/>
      <c r="E1618" s="1"/>
      <c r="F1618" s="1"/>
      <c r="G1618" s="1" t="s">
        <v>28</v>
      </c>
      <c r="H1618" s="1" t="s">
        <v>92</v>
      </c>
      <c r="I1618" s="1" t="s">
        <v>79</v>
      </c>
      <c r="J1618" s="1" t="s">
        <v>14</v>
      </c>
      <c r="K1618" s="1"/>
      <c r="L1618" s="25">
        <f t="shared" ref="L1618:Y1618" si="1050">L34*5</f>
        <v>0</v>
      </c>
      <c r="M1618" s="25">
        <f t="shared" si="1050"/>
        <v>0</v>
      </c>
      <c r="N1618" s="25">
        <f t="shared" si="1050"/>
        <v>0</v>
      </c>
      <c r="O1618" s="25">
        <f t="shared" si="1050"/>
        <v>0</v>
      </c>
      <c r="P1618" s="25">
        <f t="shared" si="1050"/>
        <v>0</v>
      </c>
      <c r="Q1618" s="25">
        <f t="shared" si="1050"/>
        <v>0</v>
      </c>
      <c r="R1618" s="25">
        <f t="shared" si="1050"/>
        <v>0</v>
      </c>
      <c r="S1618" s="25">
        <f t="shared" si="1050"/>
        <v>0</v>
      </c>
      <c r="T1618" s="25">
        <f t="shared" si="1050"/>
        <v>0</v>
      </c>
      <c r="U1618" s="25">
        <f t="shared" si="1050"/>
        <v>0</v>
      </c>
      <c r="V1618" s="25">
        <f t="shared" si="1050"/>
        <v>0</v>
      </c>
      <c r="W1618" s="25">
        <f t="shared" si="1050"/>
        <v>0</v>
      </c>
      <c r="X1618" s="25">
        <f t="shared" si="1050"/>
        <v>0</v>
      </c>
      <c r="Y1618" s="25">
        <f t="shared" si="1050"/>
        <v>0</v>
      </c>
    </row>
    <row r="1619" spans="1:25" x14ac:dyDescent="0.25">
      <c r="A1619" s="1" t="s">
        <v>14</v>
      </c>
      <c r="B1619" s="1" t="s">
        <v>15</v>
      </c>
      <c r="C1619" s="1" t="s">
        <v>16</v>
      </c>
      <c r="D1619" s="1"/>
      <c r="E1619" s="1"/>
      <c r="F1619" s="1"/>
      <c r="G1619" s="1" t="s">
        <v>28</v>
      </c>
      <c r="H1619" s="1" t="s">
        <v>92</v>
      </c>
      <c r="I1619" s="1" t="s">
        <v>80</v>
      </c>
      <c r="J1619" s="1" t="s">
        <v>14</v>
      </c>
      <c r="K1619" s="1"/>
      <c r="L1619" s="25">
        <f t="shared" ref="L1619:Y1619" si="1051">L35*5</f>
        <v>0</v>
      </c>
      <c r="M1619" s="25">
        <f t="shared" si="1051"/>
        <v>0</v>
      </c>
      <c r="N1619" s="25">
        <f t="shared" si="1051"/>
        <v>0</v>
      </c>
      <c r="O1619" s="25">
        <f t="shared" si="1051"/>
        <v>0</v>
      </c>
      <c r="P1619" s="25">
        <f t="shared" si="1051"/>
        <v>0</v>
      </c>
      <c r="Q1619" s="25">
        <f t="shared" si="1051"/>
        <v>0</v>
      </c>
      <c r="R1619" s="25">
        <f t="shared" si="1051"/>
        <v>0</v>
      </c>
      <c r="S1619" s="25">
        <f t="shared" si="1051"/>
        <v>0</v>
      </c>
      <c r="T1619" s="25">
        <f t="shared" si="1051"/>
        <v>0</v>
      </c>
      <c r="U1619" s="25">
        <f t="shared" si="1051"/>
        <v>0</v>
      </c>
      <c r="V1619" s="25">
        <f t="shared" si="1051"/>
        <v>0</v>
      </c>
      <c r="W1619" s="25">
        <f t="shared" si="1051"/>
        <v>0</v>
      </c>
      <c r="X1619" s="25">
        <f t="shared" si="1051"/>
        <v>0</v>
      </c>
      <c r="Y1619" s="25">
        <f t="shared" si="1051"/>
        <v>0</v>
      </c>
    </row>
    <row r="1620" spans="1:25" x14ac:dyDescent="0.25">
      <c r="A1620" s="1" t="s">
        <v>14</v>
      </c>
      <c r="B1620" s="1" t="s">
        <v>15</v>
      </c>
      <c r="C1620" s="1" t="s">
        <v>16</v>
      </c>
      <c r="D1620" s="1"/>
      <c r="E1620" s="1"/>
      <c r="F1620" s="1"/>
      <c r="G1620" s="1" t="s">
        <v>28</v>
      </c>
      <c r="H1620" s="1" t="s">
        <v>92</v>
      </c>
      <c r="I1620" s="1" t="s">
        <v>94</v>
      </c>
      <c r="J1620" s="1" t="s">
        <v>14</v>
      </c>
      <c r="K1620" s="1"/>
      <c r="L1620" s="25">
        <f t="shared" ref="L1620:Y1620" si="1052">L36*5</f>
        <v>0</v>
      </c>
      <c r="M1620" s="25">
        <f t="shared" si="1052"/>
        <v>0</v>
      </c>
      <c r="N1620" s="25">
        <f t="shared" si="1052"/>
        <v>0</v>
      </c>
      <c r="O1620" s="25">
        <f t="shared" si="1052"/>
        <v>0</v>
      </c>
      <c r="P1620" s="25">
        <f t="shared" si="1052"/>
        <v>0</v>
      </c>
      <c r="Q1620" s="25">
        <f t="shared" si="1052"/>
        <v>0</v>
      </c>
      <c r="R1620" s="25">
        <f t="shared" si="1052"/>
        <v>0</v>
      </c>
      <c r="S1620" s="25">
        <f t="shared" si="1052"/>
        <v>0</v>
      </c>
      <c r="T1620" s="25">
        <f t="shared" si="1052"/>
        <v>0</v>
      </c>
      <c r="U1620" s="25">
        <f t="shared" si="1052"/>
        <v>0</v>
      </c>
      <c r="V1620" s="25">
        <f t="shared" si="1052"/>
        <v>0</v>
      </c>
      <c r="W1620" s="25">
        <f t="shared" si="1052"/>
        <v>0</v>
      </c>
      <c r="X1620" s="25">
        <f t="shared" si="1052"/>
        <v>0</v>
      </c>
      <c r="Y1620" s="25">
        <f t="shared" si="1052"/>
        <v>0</v>
      </c>
    </row>
    <row r="1621" spans="1:25" x14ac:dyDescent="0.25">
      <c r="A1621" s="1" t="s">
        <v>14</v>
      </c>
      <c r="B1621" s="1" t="s">
        <v>15</v>
      </c>
      <c r="C1621" s="1" t="s">
        <v>16</v>
      </c>
      <c r="D1621" s="1"/>
      <c r="E1621" s="1"/>
      <c r="F1621" s="1"/>
      <c r="G1621" s="1" t="s">
        <v>28</v>
      </c>
      <c r="H1621" s="1" t="s">
        <v>92</v>
      </c>
      <c r="I1621" s="1" t="s">
        <v>81</v>
      </c>
      <c r="J1621" s="1" t="s">
        <v>14</v>
      </c>
      <c r="K1621" s="1"/>
      <c r="L1621" s="25">
        <f t="shared" ref="L1621:Y1621" si="1053">L37*5</f>
        <v>0</v>
      </c>
      <c r="M1621" s="25">
        <f t="shared" si="1053"/>
        <v>0</v>
      </c>
      <c r="N1621" s="25">
        <f t="shared" si="1053"/>
        <v>0</v>
      </c>
      <c r="O1621" s="25">
        <f t="shared" si="1053"/>
        <v>0</v>
      </c>
      <c r="P1621" s="25">
        <f t="shared" si="1053"/>
        <v>0</v>
      </c>
      <c r="Q1621" s="25">
        <f t="shared" si="1053"/>
        <v>0</v>
      </c>
      <c r="R1621" s="25">
        <f t="shared" si="1053"/>
        <v>0</v>
      </c>
      <c r="S1621" s="25">
        <f t="shared" si="1053"/>
        <v>0</v>
      </c>
      <c r="T1621" s="25">
        <f t="shared" si="1053"/>
        <v>0</v>
      </c>
      <c r="U1621" s="25">
        <f t="shared" si="1053"/>
        <v>0</v>
      </c>
      <c r="V1621" s="25">
        <f t="shared" si="1053"/>
        <v>0</v>
      </c>
      <c r="W1621" s="25">
        <f t="shared" si="1053"/>
        <v>0</v>
      </c>
      <c r="X1621" s="25">
        <f t="shared" si="1053"/>
        <v>0</v>
      </c>
      <c r="Y1621" s="25">
        <f t="shared" si="1053"/>
        <v>0</v>
      </c>
    </row>
    <row r="1622" spans="1:25" x14ac:dyDescent="0.25">
      <c r="A1622" s="1" t="s">
        <v>14</v>
      </c>
      <c r="B1622" s="1" t="s">
        <v>15</v>
      </c>
      <c r="C1622" s="1" t="s">
        <v>17</v>
      </c>
      <c r="D1622" s="1"/>
      <c r="E1622" s="1"/>
      <c r="F1622" s="1"/>
      <c r="G1622" s="1" t="s">
        <v>28</v>
      </c>
      <c r="H1622" s="1" t="s">
        <v>92</v>
      </c>
      <c r="I1622" s="1" t="s">
        <v>93</v>
      </c>
      <c r="J1622" s="1" t="s">
        <v>14</v>
      </c>
      <c r="K1622" s="1"/>
      <c r="L1622" s="25">
        <f t="shared" ref="L1622:Y1622" si="1054">L38*5</f>
        <v>0</v>
      </c>
      <c r="M1622" s="25">
        <f t="shared" si="1054"/>
        <v>0</v>
      </c>
      <c r="N1622" s="25">
        <f t="shared" si="1054"/>
        <v>0</v>
      </c>
      <c r="O1622" s="25">
        <f t="shared" si="1054"/>
        <v>0</v>
      </c>
      <c r="P1622" s="25">
        <f t="shared" si="1054"/>
        <v>0</v>
      </c>
      <c r="Q1622" s="25">
        <f t="shared" si="1054"/>
        <v>0</v>
      </c>
      <c r="R1622" s="25">
        <f t="shared" si="1054"/>
        <v>0</v>
      </c>
      <c r="S1622" s="25">
        <f t="shared" si="1054"/>
        <v>0</v>
      </c>
      <c r="T1622" s="25">
        <f t="shared" si="1054"/>
        <v>0</v>
      </c>
      <c r="U1622" s="25">
        <f t="shared" si="1054"/>
        <v>0</v>
      </c>
      <c r="V1622" s="25">
        <f t="shared" si="1054"/>
        <v>0</v>
      </c>
      <c r="W1622" s="25">
        <f t="shared" si="1054"/>
        <v>0</v>
      </c>
      <c r="X1622" s="25">
        <f t="shared" si="1054"/>
        <v>0</v>
      </c>
      <c r="Y1622" s="25">
        <f t="shared" si="1054"/>
        <v>0</v>
      </c>
    </row>
    <row r="1623" spans="1:25" x14ac:dyDescent="0.25">
      <c r="A1623" s="1" t="s">
        <v>14</v>
      </c>
      <c r="B1623" s="1" t="s">
        <v>15</v>
      </c>
      <c r="C1623" s="1" t="s">
        <v>17</v>
      </c>
      <c r="D1623" s="1"/>
      <c r="E1623" s="1"/>
      <c r="F1623" s="1"/>
      <c r="G1623" s="1" t="s">
        <v>28</v>
      </c>
      <c r="H1623" s="1" t="s">
        <v>92</v>
      </c>
      <c r="I1623" s="1" t="s">
        <v>48</v>
      </c>
      <c r="J1623" s="1" t="s">
        <v>14</v>
      </c>
      <c r="K1623" s="1"/>
      <c r="L1623" s="25">
        <f t="shared" ref="L1623:Y1623" si="1055">L39*5</f>
        <v>115929.350175</v>
      </c>
      <c r="M1623" s="25">
        <f t="shared" si="1055"/>
        <v>126426.48723749998</v>
      </c>
      <c r="N1623" s="25">
        <f t="shared" si="1055"/>
        <v>117012.14973750003</v>
      </c>
      <c r="O1623" s="25">
        <f t="shared" si="1055"/>
        <v>114551.15598749998</v>
      </c>
      <c r="P1623" s="25">
        <f t="shared" si="1055"/>
        <v>131883.63723749999</v>
      </c>
      <c r="Q1623" s="25">
        <f t="shared" si="1055"/>
        <v>135190.71536249999</v>
      </c>
      <c r="R1623" s="25">
        <f t="shared" si="1055"/>
        <v>130097.24973750004</v>
      </c>
      <c r="S1623" s="25">
        <f t="shared" si="1055"/>
        <v>126104.25911249997</v>
      </c>
      <c r="T1623" s="25">
        <f t="shared" si="1055"/>
        <v>129179.55911249998</v>
      </c>
      <c r="U1623" s="25">
        <f t="shared" si="1055"/>
        <v>96429.121612499992</v>
      </c>
      <c r="V1623" s="25">
        <f t="shared" si="1055"/>
        <v>81188.278705117831</v>
      </c>
      <c r="W1623" s="25">
        <f t="shared" si="1055"/>
        <v>76331.322081474515</v>
      </c>
      <c r="X1623" s="25">
        <f t="shared" si="1055"/>
        <v>71874.419487286999</v>
      </c>
      <c r="Y1623" s="25">
        <f t="shared" si="1055"/>
        <v>67775.04129671173</v>
      </c>
    </row>
    <row r="1624" spans="1:25" x14ac:dyDescent="0.25">
      <c r="A1624" s="1" t="s">
        <v>14</v>
      </c>
      <c r="B1624" s="1" t="s">
        <v>15</v>
      </c>
      <c r="C1624" s="1" t="s">
        <v>17</v>
      </c>
      <c r="D1624" s="1"/>
      <c r="E1624" s="1"/>
      <c r="F1624" s="1"/>
      <c r="G1624" s="1" t="s">
        <v>28</v>
      </c>
      <c r="H1624" s="1" t="s">
        <v>92</v>
      </c>
      <c r="I1624" s="1" t="s">
        <v>49</v>
      </c>
      <c r="J1624" s="1" t="s">
        <v>14</v>
      </c>
      <c r="K1624" s="1"/>
      <c r="L1624" s="25">
        <f t="shared" ref="L1624:Y1624" si="1056">L40*5</f>
        <v>0</v>
      </c>
      <c r="M1624" s="25">
        <f t="shared" si="1056"/>
        <v>0</v>
      </c>
      <c r="N1624" s="25">
        <f t="shared" si="1056"/>
        <v>0</v>
      </c>
      <c r="O1624" s="25">
        <f t="shared" si="1056"/>
        <v>0</v>
      </c>
      <c r="P1624" s="25">
        <f t="shared" si="1056"/>
        <v>0</v>
      </c>
      <c r="Q1624" s="25">
        <f t="shared" si="1056"/>
        <v>0</v>
      </c>
      <c r="R1624" s="25">
        <f t="shared" si="1056"/>
        <v>0</v>
      </c>
      <c r="S1624" s="25">
        <f t="shared" si="1056"/>
        <v>0</v>
      </c>
      <c r="T1624" s="25">
        <f t="shared" si="1056"/>
        <v>0</v>
      </c>
      <c r="U1624" s="25">
        <f t="shared" si="1056"/>
        <v>0</v>
      </c>
      <c r="V1624" s="25">
        <f t="shared" si="1056"/>
        <v>0</v>
      </c>
      <c r="W1624" s="25">
        <f t="shared" si="1056"/>
        <v>0</v>
      </c>
      <c r="X1624" s="25">
        <f t="shared" si="1056"/>
        <v>0</v>
      </c>
      <c r="Y1624" s="25">
        <f t="shared" si="1056"/>
        <v>0</v>
      </c>
    </row>
    <row r="1625" spans="1:25" x14ac:dyDescent="0.25">
      <c r="A1625" s="1" t="s">
        <v>14</v>
      </c>
      <c r="B1625" s="1" t="s">
        <v>15</v>
      </c>
      <c r="C1625" s="1" t="s">
        <v>17</v>
      </c>
      <c r="D1625" s="1"/>
      <c r="E1625" s="1"/>
      <c r="F1625" s="1"/>
      <c r="G1625" s="1" t="s">
        <v>28</v>
      </c>
      <c r="H1625" s="1" t="s">
        <v>92</v>
      </c>
      <c r="I1625" s="1" t="s">
        <v>50</v>
      </c>
      <c r="J1625" s="1" t="s">
        <v>14</v>
      </c>
      <c r="K1625" s="1"/>
      <c r="L1625" s="25">
        <f t="shared" ref="L1625:Y1625" si="1057">L41*5</f>
        <v>8332.7059875000014</v>
      </c>
      <c r="M1625" s="25">
        <f t="shared" si="1057"/>
        <v>10175.6247375</v>
      </c>
      <c r="N1625" s="25">
        <f t="shared" si="1057"/>
        <v>11228.990362500001</v>
      </c>
      <c r="O1625" s="25">
        <f t="shared" si="1057"/>
        <v>7773.0466125000003</v>
      </c>
      <c r="P1625" s="25">
        <f t="shared" si="1057"/>
        <v>9689.4559875000014</v>
      </c>
      <c r="Q1625" s="25">
        <f t="shared" si="1057"/>
        <v>10094.596612499996</v>
      </c>
      <c r="R1625" s="25">
        <f t="shared" si="1057"/>
        <v>9717.7216124999959</v>
      </c>
      <c r="S1625" s="25">
        <f t="shared" si="1057"/>
        <v>12676.190362500001</v>
      </c>
      <c r="T1625" s="25">
        <f t="shared" si="1057"/>
        <v>16682.371612500003</v>
      </c>
      <c r="U1625" s="25">
        <f t="shared" si="1057"/>
        <v>13844.502862500001</v>
      </c>
      <c r="V1625" s="25">
        <f t="shared" si="1057"/>
        <v>12886.637733023173</v>
      </c>
      <c r="W1625" s="25">
        <f t="shared" si="1057"/>
        <v>13326.448552252403</v>
      </c>
      <c r="X1625" s="25">
        <f t="shared" si="1057"/>
        <v>13781.269768823311</v>
      </c>
      <c r="Y1625" s="25">
        <f t="shared" si="1057"/>
        <v>14251.613675791221</v>
      </c>
    </row>
    <row r="1626" spans="1:25" x14ac:dyDescent="0.25">
      <c r="A1626" s="1" t="s">
        <v>14</v>
      </c>
      <c r="B1626" s="1" t="s">
        <v>15</v>
      </c>
      <c r="C1626" s="1" t="s">
        <v>17</v>
      </c>
      <c r="D1626" s="1"/>
      <c r="E1626" s="1"/>
      <c r="F1626" s="1"/>
      <c r="G1626" s="1" t="s">
        <v>28</v>
      </c>
      <c r="H1626" s="1" t="s">
        <v>92</v>
      </c>
      <c r="I1626" s="1" t="s">
        <v>51</v>
      </c>
      <c r="J1626" s="1" t="s">
        <v>14</v>
      </c>
      <c r="K1626" s="1"/>
      <c r="L1626" s="25">
        <f t="shared" ref="L1626:Y1626" si="1058">L42*5</f>
        <v>0</v>
      </c>
      <c r="M1626" s="25">
        <f t="shared" si="1058"/>
        <v>0</v>
      </c>
      <c r="N1626" s="25">
        <f t="shared" si="1058"/>
        <v>0</v>
      </c>
      <c r="O1626" s="25">
        <f t="shared" si="1058"/>
        <v>0</v>
      </c>
      <c r="P1626" s="25">
        <f t="shared" si="1058"/>
        <v>0</v>
      </c>
      <c r="Q1626" s="25">
        <f t="shared" si="1058"/>
        <v>0</v>
      </c>
      <c r="R1626" s="25">
        <f t="shared" si="1058"/>
        <v>0</v>
      </c>
      <c r="S1626" s="25">
        <f t="shared" si="1058"/>
        <v>0</v>
      </c>
      <c r="T1626" s="25">
        <f t="shared" si="1058"/>
        <v>0</v>
      </c>
      <c r="U1626" s="25">
        <f t="shared" si="1058"/>
        <v>0</v>
      </c>
      <c r="V1626" s="25">
        <f t="shared" si="1058"/>
        <v>0</v>
      </c>
      <c r="W1626" s="25">
        <f t="shared" si="1058"/>
        <v>0</v>
      </c>
      <c r="X1626" s="25">
        <f t="shared" si="1058"/>
        <v>0</v>
      </c>
      <c r="Y1626" s="25">
        <f t="shared" si="1058"/>
        <v>0</v>
      </c>
    </row>
    <row r="1627" spans="1:25" x14ac:dyDescent="0.25">
      <c r="A1627" s="1" t="s">
        <v>14</v>
      </c>
      <c r="B1627" s="1" t="s">
        <v>15</v>
      </c>
      <c r="C1627" s="1" t="s">
        <v>17</v>
      </c>
      <c r="D1627" s="1"/>
      <c r="E1627" s="1"/>
      <c r="F1627" s="1"/>
      <c r="G1627" s="1" t="s">
        <v>28</v>
      </c>
      <c r="H1627" s="1" t="s">
        <v>92</v>
      </c>
      <c r="I1627" s="1" t="s">
        <v>52</v>
      </c>
      <c r="J1627" s="1" t="s">
        <v>14</v>
      </c>
      <c r="K1627" s="1"/>
      <c r="L1627" s="25">
        <f t="shared" ref="L1627:Y1627" si="1059">L43*5</f>
        <v>0</v>
      </c>
      <c r="M1627" s="25">
        <f t="shared" si="1059"/>
        <v>0</v>
      </c>
      <c r="N1627" s="25">
        <f t="shared" si="1059"/>
        <v>0</v>
      </c>
      <c r="O1627" s="25">
        <f t="shared" si="1059"/>
        <v>0</v>
      </c>
      <c r="P1627" s="25">
        <f t="shared" si="1059"/>
        <v>0</v>
      </c>
      <c r="Q1627" s="25">
        <f t="shared" si="1059"/>
        <v>0</v>
      </c>
      <c r="R1627" s="25">
        <f t="shared" si="1059"/>
        <v>0</v>
      </c>
      <c r="S1627" s="25">
        <f t="shared" si="1059"/>
        <v>0</v>
      </c>
      <c r="T1627" s="25">
        <f t="shared" si="1059"/>
        <v>0</v>
      </c>
      <c r="U1627" s="25">
        <f t="shared" si="1059"/>
        <v>0</v>
      </c>
      <c r="V1627" s="25">
        <f t="shared" si="1059"/>
        <v>0</v>
      </c>
      <c r="W1627" s="25">
        <f t="shared" si="1059"/>
        <v>0</v>
      </c>
      <c r="X1627" s="25">
        <f t="shared" si="1059"/>
        <v>0</v>
      </c>
      <c r="Y1627" s="25">
        <f t="shared" si="1059"/>
        <v>0</v>
      </c>
    </row>
    <row r="1628" spans="1:25" x14ac:dyDescent="0.25">
      <c r="A1628" s="1" t="s">
        <v>14</v>
      </c>
      <c r="B1628" s="1" t="s">
        <v>15</v>
      </c>
      <c r="C1628" s="1" t="s">
        <v>17</v>
      </c>
      <c r="D1628" s="1"/>
      <c r="E1628" s="1"/>
      <c r="F1628" s="1"/>
      <c r="G1628" s="1" t="s">
        <v>28</v>
      </c>
      <c r="H1628" s="1" t="s">
        <v>92</v>
      </c>
      <c r="I1628" s="1" t="s">
        <v>53</v>
      </c>
      <c r="J1628" s="1" t="s">
        <v>14</v>
      </c>
      <c r="K1628" s="1"/>
      <c r="L1628" s="25">
        <f t="shared" ref="L1628:Y1628" si="1060">L44*5</f>
        <v>0</v>
      </c>
      <c r="M1628" s="25">
        <f t="shared" si="1060"/>
        <v>0</v>
      </c>
      <c r="N1628" s="25">
        <f t="shared" si="1060"/>
        <v>0</v>
      </c>
      <c r="O1628" s="25">
        <f t="shared" si="1060"/>
        <v>0</v>
      </c>
      <c r="P1628" s="25">
        <f t="shared" si="1060"/>
        <v>0</v>
      </c>
      <c r="Q1628" s="25">
        <f t="shared" si="1060"/>
        <v>0</v>
      </c>
      <c r="R1628" s="25">
        <f t="shared" si="1060"/>
        <v>0</v>
      </c>
      <c r="S1628" s="25">
        <f t="shared" si="1060"/>
        <v>0</v>
      </c>
      <c r="T1628" s="25">
        <f t="shared" si="1060"/>
        <v>0</v>
      </c>
      <c r="U1628" s="25">
        <f t="shared" si="1060"/>
        <v>0</v>
      </c>
      <c r="V1628" s="25">
        <f t="shared" si="1060"/>
        <v>0</v>
      </c>
      <c r="W1628" s="25">
        <f t="shared" si="1060"/>
        <v>0</v>
      </c>
      <c r="X1628" s="25">
        <f t="shared" si="1060"/>
        <v>0</v>
      </c>
      <c r="Y1628" s="25">
        <f t="shared" si="1060"/>
        <v>0</v>
      </c>
    </row>
    <row r="1629" spans="1:25" x14ac:dyDescent="0.25">
      <c r="A1629" s="1" t="s">
        <v>14</v>
      </c>
      <c r="B1629" s="1" t="s">
        <v>15</v>
      </c>
      <c r="C1629" s="1" t="s">
        <v>17</v>
      </c>
      <c r="D1629" s="1"/>
      <c r="E1629" s="1"/>
      <c r="F1629" s="1"/>
      <c r="G1629" s="1" t="s">
        <v>28</v>
      </c>
      <c r="H1629" s="1" t="s">
        <v>92</v>
      </c>
      <c r="I1629" s="1" t="s">
        <v>54</v>
      </c>
      <c r="J1629" s="1" t="s">
        <v>14</v>
      </c>
      <c r="K1629" s="1"/>
      <c r="L1629" s="25">
        <f t="shared" ref="L1629:Y1629" si="1061">L45*5</f>
        <v>0</v>
      </c>
      <c r="M1629" s="25">
        <f t="shared" si="1061"/>
        <v>0</v>
      </c>
      <c r="N1629" s="25">
        <f t="shared" si="1061"/>
        <v>0</v>
      </c>
      <c r="O1629" s="25">
        <f t="shared" si="1061"/>
        <v>0</v>
      </c>
      <c r="P1629" s="25">
        <f t="shared" si="1061"/>
        <v>0</v>
      </c>
      <c r="Q1629" s="25">
        <f t="shared" si="1061"/>
        <v>0</v>
      </c>
      <c r="R1629" s="25">
        <f t="shared" si="1061"/>
        <v>0</v>
      </c>
      <c r="S1629" s="25">
        <f t="shared" si="1061"/>
        <v>0</v>
      </c>
      <c r="T1629" s="25">
        <f t="shared" si="1061"/>
        <v>0</v>
      </c>
      <c r="U1629" s="25">
        <f t="shared" si="1061"/>
        <v>0</v>
      </c>
      <c r="V1629" s="25">
        <f t="shared" si="1061"/>
        <v>0</v>
      </c>
      <c r="W1629" s="25">
        <f t="shared" si="1061"/>
        <v>0</v>
      </c>
      <c r="X1629" s="25">
        <f t="shared" si="1061"/>
        <v>0</v>
      </c>
      <c r="Y1629" s="25">
        <f t="shared" si="1061"/>
        <v>0</v>
      </c>
    </row>
    <row r="1630" spans="1:25" x14ac:dyDescent="0.25">
      <c r="A1630" s="1" t="s">
        <v>14</v>
      </c>
      <c r="B1630" s="1" t="s">
        <v>15</v>
      </c>
      <c r="C1630" s="1" t="s">
        <v>17</v>
      </c>
      <c r="D1630" s="1"/>
      <c r="E1630" s="1"/>
      <c r="F1630" s="1"/>
      <c r="G1630" s="1" t="s">
        <v>28</v>
      </c>
      <c r="H1630" s="1" t="s">
        <v>92</v>
      </c>
      <c r="I1630" s="1" t="s">
        <v>55</v>
      </c>
      <c r="J1630" s="1" t="s">
        <v>14</v>
      </c>
      <c r="K1630" s="1"/>
      <c r="L1630" s="25">
        <f t="shared" ref="L1630:Y1630" si="1062">L46*5</f>
        <v>0</v>
      </c>
      <c r="M1630" s="25">
        <f t="shared" si="1062"/>
        <v>0</v>
      </c>
      <c r="N1630" s="25">
        <f t="shared" si="1062"/>
        <v>0</v>
      </c>
      <c r="O1630" s="25">
        <f t="shared" si="1062"/>
        <v>0</v>
      </c>
      <c r="P1630" s="25">
        <f t="shared" si="1062"/>
        <v>0</v>
      </c>
      <c r="Q1630" s="25">
        <f t="shared" si="1062"/>
        <v>0</v>
      </c>
      <c r="R1630" s="25">
        <f t="shared" si="1062"/>
        <v>0</v>
      </c>
      <c r="S1630" s="25">
        <f t="shared" si="1062"/>
        <v>0</v>
      </c>
      <c r="T1630" s="25">
        <f t="shared" si="1062"/>
        <v>0</v>
      </c>
      <c r="U1630" s="25">
        <f t="shared" si="1062"/>
        <v>0</v>
      </c>
      <c r="V1630" s="25">
        <f t="shared" si="1062"/>
        <v>0</v>
      </c>
      <c r="W1630" s="25">
        <f t="shared" si="1062"/>
        <v>0</v>
      </c>
      <c r="X1630" s="25">
        <f t="shared" si="1062"/>
        <v>0</v>
      </c>
      <c r="Y1630" s="25">
        <f t="shared" si="1062"/>
        <v>0</v>
      </c>
    </row>
    <row r="1631" spans="1:25" x14ac:dyDescent="0.25">
      <c r="A1631" s="1" t="s">
        <v>14</v>
      </c>
      <c r="B1631" s="1" t="s">
        <v>15</v>
      </c>
      <c r="C1631" s="1" t="s">
        <v>17</v>
      </c>
      <c r="D1631" s="1"/>
      <c r="E1631" s="1"/>
      <c r="F1631" s="1"/>
      <c r="G1631" s="1" t="s">
        <v>28</v>
      </c>
      <c r="H1631" s="1" t="s">
        <v>92</v>
      </c>
      <c r="I1631" s="1" t="s">
        <v>56</v>
      </c>
      <c r="J1631" s="1" t="s">
        <v>14</v>
      </c>
      <c r="K1631" s="1"/>
      <c r="L1631" s="25">
        <f t="shared" ref="L1631:Y1631" si="1063">L47*5</f>
        <v>0</v>
      </c>
      <c r="M1631" s="25">
        <f t="shared" si="1063"/>
        <v>0</v>
      </c>
      <c r="N1631" s="25">
        <f t="shared" si="1063"/>
        <v>0</v>
      </c>
      <c r="O1631" s="25">
        <f t="shared" si="1063"/>
        <v>0</v>
      </c>
      <c r="P1631" s="25">
        <f t="shared" si="1063"/>
        <v>0</v>
      </c>
      <c r="Q1631" s="25">
        <f t="shared" si="1063"/>
        <v>0</v>
      </c>
      <c r="R1631" s="25">
        <f t="shared" si="1063"/>
        <v>0</v>
      </c>
      <c r="S1631" s="25">
        <f t="shared" si="1063"/>
        <v>0</v>
      </c>
      <c r="T1631" s="25">
        <f t="shared" si="1063"/>
        <v>0</v>
      </c>
      <c r="U1631" s="25">
        <f t="shared" si="1063"/>
        <v>0</v>
      </c>
      <c r="V1631" s="25">
        <f t="shared" si="1063"/>
        <v>0</v>
      </c>
      <c r="W1631" s="25">
        <f t="shared" si="1063"/>
        <v>0</v>
      </c>
      <c r="X1631" s="25">
        <f t="shared" si="1063"/>
        <v>0</v>
      </c>
      <c r="Y1631" s="25">
        <f t="shared" si="1063"/>
        <v>0</v>
      </c>
    </row>
    <row r="1632" spans="1:25" x14ac:dyDescent="0.25">
      <c r="A1632" s="1" t="s">
        <v>14</v>
      </c>
      <c r="B1632" s="1" t="s">
        <v>15</v>
      </c>
      <c r="C1632" s="1" t="s">
        <v>17</v>
      </c>
      <c r="D1632" s="1"/>
      <c r="E1632" s="1"/>
      <c r="F1632" s="1"/>
      <c r="G1632" s="1" t="s">
        <v>28</v>
      </c>
      <c r="H1632" s="1" t="s">
        <v>92</v>
      </c>
      <c r="I1632" s="1" t="s">
        <v>57</v>
      </c>
      <c r="J1632" s="1" t="s">
        <v>14</v>
      </c>
      <c r="K1632" s="1"/>
      <c r="L1632" s="25">
        <f t="shared" ref="L1632:Y1632" si="1064">L48*5</f>
        <v>37262.083237499995</v>
      </c>
      <c r="M1632" s="25">
        <f t="shared" si="1064"/>
        <v>38492.12786249999</v>
      </c>
      <c r="N1632" s="25">
        <f t="shared" si="1064"/>
        <v>37860.862237499998</v>
      </c>
      <c r="O1632" s="25">
        <f t="shared" si="1064"/>
        <v>35486.549737499998</v>
      </c>
      <c r="P1632" s="25">
        <f t="shared" si="1064"/>
        <v>39618.984112499995</v>
      </c>
      <c r="Q1632" s="25">
        <f t="shared" si="1064"/>
        <v>36865.912237500001</v>
      </c>
      <c r="R1632" s="25">
        <f t="shared" si="1064"/>
        <v>33246.027862499999</v>
      </c>
      <c r="S1632" s="25">
        <f t="shared" si="1064"/>
        <v>28069.649737499996</v>
      </c>
      <c r="T1632" s="25">
        <f t="shared" si="1064"/>
        <v>31474.715362500006</v>
      </c>
      <c r="U1632" s="25">
        <f t="shared" si="1064"/>
        <v>34354.040362500004</v>
      </c>
      <c r="V1632" s="25">
        <f t="shared" si="1064"/>
        <v>33958.607047332014</v>
      </c>
      <c r="W1632" s="25">
        <f t="shared" si="1064"/>
        <v>32902.259945439153</v>
      </c>
      <c r="X1632" s="25">
        <f t="shared" si="1064"/>
        <v>31879.922428627346</v>
      </c>
      <c r="Y1632" s="25">
        <f t="shared" si="1064"/>
        <v>30890.464024981975</v>
      </c>
    </row>
    <row r="1633" spans="1:25" x14ac:dyDescent="0.25">
      <c r="A1633" s="1" t="s">
        <v>14</v>
      </c>
      <c r="B1633" s="1" t="s">
        <v>15</v>
      </c>
      <c r="C1633" s="1" t="s">
        <v>17</v>
      </c>
      <c r="D1633" s="1"/>
      <c r="E1633" s="1"/>
      <c r="F1633" s="1"/>
      <c r="G1633" s="1" t="s">
        <v>28</v>
      </c>
      <c r="H1633" s="1" t="s">
        <v>92</v>
      </c>
      <c r="I1633" s="1" t="s">
        <v>58</v>
      </c>
      <c r="J1633" s="1" t="s">
        <v>14</v>
      </c>
      <c r="K1633" s="1"/>
      <c r="L1633" s="25">
        <f t="shared" ref="L1633:Y1633" si="1065">L49*5</f>
        <v>245145.88098750002</v>
      </c>
      <c r="M1633" s="25">
        <f t="shared" si="1065"/>
        <v>276255.02786249999</v>
      </c>
      <c r="N1633" s="25">
        <f t="shared" si="1065"/>
        <v>251714.81223749992</v>
      </c>
      <c r="O1633" s="25">
        <f t="shared" si="1065"/>
        <v>228079.0966125</v>
      </c>
      <c r="P1633" s="25">
        <f t="shared" si="1065"/>
        <v>257138.04348749996</v>
      </c>
      <c r="Q1633" s="25">
        <f t="shared" si="1065"/>
        <v>258001.0872375</v>
      </c>
      <c r="R1633" s="25">
        <f t="shared" si="1065"/>
        <v>241205.65286249999</v>
      </c>
      <c r="S1633" s="25">
        <f t="shared" si="1065"/>
        <v>253126.20911249996</v>
      </c>
      <c r="T1633" s="25">
        <f t="shared" si="1065"/>
        <v>245277.78723749999</v>
      </c>
      <c r="U1633" s="25">
        <f t="shared" si="1065"/>
        <v>244118.89661249993</v>
      </c>
      <c r="V1633" s="25">
        <f t="shared" si="1065"/>
        <v>242774.23243062332</v>
      </c>
      <c r="W1633" s="25">
        <f t="shared" si="1065"/>
        <v>239685.88290904972</v>
      </c>
      <c r="X1633" s="25">
        <f t="shared" si="1065"/>
        <v>236801.78562550963</v>
      </c>
      <c r="Y1633" s="25">
        <f t="shared" si="1065"/>
        <v>234111.54557140556</v>
      </c>
    </row>
    <row r="1634" spans="1:25" x14ac:dyDescent="0.25">
      <c r="A1634" s="1" t="s">
        <v>14</v>
      </c>
      <c r="B1634" s="1" t="s">
        <v>15</v>
      </c>
      <c r="C1634" s="1" t="s">
        <v>17</v>
      </c>
      <c r="D1634" s="1"/>
      <c r="E1634" s="1"/>
      <c r="F1634" s="1"/>
      <c r="G1634" s="1" t="s">
        <v>28</v>
      </c>
      <c r="H1634" s="1" t="s">
        <v>92</v>
      </c>
      <c r="I1634" s="1" t="s">
        <v>59</v>
      </c>
      <c r="J1634" s="1" t="s">
        <v>14</v>
      </c>
      <c r="K1634" s="1"/>
      <c r="L1634" s="25">
        <f t="shared" ref="L1634:Y1634" si="1066">L50*5</f>
        <v>17703.702862499995</v>
      </c>
      <c r="M1634" s="25">
        <f t="shared" si="1066"/>
        <v>17594.409112499998</v>
      </c>
      <c r="N1634" s="25">
        <f t="shared" si="1066"/>
        <v>17711.240362499997</v>
      </c>
      <c r="O1634" s="25">
        <f t="shared" si="1066"/>
        <v>17136.505987499997</v>
      </c>
      <c r="P1634" s="25">
        <f t="shared" si="1066"/>
        <v>17569.912237499997</v>
      </c>
      <c r="Q1634" s="25">
        <f t="shared" si="1066"/>
        <v>16667.296612499995</v>
      </c>
      <c r="R1634" s="25">
        <f t="shared" si="1066"/>
        <v>17081.859112499998</v>
      </c>
      <c r="S1634" s="25">
        <f t="shared" si="1066"/>
        <v>15817.443487499997</v>
      </c>
      <c r="T1634" s="25">
        <f t="shared" si="1066"/>
        <v>17128.968487499998</v>
      </c>
      <c r="U1634" s="25">
        <f t="shared" si="1066"/>
        <v>18770.259112499996</v>
      </c>
      <c r="V1634" s="25">
        <f t="shared" si="1066"/>
        <v>19330.235771836571</v>
      </c>
      <c r="W1634" s="25">
        <f t="shared" si="1066"/>
        <v>19620.312226103433</v>
      </c>
      <c r="X1634" s="25">
        <f t="shared" si="1066"/>
        <v>19914.741671672131</v>
      </c>
      <c r="Y1634" s="25">
        <f t="shared" si="1066"/>
        <v>20213.589431091252</v>
      </c>
    </row>
    <row r="1635" spans="1:25" x14ac:dyDescent="0.25">
      <c r="A1635" s="1" t="s">
        <v>14</v>
      </c>
      <c r="B1635" s="1" t="s">
        <v>15</v>
      </c>
      <c r="C1635" s="1" t="s">
        <v>17</v>
      </c>
      <c r="D1635" s="1"/>
      <c r="E1635" s="1"/>
      <c r="F1635" s="1"/>
      <c r="G1635" s="1" t="s">
        <v>28</v>
      </c>
      <c r="H1635" s="1" t="s">
        <v>92</v>
      </c>
      <c r="I1635" s="1" t="s">
        <v>60</v>
      </c>
      <c r="J1635" s="1" t="s">
        <v>14</v>
      </c>
      <c r="K1635" s="1"/>
      <c r="L1635" s="25">
        <f t="shared" ref="L1635:Y1635" si="1067">L51*5</f>
        <v>0</v>
      </c>
      <c r="M1635" s="25">
        <f t="shared" si="1067"/>
        <v>0</v>
      </c>
      <c r="N1635" s="25">
        <f t="shared" si="1067"/>
        <v>0</v>
      </c>
      <c r="O1635" s="25">
        <f t="shared" si="1067"/>
        <v>0</v>
      </c>
      <c r="P1635" s="25">
        <f t="shared" si="1067"/>
        <v>0</v>
      </c>
      <c r="Q1635" s="25">
        <f t="shared" si="1067"/>
        <v>0</v>
      </c>
      <c r="R1635" s="25">
        <f t="shared" si="1067"/>
        <v>0</v>
      </c>
      <c r="S1635" s="25">
        <f t="shared" si="1067"/>
        <v>0</v>
      </c>
      <c r="T1635" s="25">
        <f t="shared" si="1067"/>
        <v>0</v>
      </c>
      <c r="U1635" s="25">
        <f t="shared" si="1067"/>
        <v>0</v>
      </c>
      <c r="V1635" s="25">
        <f t="shared" si="1067"/>
        <v>0</v>
      </c>
      <c r="W1635" s="25">
        <f t="shared" si="1067"/>
        <v>0</v>
      </c>
      <c r="X1635" s="25">
        <f t="shared" si="1067"/>
        <v>0</v>
      </c>
      <c r="Y1635" s="25">
        <f t="shared" si="1067"/>
        <v>0</v>
      </c>
    </row>
    <row r="1636" spans="1:25" x14ac:dyDescent="0.25">
      <c r="A1636" s="1" t="s">
        <v>14</v>
      </c>
      <c r="B1636" s="1" t="s">
        <v>15</v>
      </c>
      <c r="C1636" s="1" t="s">
        <v>17</v>
      </c>
      <c r="D1636" s="1"/>
      <c r="E1636" s="1"/>
      <c r="F1636" s="1"/>
      <c r="G1636" s="1" t="s">
        <v>28</v>
      </c>
      <c r="H1636" s="1" t="s">
        <v>92</v>
      </c>
      <c r="I1636" s="1" t="s">
        <v>61</v>
      </c>
      <c r="J1636" s="1" t="s">
        <v>14</v>
      </c>
      <c r="K1636" s="1"/>
      <c r="L1636" s="25">
        <f t="shared" ref="L1636:Y1636" si="1068">L52*5</f>
        <v>0</v>
      </c>
      <c r="M1636" s="25">
        <f t="shared" si="1068"/>
        <v>0</v>
      </c>
      <c r="N1636" s="25">
        <f t="shared" si="1068"/>
        <v>0</v>
      </c>
      <c r="O1636" s="25">
        <f t="shared" si="1068"/>
        <v>0</v>
      </c>
      <c r="P1636" s="25">
        <f t="shared" si="1068"/>
        <v>0</v>
      </c>
      <c r="Q1636" s="25">
        <f t="shared" si="1068"/>
        <v>0</v>
      </c>
      <c r="R1636" s="25">
        <f t="shared" si="1068"/>
        <v>0</v>
      </c>
      <c r="S1636" s="25">
        <f t="shared" si="1068"/>
        <v>0</v>
      </c>
      <c r="T1636" s="25">
        <f t="shared" si="1068"/>
        <v>0</v>
      </c>
      <c r="U1636" s="25">
        <f t="shared" si="1068"/>
        <v>0</v>
      </c>
      <c r="V1636" s="25">
        <f t="shared" si="1068"/>
        <v>0</v>
      </c>
      <c r="W1636" s="25">
        <f t="shared" si="1068"/>
        <v>0</v>
      </c>
      <c r="X1636" s="25">
        <f t="shared" si="1068"/>
        <v>0</v>
      </c>
      <c r="Y1636" s="25">
        <f t="shared" si="1068"/>
        <v>0</v>
      </c>
    </row>
    <row r="1637" spans="1:25" x14ac:dyDescent="0.25">
      <c r="A1637" s="1" t="s">
        <v>14</v>
      </c>
      <c r="B1637" s="1" t="s">
        <v>15</v>
      </c>
      <c r="C1637" s="1" t="s">
        <v>17</v>
      </c>
      <c r="D1637" s="1"/>
      <c r="E1637" s="1"/>
      <c r="F1637" s="1"/>
      <c r="G1637" s="1" t="s">
        <v>28</v>
      </c>
      <c r="H1637" s="1" t="s">
        <v>92</v>
      </c>
      <c r="I1637" s="1" t="s">
        <v>62</v>
      </c>
      <c r="J1637" s="1" t="s">
        <v>14</v>
      </c>
      <c r="K1637" s="1"/>
      <c r="L1637" s="25">
        <f t="shared" ref="L1637:Y1637" si="1069">L53*5</f>
        <v>0</v>
      </c>
      <c r="M1637" s="25">
        <f t="shared" si="1069"/>
        <v>0</v>
      </c>
      <c r="N1637" s="25">
        <f t="shared" si="1069"/>
        <v>0</v>
      </c>
      <c r="O1637" s="25">
        <f t="shared" si="1069"/>
        <v>0</v>
      </c>
      <c r="P1637" s="25">
        <f t="shared" si="1069"/>
        <v>0</v>
      </c>
      <c r="Q1637" s="25">
        <f t="shared" si="1069"/>
        <v>0</v>
      </c>
      <c r="R1637" s="25">
        <f t="shared" si="1069"/>
        <v>0</v>
      </c>
      <c r="S1637" s="25">
        <f t="shared" si="1069"/>
        <v>0</v>
      </c>
      <c r="T1637" s="25">
        <f t="shared" si="1069"/>
        <v>0</v>
      </c>
      <c r="U1637" s="25">
        <f t="shared" si="1069"/>
        <v>0</v>
      </c>
      <c r="V1637" s="25">
        <f t="shared" si="1069"/>
        <v>0</v>
      </c>
      <c r="W1637" s="25">
        <f t="shared" si="1069"/>
        <v>0</v>
      </c>
      <c r="X1637" s="25">
        <f t="shared" si="1069"/>
        <v>0</v>
      </c>
      <c r="Y1637" s="25">
        <f t="shared" si="1069"/>
        <v>0</v>
      </c>
    </row>
    <row r="1638" spans="1:25" x14ac:dyDescent="0.25">
      <c r="A1638" s="1" t="s">
        <v>14</v>
      </c>
      <c r="B1638" s="1" t="s">
        <v>15</v>
      </c>
      <c r="C1638" s="1" t="s">
        <v>17</v>
      </c>
      <c r="D1638" s="1"/>
      <c r="E1638" s="1"/>
      <c r="F1638" s="1"/>
      <c r="G1638" s="1" t="s">
        <v>28</v>
      </c>
      <c r="H1638" s="1" t="s">
        <v>92</v>
      </c>
      <c r="I1638" s="1" t="s">
        <v>63</v>
      </c>
      <c r="J1638" s="1" t="s">
        <v>14</v>
      </c>
      <c r="K1638" s="1"/>
      <c r="L1638" s="25">
        <f t="shared" ref="L1638:Y1638" si="1070">L54*5</f>
        <v>22320.911549999997</v>
      </c>
      <c r="M1638" s="25">
        <f t="shared" si="1070"/>
        <v>23884.452862500002</v>
      </c>
      <c r="N1638" s="25">
        <f t="shared" si="1070"/>
        <v>24370.621612499999</v>
      </c>
      <c r="O1638" s="25">
        <f t="shared" si="1070"/>
        <v>23371.902862500006</v>
      </c>
      <c r="P1638" s="25">
        <f t="shared" si="1070"/>
        <v>24689.080987499998</v>
      </c>
      <c r="Q1638" s="25">
        <f t="shared" si="1070"/>
        <v>23552.802862499993</v>
      </c>
      <c r="R1638" s="25">
        <f t="shared" si="1070"/>
        <v>21236.905987499998</v>
      </c>
      <c r="S1638" s="25">
        <f t="shared" si="1070"/>
        <v>21133.265362500002</v>
      </c>
      <c r="T1638" s="25">
        <f t="shared" si="1070"/>
        <v>21383.887237499999</v>
      </c>
      <c r="U1638" s="25">
        <f t="shared" si="1070"/>
        <v>22245.046612499995</v>
      </c>
      <c r="V1638" s="25">
        <f t="shared" si="1070"/>
        <v>22565.218586354586</v>
      </c>
      <c r="W1638" s="25">
        <f t="shared" si="1070"/>
        <v>22706.082843135453</v>
      </c>
      <c r="X1638" s="25">
        <f t="shared" si="1070"/>
        <v>22958.800327449226</v>
      </c>
      <c r="Y1638" s="25">
        <f t="shared" si="1070"/>
        <v>23324.824188699764</v>
      </c>
    </row>
    <row r="1639" spans="1:25" x14ac:dyDescent="0.25">
      <c r="A1639" s="1" t="s">
        <v>14</v>
      </c>
      <c r="B1639" s="1" t="s">
        <v>15</v>
      </c>
      <c r="C1639" s="1" t="s">
        <v>17</v>
      </c>
      <c r="D1639" s="1"/>
      <c r="E1639" s="1"/>
      <c r="F1639" s="1"/>
      <c r="G1639" s="1" t="s">
        <v>28</v>
      </c>
      <c r="H1639" s="1" t="s">
        <v>92</v>
      </c>
      <c r="I1639" s="1" t="s">
        <v>64</v>
      </c>
      <c r="J1639" s="1" t="s">
        <v>14</v>
      </c>
      <c r="K1639" s="1"/>
      <c r="L1639" s="25">
        <f t="shared" ref="L1639:Y1639" si="1071">L55*5</f>
        <v>24038.971612499998</v>
      </c>
      <c r="M1639" s="25">
        <f t="shared" si="1071"/>
        <v>24660.815362500001</v>
      </c>
      <c r="N1639" s="25">
        <f t="shared" si="1071"/>
        <v>16101.984112499998</v>
      </c>
      <c r="O1639" s="25">
        <f t="shared" si="1071"/>
        <v>18546.018487500001</v>
      </c>
      <c r="P1639" s="25">
        <f t="shared" si="1071"/>
        <v>24253.790362499996</v>
      </c>
      <c r="Q1639" s="25">
        <f t="shared" si="1071"/>
        <v>23087.362237500001</v>
      </c>
      <c r="R1639" s="25">
        <f t="shared" si="1071"/>
        <v>21438.534112500001</v>
      </c>
      <c r="S1639" s="25">
        <f t="shared" si="1071"/>
        <v>21493.1809875</v>
      </c>
      <c r="T1639" s="25">
        <f t="shared" si="1071"/>
        <v>22699.180987499996</v>
      </c>
      <c r="U1639" s="25">
        <f t="shared" si="1071"/>
        <v>21640.162237500004</v>
      </c>
      <c r="V1639" s="25">
        <f t="shared" si="1071"/>
        <v>20619.349630616111</v>
      </c>
      <c r="W1639" s="25">
        <f t="shared" si="1071"/>
        <v>19910.430355538952</v>
      </c>
      <c r="X1639" s="25">
        <f t="shared" si="1071"/>
        <v>19226.193215444917</v>
      </c>
      <c r="Y1639" s="25">
        <f t="shared" si="1071"/>
        <v>18565.76857836745</v>
      </c>
    </row>
    <row r="1640" spans="1:25" x14ac:dyDescent="0.25">
      <c r="A1640" s="1" t="s">
        <v>14</v>
      </c>
      <c r="B1640" s="1" t="s">
        <v>15</v>
      </c>
      <c r="C1640" s="1" t="s">
        <v>17</v>
      </c>
      <c r="D1640" s="1"/>
      <c r="E1640" s="1"/>
      <c r="F1640" s="1"/>
      <c r="G1640" s="1" t="s">
        <v>28</v>
      </c>
      <c r="H1640" s="1" t="s">
        <v>92</v>
      </c>
      <c r="I1640" s="1" t="s">
        <v>65</v>
      </c>
      <c r="J1640" s="1" t="s">
        <v>14</v>
      </c>
      <c r="K1640" s="1"/>
      <c r="L1640" s="25">
        <f t="shared" ref="L1640:Y1640" si="1072">L56*5</f>
        <v>0</v>
      </c>
      <c r="M1640" s="25">
        <f t="shared" si="1072"/>
        <v>0</v>
      </c>
      <c r="N1640" s="25">
        <f t="shared" si="1072"/>
        <v>0</v>
      </c>
      <c r="O1640" s="25">
        <f t="shared" si="1072"/>
        <v>0</v>
      </c>
      <c r="P1640" s="25">
        <f t="shared" si="1072"/>
        <v>0</v>
      </c>
      <c r="Q1640" s="25">
        <f t="shared" si="1072"/>
        <v>0</v>
      </c>
      <c r="R1640" s="25">
        <f t="shared" si="1072"/>
        <v>0</v>
      </c>
      <c r="S1640" s="25">
        <f t="shared" si="1072"/>
        <v>0</v>
      </c>
      <c r="T1640" s="25">
        <f t="shared" si="1072"/>
        <v>0</v>
      </c>
      <c r="U1640" s="25">
        <f t="shared" si="1072"/>
        <v>0</v>
      </c>
      <c r="V1640" s="25">
        <f t="shared" si="1072"/>
        <v>0</v>
      </c>
      <c r="W1640" s="25">
        <f t="shared" si="1072"/>
        <v>0</v>
      </c>
      <c r="X1640" s="25">
        <f t="shared" si="1072"/>
        <v>0</v>
      </c>
      <c r="Y1640" s="25">
        <f t="shared" si="1072"/>
        <v>0</v>
      </c>
    </row>
    <row r="1641" spans="1:25" x14ac:dyDescent="0.25">
      <c r="A1641" s="1" t="s">
        <v>14</v>
      </c>
      <c r="B1641" s="1" t="s">
        <v>15</v>
      </c>
      <c r="C1641" s="1" t="s">
        <v>17</v>
      </c>
      <c r="D1641" s="1"/>
      <c r="E1641" s="1"/>
      <c r="F1641" s="1"/>
      <c r="G1641" s="1" t="s">
        <v>28</v>
      </c>
      <c r="H1641" s="1" t="s">
        <v>92</v>
      </c>
      <c r="I1641" s="1" t="s">
        <v>66</v>
      </c>
      <c r="J1641" s="1" t="s">
        <v>14</v>
      </c>
      <c r="K1641" s="1"/>
      <c r="L1641" s="25">
        <f t="shared" ref="L1641:Y1641" si="1073">L57*5</f>
        <v>64085.709112500008</v>
      </c>
      <c r="M1641" s="25">
        <f t="shared" si="1073"/>
        <v>64066.865362499986</v>
      </c>
      <c r="N1641" s="25">
        <f t="shared" si="1073"/>
        <v>61969.555987500018</v>
      </c>
      <c r="O1641" s="25">
        <f t="shared" si="1073"/>
        <v>62216.409112500012</v>
      </c>
      <c r="P1641" s="25">
        <f t="shared" si="1073"/>
        <v>63171.787237500015</v>
      </c>
      <c r="Q1641" s="25">
        <f t="shared" si="1073"/>
        <v>64683.055987500011</v>
      </c>
      <c r="R1641" s="25">
        <f t="shared" si="1073"/>
        <v>66049.227862499989</v>
      </c>
      <c r="S1641" s="25">
        <f t="shared" si="1073"/>
        <v>65088.196612500018</v>
      </c>
      <c r="T1641" s="25">
        <f t="shared" si="1073"/>
        <v>69899.005987500001</v>
      </c>
      <c r="U1641" s="25">
        <f t="shared" si="1073"/>
        <v>74436.580987499998</v>
      </c>
      <c r="V1641" s="25">
        <f t="shared" si="1073"/>
        <v>77505.069539943783</v>
      </c>
      <c r="W1641" s="25">
        <f t="shared" si="1073"/>
        <v>80436.049703717988</v>
      </c>
      <c r="X1641" s="25">
        <f t="shared" si="1073"/>
        <v>83477.869645358762</v>
      </c>
      <c r="Y1641" s="25">
        <f t="shared" si="1073"/>
        <v>86634.720951185736</v>
      </c>
    </row>
    <row r="1642" spans="1:25" x14ac:dyDescent="0.25">
      <c r="A1642" s="1" t="s">
        <v>14</v>
      </c>
      <c r="B1642" s="1" t="s">
        <v>15</v>
      </c>
      <c r="C1642" s="1" t="s">
        <v>17</v>
      </c>
      <c r="D1642" s="1"/>
      <c r="E1642" s="1"/>
      <c r="F1642" s="1"/>
      <c r="G1642" s="1" t="s">
        <v>28</v>
      </c>
      <c r="H1642" s="1" t="s">
        <v>92</v>
      </c>
      <c r="I1642" s="1" t="s">
        <v>67</v>
      </c>
      <c r="J1642" s="1" t="s">
        <v>14</v>
      </c>
      <c r="K1642" s="1"/>
      <c r="L1642" s="25">
        <f t="shared" ref="L1642:Y1642" si="1074">L58*5</f>
        <v>77001.215362500006</v>
      </c>
      <c r="M1642" s="25">
        <f t="shared" si="1074"/>
        <v>78288.243487500018</v>
      </c>
      <c r="N1642" s="25">
        <f t="shared" si="1074"/>
        <v>76611.149737500004</v>
      </c>
      <c r="O1642" s="25">
        <f t="shared" si="1074"/>
        <v>77973.552862500001</v>
      </c>
      <c r="P1642" s="25">
        <f t="shared" si="1074"/>
        <v>85218.974737499972</v>
      </c>
      <c r="Q1642" s="25">
        <f t="shared" si="1074"/>
        <v>92379.599737500015</v>
      </c>
      <c r="R1642" s="25">
        <f t="shared" si="1074"/>
        <v>94993.227862500004</v>
      </c>
      <c r="S1642" s="25">
        <f t="shared" si="1074"/>
        <v>102248.07161249997</v>
      </c>
      <c r="T1642" s="25">
        <f t="shared" si="1074"/>
        <v>96854.990362499986</v>
      </c>
      <c r="U1642" s="25">
        <f t="shared" si="1074"/>
        <v>113744.64348749998</v>
      </c>
      <c r="V1642" s="25">
        <f t="shared" si="1074"/>
        <v>128755.48041289594</v>
      </c>
      <c r="W1642" s="25">
        <f t="shared" si="1074"/>
        <v>141754.99572592849</v>
      </c>
      <c r="X1642" s="25">
        <f t="shared" si="1074"/>
        <v>157389.70941049661</v>
      </c>
      <c r="Y1642" s="25">
        <f t="shared" si="1074"/>
        <v>176410.77384015947</v>
      </c>
    </row>
    <row r="1643" spans="1:25" x14ac:dyDescent="0.25">
      <c r="A1643" s="1" t="s">
        <v>14</v>
      </c>
      <c r="B1643" s="1" t="s">
        <v>15</v>
      </c>
      <c r="C1643" s="1" t="s">
        <v>17</v>
      </c>
      <c r="D1643" s="1"/>
      <c r="E1643" s="1"/>
      <c r="F1643" s="1"/>
      <c r="G1643" s="1" t="s">
        <v>28</v>
      </c>
      <c r="H1643" s="1" t="s">
        <v>92</v>
      </c>
      <c r="I1643" s="1" t="s">
        <v>68</v>
      </c>
      <c r="J1643" s="1" t="s">
        <v>14</v>
      </c>
      <c r="K1643" s="1"/>
      <c r="L1643" s="25">
        <f t="shared" ref="L1643:Y1643" si="1075">L59*5</f>
        <v>0</v>
      </c>
      <c r="M1643" s="25">
        <f t="shared" si="1075"/>
        <v>0</v>
      </c>
      <c r="N1643" s="25">
        <f t="shared" si="1075"/>
        <v>0</v>
      </c>
      <c r="O1643" s="25">
        <f t="shared" si="1075"/>
        <v>0</v>
      </c>
      <c r="P1643" s="25">
        <f t="shared" si="1075"/>
        <v>0</v>
      </c>
      <c r="Q1643" s="25">
        <f t="shared" si="1075"/>
        <v>0</v>
      </c>
      <c r="R1643" s="25">
        <f t="shared" si="1075"/>
        <v>0</v>
      </c>
      <c r="S1643" s="25">
        <f t="shared" si="1075"/>
        <v>0</v>
      </c>
      <c r="T1643" s="25">
        <f t="shared" si="1075"/>
        <v>0</v>
      </c>
      <c r="U1643" s="25">
        <f t="shared" si="1075"/>
        <v>0</v>
      </c>
      <c r="V1643" s="25">
        <f t="shared" si="1075"/>
        <v>0</v>
      </c>
      <c r="W1643" s="25">
        <f t="shared" si="1075"/>
        <v>0</v>
      </c>
      <c r="X1643" s="25">
        <f t="shared" si="1075"/>
        <v>0</v>
      </c>
      <c r="Y1643" s="25">
        <f t="shared" si="1075"/>
        <v>0</v>
      </c>
    </row>
    <row r="1644" spans="1:25" x14ac:dyDescent="0.25">
      <c r="A1644" s="1" t="s">
        <v>14</v>
      </c>
      <c r="B1644" s="1" t="s">
        <v>15</v>
      </c>
      <c r="C1644" s="1" t="s">
        <v>17</v>
      </c>
      <c r="D1644" s="1"/>
      <c r="E1644" s="1"/>
      <c r="F1644" s="1"/>
      <c r="G1644" s="1" t="s">
        <v>28</v>
      </c>
      <c r="H1644" s="1" t="s">
        <v>92</v>
      </c>
      <c r="I1644" s="1" t="s">
        <v>69</v>
      </c>
      <c r="J1644" s="1" t="s">
        <v>14</v>
      </c>
      <c r="K1644" s="1"/>
      <c r="L1644" s="25">
        <f t="shared" ref="L1644:Y1644" si="1076">L60*5</f>
        <v>0</v>
      </c>
      <c r="M1644" s="25">
        <f t="shared" si="1076"/>
        <v>0</v>
      </c>
      <c r="N1644" s="25">
        <f t="shared" si="1076"/>
        <v>0</v>
      </c>
      <c r="O1644" s="25">
        <f t="shared" si="1076"/>
        <v>0</v>
      </c>
      <c r="P1644" s="25">
        <f t="shared" si="1076"/>
        <v>0</v>
      </c>
      <c r="Q1644" s="25">
        <f t="shared" si="1076"/>
        <v>0</v>
      </c>
      <c r="R1644" s="25">
        <f t="shared" si="1076"/>
        <v>0</v>
      </c>
      <c r="S1644" s="25">
        <f t="shared" si="1076"/>
        <v>0</v>
      </c>
      <c r="T1644" s="25">
        <f t="shared" si="1076"/>
        <v>0</v>
      </c>
      <c r="U1644" s="25">
        <f t="shared" si="1076"/>
        <v>0</v>
      </c>
      <c r="V1644" s="25">
        <f t="shared" si="1076"/>
        <v>0</v>
      </c>
      <c r="W1644" s="25">
        <f t="shared" si="1076"/>
        <v>0</v>
      </c>
      <c r="X1644" s="25">
        <f t="shared" si="1076"/>
        <v>0</v>
      </c>
      <c r="Y1644" s="25">
        <f t="shared" si="1076"/>
        <v>0</v>
      </c>
    </row>
    <row r="1645" spans="1:25" x14ac:dyDescent="0.25">
      <c r="A1645" s="1" t="s">
        <v>14</v>
      </c>
      <c r="B1645" s="1" t="s">
        <v>15</v>
      </c>
      <c r="C1645" s="1" t="s">
        <v>17</v>
      </c>
      <c r="D1645" s="1"/>
      <c r="E1645" s="1"/>
      <c r="F1645" s="1"/>
      <c r="G1645" s="1" t="s">
        <v>28</v>
      </c>
      <c r="H1645" s="1" t="s">
        <v>92</v>
      </c>
      <c r="I1645" s="1" t="s">
        <v>70</v>
      </c>
      <c r="J1645" s="1" t="s">
        <v>14</v>
      </c>
      <c r="K1645" s="1"/>
      <c r="L1645" s="25">
        <f t="shared" ref="L1645:Y1645" si="1077">L61*5</f>
        <v>0</v>
      </c>
      <c r="M1645" s="25">
        <f t="shared" si="1077"/>
        <v>0</v>
      </c>
      <c r="N1645" s="25">
        <f t="shared" si="1077"/>
        <v>0</v>
      </c>
      <c r="O1645" s="25">
        <f t="shared" si="1077"/>
        <v>0</v>
      </c>
      <c r="P1645" s="25">
        <f t="shared" si="1077"/>
        <v>0</v>
      </c>
      <c r="Q1645" s="25">
        <f t="shared" si="1077"/>
        <v>0</v>
      </c>
      <c r="R1645" s="25">
        <f t="shared" si="1077"/>
        <v>0</v>
      </c>
      <c r="S1645" s="25">
        <f t="shared" si="1077"/>
        <v>0</v>
      </c>
      <c r="T1645" s="25">
        <f t="shared" si="1077"/>
        <v>0</v>
      </c>
      <c r="U1645" s="25">
        <f t="shared" si="1077"/>
        <v>0</v>
      </c>
      <c r="V1645" s="25">
        <f t="shared" si="1077"/>
        <v>0</v>
      </c>
      <c r="W1645" s="25">
        <f t="shared" si="1077"/>
        <v>0</v>
      </c>
      <c r="X1645" s="25">
        <f t="shared" si="1077"/>
        <v>0</v>
      </c>
      <c r="Y1645" s="25">
        <f t="shared" si="1077"/>
        <v>0</v>
      </c>
    </row>
    <row r="1646" spans="1:25" x14ac:dyDescent="0.25">
      <c r="A1646" s="1" t="s">
        <v>14</v>
      </c>
      <c r="B1646" s="1" t="s">
        <v>15</v>
      </c>
      <c r="C1646" s="1" t="s">
        <v>17</v>
      </c>
      <c r="D1646" s="1"/>
      <c r="E1646" s="1"/>
      <c r="F1646" s="1"/>
      <c r="G1646" s="1" t="s">
        <v>28</v>
      </c>
      <c r="H1646" s="1" t="s">
        <v>92</v>
      </c>
      <c r="I1646" s="1" t="s">
        <v>71</v>
      </c>
      <c r="J1646" s="1" t="s">
        <v>14</v>
      </c>
      <c r="K1646" s="1"/>
      <c r="L1646" s="25">
        <f t="shared" ref="L1646:Y1646" si="1078">L62*5</f>
        <v>0</v>
      </c>
      <c r="M1646" s="25">
        <f t="shared" si="1078"/>
        <v>0</v>
      </c>
      <c r="N1646" s="25">
        <f t="shared" si="1078"/>
        <v>0</v>
      </c>
      <c r="O1646" s="25">
        <f t="shared" si="1078"/>
        <v>0</v>
      </c>
      <c r="P1646" s="25">
        <f t="shared" si="1078"/>
        <v>0</v>
      </c>
      <c r="Q1646" s="25">
        <f t="shared" si="1078"/>
        <v>0</v>
      </c>
      <c r="R1646" s="25">
        <f t="shared" si="1078"/>
        <v>0</v>
      </c>
      <c r="S1646" s="25">
        <f t="shared" si="1078"/>
        <v>0</v>
      </c>
      <c r="T1646" s="25">
        <f t="shared" si="1078"/>
        <v>0</v>
      </c>
      <c r="U1646" s="25">
        <f t="shared" si="1078"/>
        <v>0</v>
      </c>
      <c r="V1646" s="25">
        <f t="shared" si="1078"/>
        <v>0</v>
      </c>
      <c r="W1646" s="25">
        <f t="shared" si="1078"/>
        <v>0</v>
      </c>
      <c r="X1646" s="25">
        <f t="shared" si="1078"/>
        <v>0</v>
      </c>
      <c r="Y1646" s="25">
        <f t="shared" si="1078"/>
        <v>0</v>
      </c>
    </row>
    <row r="1647" spans="1:25" x14ac:dyDescent="0.25">
      <c r="A1647" s="1" t="s">
        <v>14</v>
      </c>
      <c r="B1647" s="1" t="s">
        <v>15</v>
      </c>
      <c r="C1647" s="1" t="s">
        <v>17</v>
      </c>
      <c r="D1647" s="1"/>
      <c r="E1647" s="1"/>
      <c r="F1647" s="1"/>
      <c r="G1647" s="1" t="s">
        <v>28</v>
      </c>
      <c r="H1647" s="1" t="s">
        <v>92</v>
      </c>
      <c r="I1647" s="1" t="s">
        <v>72</v>
      </c>
      <c r="J1647" s="1" t="s">
        <v>14</v>
      </c>
      <c r="K1647" s="1"/>
      <c r="L1647" s="25">
        <f t="shared" ref="L1647:Y1647" si="1079">L63*5</f>
        <v>61990.133362499997</v>
      </c>
      <c r="M1647" s="25">
        <f t="shared" si="1079"/>
        <v>79313.343487500009</v>
      </c>
      <c r="N1647" s="25">
        <f t="shared" si="1079"/>
        <v>89492.737237499983</v>
      </c>
      <c r="O1647" s="25">
        <f t="shared" si="1079"/>
        <v>87312.515362499995</v>
      </c>
      <c r="P1647" s="25">
        <f t="shared" si="1079"/>
        <v>98317.265362500024</v>
      </c>
      <c r="Q1647" s="25">
        <f t="shared" si="1079"/>
        <v>110222.74661250002</v>
      </c>
      <c r="R1647" s="25">
        <f t="shared" si="1079"/>
        <v>114242.1184875</v>
      </c>
      <c r="S1647" s="25">
        <f t="shared" si="1079"/>
        <v>105509.9247375</v>
      </c>
      <c r="T1647" s="25">
        <f t="shared" si="1079"/>
        <v>109135.4622375</v>
      </c>
      <c r="U1647" s="25">
        <f t="shared" si="1079"/>
        <v>79279.424737500012</v>
      </c>
      <c r="V1647" s="25">
        <f t="shared" si="1079"/>
        <v>65876.951947728332</v>
      </c>
      <c r="W1647" s="25">
        <f t="shared" si="1079"/>
        <v>62477.500158409879</v>
      </c>
      <c r="X1647" s="25">
        <f t="shared" si="1079"/>
        <v>59336.00117784967</v>
      </c>
      <c r="Y1647" s="25">
        <f t="shared" si="1079"/>
        <v>56426.313622245376</v>
      </c>
    </row>
    <row r="1648" spans="1:25" x14ac:dyDescent="0.25">
      <c r="A1648" s="1" t="s">
        <v>14</v>
      </c>
      <c r="B1648" s="1" t="s">
        <v>15</v>
      </c>
      <c r="C1648" s="1" t="s">
        <v>17</v>
      </c>
      <c r="D1648" s="1"/>
      <c r="E1648" s="1"/>
      <c r="F1648" s="1"/>
      <c r="G1648" s="1" t="s">
        <v>28</v>
      </c>
      <c r="H1648" s="1" t="s">
        <v>92</v>
      </c>
      <c r="I1648" s="1" t="s">
        <v>73</v>
      </c>
      <c r="J1648" s="1" t="s">
        <v>14</v>
      </c>
      <c r="K1648" s="1"/>
      <c r="L1648" s="25">
        <f t="shared" ref="L1648:Y1648" si="1080">L64*5</f>
        <v>0</v>
      </c>
      <c r="M1648" s="25">
        <f t="shared" si="1080"/>
        <v>0</v>
      </c>
      <c r="N1648" s="25">
        <f t="shared" si="1080"/>
        <v>0</v>
      </c>
      <c r="O1648" s="25">
        <f t="shared" si="1080"/>
        <v>0</v>
      </c>
      <c r="P1648" s="25">
        <f t="shared" si="1080"/>
        <v>0</v>
      </c>
      <c r="Q1648" s="25">
        <f t="shared" si="1080"/>
        <v>0</v>
      </c>
      <c r="R1648" s="25">
        <f t="shared" si="1080"/>
        <v>0</v>
      </c>
      <c r="S1648" s="25">
        <f t="shared" si="1080"/>
        <v>0</v>
      </c>
      <c r="T1648" s="25">
        <f t="shared" si="1080"/>
        <v>0</v>
      </c>
      <c r="U1648" s="25">
        <f t="shared" si="1080"/>
        <v>0</v>
      </c>
      <c r="V1648" s="25">
        <f t="shared" si="1080"/>
        <v>0</v>
      </c>
      <c r="W1648" s="25">
        <f t="shared" si="1080"/>
        <v>0</v>
      </c>
      <c r="X1648" s="25">
        <f t="shared" si="1080"/>
        <v>0</v>
      </c>
      <c r="Y1648" s="25">
        <f t="shared" si="1080"/>
        <v>0</v>
      </c>
    </row>
    <row r="1649" spans="1:25" x14ac:dyDescent="0.25">
      <c r="A1649" s="1" t="s">
        <v>14</v>
      </c>
      <c r="B1649" s="1" t="s">
        <v>15</v>
      </c>
      <c r="C1649" s="1" t="s">
        <v>17</v>
      </c>
      <c r="D1649" s="1"/>
      <c r="E1649" s="1"/>
      <c r="F1649" s="1"/>
      <c r="G1649" s="1" t="s">
        <v>28</v>
      </c>
      <c r="H1649" s="1" t="s">
        <v>92</v>
      </c>
      <c r="I1649" s="1" t="s">
        <v>74</v>
      </c>
      <c r="J1649" s="1" t="s">
        <v>14</v>
      </c>
      <c r="K1649" s="1"/>
      <c r="L1649" s="25">
        <f t="shared" ref="L1649:Y1649" si="1081">L65*5</f>
        <v>34891.087237500004</v>
      </c>
      <c r="M1649" s="25">
        <f t="shared" si="1081"/>
        <v>34470.871612499992</v>
      </c>
      <c r="N1649" s="25">
        <f t="shared" si="1081"/>
        <v>34350.271612499993</v>
      </c>
      <c r="O1649" s="25">
        <f t="shared" si="1081"/>
        <v>35931.262237499992</v>
      </c>
      <c r="P1649" s="25">
        <f t="shared" si="1081"/>
        <v>34827.018487499998</v>
      </c>
      <c r="Q1649" s="25">
        <f t="shared" si="1081"/>
        <v>35394.215362499999</v>
      </c>
      <c r="R1649" s="25">
        <f t="shared" si="1081"/>
        <v>34583.934112500006</v>
      </c>
      <c r="S1649" s="25">
        <f t="shared" si="1081"/>
        <v>32974.677862500001</v>
      </c>
      <c r="T1649" s="25">
        <f t="shared" si="1081"/>
        <v>33886.715362499992</v>
      </c>
      <c r="U1649" s="25">
        <f t="shared" si="1081"/>
        <v>35902.996612500006</v>
      </c>
      <c r="V1649" s="25">
        <f t="shared" si="1081"/>
        <v>36771.157758195906</v>
      </c>
      <c r="W1649" s="25">
        <f t="shared" si="1081"/>
        <v>37232.010002518611</v>
      </c>
      <c r="X1649" s="25">
        <f t="shared" si="1081"/>
        <v>37698.63809950764</v>
      </c>
      <c r="Y1649" s="25">
        <f t="shared" si="1081"/>
        <v>38171.114437817749</v>
      </c>
    </row>
    <row r="1650" spans="1:25" x14ac:dyDescent="0.25">
      <c r="A1650" s="1" t="s">
        <v>14</v>
      </c>
      <c r="B1650" s="1" t="s">
        <v>15</v>
      </c>
      <c r="C1650" s="1" t="s">
        <v>17</v>
      </c>
      <c r="D1650" s="1"/>
      <c r="E1650" s="1"/>
      <c r="F1650" s="1"/>
      <c r="G1650" s="1" t="s">
        <v>28</v>
      </c>
      <c r="H1650" s="1" t="s">
        <v>92</v>
      </c>
      <c r="I1650" s="1" t="s">
        <v>75</v>
      </c>
      <c r="J1650" s="1" t="s">
        <v>14</v>
      </c>
      <c r="K1650" s="1"/>
      <c r="L1650" s="25">
        <f t="shared" ref="L1650:Y1650" si="1082">L66*5</f>
        <v>78469.5957375</v>
      </c>
      <c r="M1650" s="25">
        <f t="shared" si="1082"/>
        <v>79232.315362500012</v>
      </c>
      <c r="N1650" s="25">
        <f t="shared" si="1082"/>
        <v>81734.765362499995</v>
      </c>
      <c r="O1650" s="25">
        <f t="shared" si="1082"/>
        <v>80798.230987499992</v>
      </c>
      <c r="P1650" s="25">
        <f t="shared" si="1082"/>
        <v>82803.205987499983</v>
      </c>
      <c r="Q1650" s="25">
        <f t="shared" si="1082"/>
        <v>86023.602862499989</v>
      </c>
      <c r="R1650" s="25">
        <f t="shared" si="1082"/>
        <v>87544.293487499992</v>
      </c>
      <c r="S1650" s="25">
        <f t="shared" si="1082"/>
        <v>84476.530987499995</v>
      </c>
      <c r="T1650" s="25">
        <f t="shared" si="1082"/>
        <v>75661.424737500027</v>
      </c>
      <c r="U1650" s="25">
        <f t="shared" si="1082"/>
        <v>82096.565362499983</v>
      </c>
      <c r="V1650" s="25">
        <f t="shared" si="1082"/>
        <v>85316.870565202698</v>
      </c>
      <c r="W1650" s="25">
        <f t="shared" si="1082"/>
        <v>85608.946339207454</v>
      </c>
      <c r="X1650" s="25">
        <f t="shared" si="1082"/>
        <v>85902.022012258356</v>
      </c>
      <c r="Y1650" s="25">
        <f t="shared" si="1082"/>
        <v>86196.101007433172</v>
      </c>
    </row>
    <row r="1651" spans="1:25" x14ac:dyDescent="0.25">
      <c r="A1651" s="1" t="s">
        <v>14</v>
      </c>
      <c r="B1651" s="1" t="s">
        <v>15</v>
      </c>
      <c r="C1651" s="1" t="s">
        <v>17</v>
      </c>
      <c r="D1651" s="1"/>
      <c r="E1651" s="1"/>
      <c r="F1651" s="1"/>
      <c r="G1651" s="1" t="s">
        <v>28</v>
      </c>
      <c r="H1651" s="1" t="s">
        <v>92</v>
      </c>
      <c r="I1651" s="1" t="s">
        <v>76</v>
      </c>
      <c r="J1651" s="1" t="s">
        <v>14</v>
      </c>
      <c r="K1651" s="1"/>
      <c r="L1651" s="25">
        <f t="shared" ref="L1651:Y1651" si="1083">L67*5</f>
        <v>0</v>
      </c>
      <c r="M1651" s="25">
        <f t="shared" si="1083"/>
        <v>0</v>
      </c>
      <c r="N1651" s="25">
        <f t="shared" si="1083"/>
        <v>0</v>
      </c>
      <c r="O1651" s="25">
        <f t="shared" si="1083"/>
        <v>0</v>
      </c>
      <c r="P1651" s="25">
        <f t="shared" si="1083"/>
        <v>0</v>
      </c>
      <c r="Q1651" s="25">
        <f t="shared" si="1083"/>
        <v>0</v>
      </c>
      <c r="R1651" s="25">
        <f t="shared" si="1083"/>
        <v>0</v>
      </c>
      <c r="S1651" s="25">
        <f t="shared" si="1083"/>
        <v>0</v>
      </c>
      <c r="T1651" s="25">
        <f t="shared" si="1083"/>
        <v>0</v>
      </c>
      <c r="U1651" s="25">
        <f t="shared" si="1083"/>
        <v>0</v>
      </c>
      <c r="V1651" s="25">
        <f t="shared" si="1083"/>
        <v>0</v>
      </c>
      <c r="W1651" s="25">
        <f t="shared" si="1083"/>
        <v>0</v>
      </c>
      <c r="X1651" s="25">
        <f t="shared" si="1083"/>
        <v>0</v>
      </c>
      <c r="Y1651" s="25">
        <f t="shared" si="1083"/>
        <v>0</v>
      </c>
    </row>
    <row r="1652" spans="1:25" x14ac:dyDescent="0.25">
      <c r="A1652" s="1" t="s">
        <v>14</v>
      </c>
      <c r="B1652" s="1" t="s">
        <v>15</v>
      </c>
      <c r="C1652" s="1" t="s">
        <v>17</v>
      </c>
      <c r="D1652" s="1"/>
      <c r="E1652" s="1"/>
      <c r="F1652" s="1"/>
      <c r="G1652" s="1" t="s">
        <v>28</v>
      </c>
      <c r="H1652" s="1" t="s">
        <v>92</v>
      </c>
      <c r="I1652" s="1" t="s">
        <v>77</v>
      </c>
      <c r="J1652" s="1" t="s">
        <v>14</v>
      </c>
      <c r="K1652" s="1"/>
      <c r="L1652" s="25">
        <f t="shared" ref="L1652:Y1652" si="1084">L68*5</f>
        <v>67548.323550000016</v>
      </c>
      <c r="M1652" s="25">
        <f t="shared" si="1084"/>
        <v>65336.934112500006</v>
      </c>
      <c r="N1652" s="25">
        <f t="shared" si="1084"/>
        <v>34828.902862499999</v>
      </c>
      <c r="O1652" s="25">
        <f t="shared" si="1084"/>
        <v>19987.565362499998</v>
      </c>
      <c r="P1652" s="25">
        <f t="shared" si="1084"/>
        <v>24197.259112499996</v>
      </c>
      <c r="Q1652" s="25">
        <f t="shared" si="1084"/>
        <v>43178.568487499986</v>
      </c>
      <c r="R1652" s="25">
        <f t="shared" si="1084"/>
        <v>58168.771612500001</v>
      </c>
      <c r="S1652" s="25">
        <f t="shared" si="1084"/>
        <v>60786.168487499999</v>
      </c>
      <c r="T1652" s="25">
        <f t="shared" si="1084"/>
        <v>68781.571612500004</v>
      </c>
      <c r="U1652" s="25">
        <f t="shared" si="1084"/>
        <v>56361.65598749998</v>
      </c>
      <c r="V1652" s="25">
        <f t="shared" si="1084"/>
        <v>59230.276061372162</v>
      </c>
      <c r="W1652" s="25">
        <f t="shared" si="1084"/>
        <v>71649.540940527164</v>
      </c>
      <c r="X1652" s="25">
        <f t="shared" si="1084"/>
        <v>87054.926818154228</v>
      </c>
      <c r="Y1652" s="25">
        <f t="shared" si="1084"/>
        <v>106256.09452749763</v>
      </c>
    </row>
    <row r="1653" spans="1:25" x14ac:dyDescent="0.25">
      <c r="A1653" s="1" t="s">
        <v>14</v>
      </c>
      <c r="B1653" s="1" t="s">
        <v>15</v>
      </c>
      <c r="C1653" s="1" t="s">
        <v>17</v>
      </c>
      <c r="D1653" s="1"/>
      <c r="E1653" s="1"/>
      <c r="F1653" s="1"/>
      <c r="G1653" s="1" t="s">
        <v>28</v>
      </c>
      <c r="H1653" s="1" t="s">
        <v>92</v>
      </c>
      <c r="I1653" s="1" t="s">
        <v>78</v>
      </c>
      <c r="J1653" s="1" t="s">
        <v>14</v>
      </c>
      <c r="K1653" s="1"/>
      <c r="L1653" s="25">
        <f t="shared" ref="L1653:Y1653" si="1085">L69*5</f>
        <v>0</v>
      </c>
      <c r="M1653" s="25">
        <f t="shared" si="1085"/>
        <v>0</v>
      </c>
      <c r="N1653" s="25">
        <f t="shared" si="1085"/>
        <v>0</v>
      </c>
      <c r="O1653" s="25">
        <f t="shared" si="1085"/>
        <v>0</v>
      </c>
      <c r="P1653" s="25">
        <f t="shared" si="1085"/>
        <v>0</v>
      </c>
      <c r="Q1653" s="25">
        <f t="shared" si="1085"/>
        <v>0</v>
      </c>
      <c r="R1653" s="25">
        <f t="shared" si="1085"/>
        <v>0</v>
      </c>
      <c r="S1653" s="25">
        <f t="shared" si="1085"/>
        <v>0</v>
      </c>
      <c r="T1653" s="25">
        <f t="shared" si="1085"/>
        <v>0</v>
      </c>
      <c r="U1653" s="25">
        <f t="shared" si="1085"/>
        <v>0</v>
      </c>
      <c r="V1653" s="25">
        <f t="shared" si="1085"/>
        <v>0</v>
      </c>
      <c r="W1653" s="25">
        <f t="shared" si="1085"/>
        <v>0</v>
      </c>
      <c r="X1653" s="25">
        <f t="shared" si="1085"/>
        <v>0</v>
      </c>
      <c r="Y1653" s="25">
        <f t="shared" si="1085"/>
        <v>0</v>
      </c>
    </row>
    <row r="1654" spans="1:25" x14ac:dyDescent="0.25">
      <c r="A1654" s="1" t="s">
        <v>14</v>
      </c>
      <c r="B1654" s="1" t="s">
        <v>15</v>
      </c>
      <c r="C1654" s="1" t="s">
        <v>17</v>
      </c>
      <c r="D1654" s="1"/>
      <c r="E1654" s="1"/>
      <c r="F1654" s="1"/>
      <c r="G1654" s="1" t="s">
        <v>28</v>
      </c>
      <c r="H1654" s="1" t="s">
        <v>92</v>
      </c>
      <c r="I1654" s="1" t="s">
        <v>79</v>
      </c>
      <c r="J1654" s="1" t="s">
        <v>14</v>
      </c>
      <c r="K1654" s="1"/>
      <c r="L1654" s="25">
        <f t="shared" ref="L1654:Y1654" si="1086">L70*5</f>
        <v>0</v>
      </c>
      <c r="M1654" s="25">
        <f t="shared" si="1086"/>
        <v>0</v>
      </c>
      <c r="N1654" s="25">
        <f t="shared" si="1086"/>
        <v>0</v>
      </c>
      <c r="O1654" s="25">
        <f t="shared" si="1086"/>
        <v>0</v>
      </c>
      <c r="P1654" s="25">
        <f t="shared" si="1086"/>
        <v>0</v>
      </c>
      <c r="Q1654" s="25">
        <f t="shared" si="1086"/>
        <v>0</v>
      </c>
      <c r="R1654" s="25">
        <f t="shared" si="1086"/>
        <v>0</v>
      </c>
      <c r="S1654" s="25">
        <f t="shared" si="1086"/>
        <v>0</v>
      </c>
      <c r="T1654" s="25">
        <f t="shared" si="1086"/>
        <v>0</v>
      </c>
      <c r="U1654" s="25">
        <f t="shared" si="1086"/>
        <v>0</v>
      </c>
      <c r="V1654" s="25">
        <f t="shared" si="1086"/>
        <v>0</v>
      </c>
      <c r="W1654" s="25">
        <f t="shared" si="1086"/>
        <v>0</v>
      </c>
      <c r="X1654" s="25">
        <f t="shared" si="1086"/>
        <v>0</v>
      </c>
      <c r="Y1654" s="25">
        <f t="shared" si="1086"/>
        <v>0</v>
      </c>
    </row>
    <row r="1655" spans="1:25" x14ac:dyDescent="0.25">
      <c r="A1655" s="1" t="s">
        <v>14</v>
      </c>
      <c r="B1655" s="1" t="s">
        <v>15</v>
      </c>
      <c r="C1655" s="1" t="s">
        <v>17</v>
      </c>
      <c r="D1655" s="1"/>
      <c r="E1655" s="1"/>
      <c r="F1655" s="1"/>
      <c r="G1655" s="1" t="s">
        <v>28</v>
      </c>
      <c r="H1655" s="1" t="s">
        <v>92</v>
      </c>
      <c r="I1655" s="1" t="s">
        <v>80</v>
      </c>
      <c r="J1655" s="1" t="s">
        <v>14</v>
      </c>
      <c r="K1655" s="1"/>
      <c r="L1655" s="25">
        <f t="shared" ref="L1655:Y1655" si="1087">L71*5</f>
        <v>170061.07473749999</v>
      </c>
      <c r="M1655" s="25">
        <f t="shared" si="1087"/>
        <v>212041.18098749997</v>
      </c>
      <c r="N1655" s="25">
        <f t="shared" si="1087"/>
        <v>216537.29973749997</v>
      </c>
      <c r="O1655" s="25">
        <f t="shared" si="1087"/>
        <v>222576.7216125</v>
      </c>
      <c r="P1655" s="25">
        <f t="shared" si="1087"/>
        <v>238686.24348749995</v>
      </c>
      <c r="Q1655" s="25">
        <f t="shared" si="1087"/>
        <v>244162.23723750003</v>
      </c>
      <c r="R1655" s="25">
        <f t="shared" si="1087"/>
        <v>249082.34036249999</v>
      </c>
      <c r="S1655" s="25">
        <f t="shared" si="1087"/>
        <v>246236.93411249999</v>
      </c>
      <c r="T1655" s="25">
        <f t="shared" si="1087"/>
        <v>243578.08098749991</v>
      </c>
      <c r="U1655" s="25">
        <f t="shared" si="1087"/>
        <v>242008.77348749997</v>
      </c>
      <c r="V1655" s="25">
        <f t="shared" si="1087"/>
        <v>241333.10131289385</v>
      </c>
      <c r="W1655" s="25">
        <f t="shared" si="1087"/>
        <v>240954.24666211847</v>
      </c>
      <c r="X1655" s="25">
        <f t="shared" si="1087"/>
        <v>240575.98675299043</v>
      </c>
      <c r="Y1655" s="25">
        <f t="shared" si="1087"/>
        <v>240198.32065185992</v>
      </c>
    </row>
    <row r="1656" spans="1:25" x14ac:dyDescent="0.25">
      <c r="A1656" s="1" t="s">
        <v>14</v>
      </c>
      <c r="B1656" s="1" t="s">
        <v>15</v>
      </c>
      <c r="C1656" s="1" t="s">
        <v>17</v>
      </c>
      <c r="D1656" s="1"/>
      <c r="E1656" s="1"/>
      <c r="F1656" s="1"/>
      <c r="G1656" s="1" t="s">
        <v>28</v>
      </c>
      <c r="H1656" s="1" t="s">
        <v>92</v>
      </c>
      <c r="I1656" s="1" t="s">
        <v>94</v>
      </c>
      <c r="J1656" s="1" t="s">
        <v>14</v>
      </c>
      <c r="K1656" s="1"/>
      <c r="L1656" s="25">
        <f t="shared" ref="L1656:Y1656" si="1088">L72*5</f>
        <v>0</v>
      </c>
      <c r="M1656" s="25">
        <f t="shared" si="1088"/>
        <v>0</v>
      </c>
      <c r="N1656" s="25">
        <f t="shared" si="1088"/>
        <v>0</v>
      </c>
      <c r="O1656" s="25">
        <f t="shared" si="1088"/>
        <v>0</v>
      </c>
      <c r="P1656" s="25">
        <f t="shared" si="1088"/>
        <v>0</v>
      </c>
      <c r="Q1656" s="25">
        <f t="shared" si="1088"/>
        <v>0</v>
      </c>
      <c r="R1656" s="25">
        <f t="shared" si="1088"/>
        <v>0</v>
      </c>
      <c r="S1656" s="25">
        <f t="shared" si="1088"/>
        <v>0</v>
      </c>
      <c r="T1656" s="25">
        <f t="shared" si="1088"/>
        <v>0</v>
      </c>
      <c r="U1656" s="25">
        <f t="shared" si="1088"/>
        <v>0</v>
      </c>
      <c r="V1656" s="25">
        <f t="shared" si="1088"/>
        <v>0</v>
      </c>
      <c r="W1656" s="25">
        <f t="shared" si="1088"/>
        <v>0</v>
      </c>
      <c r="X1656" s="25">
        <f t="shared" si="1088"/>
        <v>0</v>
      </c>
      <c r="Y1656" s="25">
        <f t="shared" si="1088"/>
        <v>0</v>
      </c>
    </row>
    <row r="1657" spans="1:25" x14ac:dyDescent="0.25">
      <c r="A1657" s="1" t="s">
        <v>14</v>
      </c>
      <c r="B1657" s="1" t="s">
        <v>15</v>
      </c>
      <c r="C1657" s="1" t="s">
        <v>17</v>
      </c>
      <c r="D1657" s="1"/>
      <c r="E1657" s="1"/>
      <c r="F1657" s="1"/>
      <c r="G1657" s="1" t="s">
        <v>28</v>
      </c>
      <c r="H1657" s="1" t="s">
        <v>92</v>
      </c>
      <c r="I1657" s="1" t="s">
        <v>81</v>
      </c>
      <c r="J1657" s="1" t="s">
        <v>14</v>
      </c>
      <c r="K1657" s="1"/>
      <c r="L1657" s="25">
        <f t="shared" ref="L1657:Y1657" si="1089">L73*5</f>
        <v>27773.878237499994</v>
      </c>
      <c r="M1657" s="25">
        <f t="shared" si="1089"/>
        <v>39888.449737499992</v>
      </c>
      <c r="N1657" s="25">
        <f t="shared" si="1089"/>
        <v>29151.280987499995</v>
      </c>
      <c r="O1657" s="25">
        <f t="shared" si="1089"/>
        <v>21457.377862499994</v>
      </c>
      <c r="P1657" s="25">
        <f t="shared" si="1089"/>
        <v>20794.077862499998</v>
      </c>
      <c r="Q1657" s="25">
        <f t="shared" si="1089"/>
        <v>22712.371612499999</v>
      </c>
      <c r="R1657" s="25">
        <f t="shared" si="1089"/>
        <v>22173.440362500005</v>
      </c>
      <c r="S1657" s="25">
        <f t="shared" si="1089"/>
        <v>18992.615362499997</v>
      </c>
      <c r="T1657" s="25">
        <f t="shared" si="1089"/>
        <v>21333.009112499996</v>
      </c>
      <c r="U1657" s="25">
        <f t="shared" si="1089"/>
        <v>18789.102862499996</v>
      </c>
      <c r="V1657" s="25">
        <f t="shared" si="1089"/>
        <v>17281.569969716136</v>
      </c>
      <c r="W1657" s="25">
        <f t="shared" si="1089"/>
        <v>16918.234810753947</v>
      </c>
      <c r="X1657" s="25">
        <f t="shared" si="1089"/>
        <v>16595.24419021836</v>
      </c>
      <c r="Y1657" s="25">
        <f t="shared" si="1089"/>
        <v>16311.059981969627</v>
      </c>
    </row>
    <row r="1658" spans="1:25" x14ac:dyDescent="0.25">
      <c r="A1658" s="1" t="s">
        <v>14</v>
      </c>
      <c r="B1658" s="1" t="s">
        <v>15</v>
      </c>
      <c r="C1658" s="1" t="s">
        <v>18</v>
      </c>
      <c r="D1658" s="1"/>
      <c r="E1658" s="1"/>
      <c r="F1658" s="1"/>
      <c r="G1658" s="1" t="s">
        <v>28</v>
      </c>
      <c r="H1658" s="1" t="s">
        <v>92</v>
      </c>
      <c r="I1658" s="1" t="s">
        <v>93</v>
      </c>
      <c r="J1658" s="1" t="s">
        <v>14</v>
      </c>
      <c r="K1658" s="1"/>
      <c r="L1658" s="25">
        <f t="shared" ref="L1658:Y1658" si="1090">L74*5</f>
        <v>0</v>
      </c>
      <c r="M1658" s="25">
        <f t="shared" si="1090"/>
        <v>0</v>
      </c>
      <c r="N1658" s="25">
        <f t="shared" si="1090"/>
        <v>0</v>
      </c>
      <c r="O1658" s="25">
        <f t="shared" si="1090"/>
        <v>0</v>
      </c>
      <c r="P1658" s="25">
        <f t="shared" si="1090"/>
        <v>0</v>
      </c>
      <c r="Q1658" s="25">
        <f t="shared" si="1090"/>
        <v>0</v>
      </c>
      <c r="R1658" s="25">
        <f t="shared" si="1090"/>
        <v>0</v>
      </c>
      <c r="S1658" s="25">
        <f t="shared" si="1090"/>
        <v>0</v>
      </c>
      <c r="T1658" s="25">
        <f t="shared" si="1090"/>
        <v>0</v>
      </c>
      <c r="U1658" s="25">
        <f t="shared" si="1090"/>
        <v>0</v>
      </c>
      <c r="V1658" s="25">
        <f t="shared" si="1090"/>
        <v>0</v>
      </c>
      <c r="W1658" s="25">
        <f t="shared" si="1090"/>
        <v>0</v>
      </c>
      <c r="X1658" s="25">
        <f t="shared" si="1090"/>
        <v>0</v>
      </c>
      <c r="Y1658" s="25">
        <f t="shared" si="1090"/>
        <v>0</v>
      </c>
    </row>
    <row r="1659" spans="1:25" x14ac:dyDescent="0.25">
      <c r="A1659" s="1" t="s">
        <v>14</v>
      </c>
      <c r="B1659" s="1" t="s">
        <v>15</v>
      </c>
      <c r="C1659" s="1" t="s">
        <v>18</v>
      </c>
      <c r="D1659" s="1"/>
      <c r="E1659" s="1"/>
      <c r="F1659" s="1"/>
      <c r="G1659" s="1" t="s">
        <v>28</v>
      </c>
      <c r="H1659" s="1" t="s">
        <v>92</v>
      </c>
      <c r="I1659" s="1" t="s">
        <v>48</v>
      </c>
      <c r="J1659" s="1" t="s">
        <v>14</v>
      </c>
      <c r="K1659" s="1"/>
      <c r="L1659" s="25">
        <f t="shared" ref="L1659:Y1659" si="1091">L75*5</f>
        <v>351.74989500000009</v>
      </c>
      <c r="M1659" s="25">
        <f t="shared" si="1091"/>
        <v>470.69989500000014</v>
      </c>
      <c r="N1659" s="25">
        <f t="shared" si="1091"/>
        <v>426.37489500000009</v>
      </c>
      <c r="O1659" s="25">
        <f t="shared" si="1091"/>
        <v>233.54989500000005</v>
      </c>
      <c r="P1659" s="25">
        <f t="shared" si="1091"/>
        <v>160.34989500000006</v>
      </c>
      <c r="Q1659" s="25">
        <f t="shared" si="1091"/>
        <v>264.97489500000006</v>
      </c>
      <c r="R1659" s="25">
        <f t="shared" si="1091"/>
        <v>330.82489500000003</v>
      </c>
      <c r="S1659" s="25">
        <f t="shared" si="1091"/>
        <v>257.75651032492732</v>
      </c>
      <c r="T1659" s="25">
        <f t="shared" si="1091"/>
        <v>209.41876677497578</v>
      </c>
      <c r="U1659" s="25">
        <f t="shared" si="1091"/>
        <v>177.74989500000004</v>
      </c>
      <c r="V1659" s="25">
        <f t="shared" si="1091"/>
        <v>166.57489500000003</v>
      </c>
      <c r="W1659" s="25">
        <f t="shared" si="1091"/>
        <v>171.10639704577395</v>
      </c>
      <c r="X1659" s="25">
        <f t="shared" si="1091"/>
        <v>250.91841747242648</v>
      </c>
      <c r="Y1659" s="25">
        <f t="shared" si="1091"/>
        <v>281.67510997809774</v>
      </c>
    </row>
    <row r="1660" spans="1:25" x14ac:dyDescent="0.25">
      <c r="A1660" s="1" t="s">
        <v>14</v>
      </c>
      <c r="B1660" s="1" t="s">
        <v>15</v>
      </c>
      <c r="C1660" s="1" t="s">
        <v>18</v>
      </c>
      <c r="D1660" s="1"/>
      <c r="E1660" s="1"/>
      <c r="F1660" s="1"/>
      <c r="G1660" s="1" t="s">
        <v>28</v>
      </c>
      <c r="H1660" s="1" t="s">
        <v>92</v>
      </c>
      <c r="I1660" s="1" t="s">
        <v>49</v>
      </c>
      <c r="J1660" s="1" t="s">
        <v>14</v>
      </c>
      <c r="K1660" s="1"/>
      <c r="L1660" s="25">
        <f t="shared" ref="L1660:Y1660" si="1092">L76*5</f>
        <v>0</v>
      </c>
      <c r="M1660" s="25">
        <f t="shared" si="1092"/>
        <v>0</v>
      </c>
      <c r="N1660" s="25">
        <f t="shared" si="1092"/>
        <v>0</v>
      </c>
      <c r="O1660" s="25">
        <f t="shared" si="1092"/>
        <v>0</v>
      </c>
      <c r="P1660" s="25">
        <f t="shared" si="1092"/>
        <v>0</v>
      </c>
      <c r="Q1660" s="25">
        <f t="shared" si="1092"/>
        <v>0</v>
      </c>
      <c r="R1660" s="25">
        <f t="shared" si="1092"/>
        <v>0</v>
      </c>
      <c r="S1660" s="25">
        <f t="shared" si="1092"/>
        <v>0</v>
      </c>
      <c r="T1660" s="25">
        <f t="shared" si="1092"/>
        <v>0</v>
      </c>
      <c r="U1660" s="25">
        <f t="shared" si="1092"/>
        <v>0</v>
      </c>
      <c r="V1660" s="25">
        <f t="shared" si="1092"/>
        <v>0</v>
      </c>
      <c r="W1660" s="25">
        <f t="shared" si="1092"/>
        <v>0</v>
      </c>
      <c r="X1660" s="25">
        <f t="shared" si="1092"/>
        <v>0</v>
      </c>
      <c r="Y1660" s="25">
        <f t="shared" si="1092"/>
        <v>0</v>
      </c>
    </row>
    <row r="1661" spans="1:25" x14ac:dyDescent="0.25">
      <c r="A1661" s="1" t="s">
        <v>14</v>
      </c>
      <c r="B1661" s="1" t="s">
        <v>15</v>
      </c>
      <c r="C1661" s="1" t="s">
        <v>18</v>
      </c>
      <c r="D1661" s="1"/>
      <c r="E1661" s="1"/>
      <c r="F1661" s="1"/>
      <c r="G1661" s="1" t="s">
        <v>28</v>
      </c>
      <c r="H1661" s="1" t="s">
        <v>92</v>
      </c>
      <c r="I1661" s="1" t="s">
        <v>50</v>
      </c>
      <c r="J1661" s="1" t="s">
        <v>14</v>
      </c>
      <c r="K1661" s="1"/>
      <c r="L1661" s="25">
        <f t="shared" ref="L1661:Y1661" si="1093">L77*5</f>
        <v>0</v>
      </c>
      <c r="M1661" s="25">
        <f t="shared" si="1093"/>
        <v>0</v>
      </c>
      <c r="N1661" s="25">
        <f t="shared" si="1093"/>
        <v>0</v>
      </c>
      <c r="O1661" s="25">
        <f t="shared" si="1093"/>
        <v>0</v>
      </c>
      <c r="P1661" s="25">
        <f t="shared" si="1093"/>
        <v>0</v>
      </c>
      <c r="Q1661" s="25">
        <f t="shared" si="1093"/>
        <v>0</v>
      </c>
      <c r="R1661" s="25">
        <f t="shared" si="1093"/>
        <v>0</v>
      </c>
      <c r="S1661" s="25">
        <f t="shared" si="1093"/>
        <v>0</v>
      </c>
      <c r="T1661" s="25">
        <f t="shared" si="1093"/>
        <v>0</v>
      </c>
      <c r="U1661" s="25">
        <f t="shared" si="1093"/>
        <v>0</v>
      </c>
      <c r="V1661" s="25">
        <f t="shared" si="1093"/>
        <v>0</v>
      </c>
      <c r="W1661" s="25">
        <f t="shared" si="1093"/>
        <v>0</v>
      </c>
      <c r="X1661" s="25">
        <f t="shared" si="1093"/>
        <v>0</v>
      </c>
      <c r="Y1661" s="25">
        <f t="shared" si="1093"/>
        <v>0</v>
      </c>
    </row>
    <row r="1662" spans="1:25" x14ac:dyDescent="0.25">
      <c r="A1662" s="1" t="s">
        <v>14</v>
      </c>
      <c r="B1662" s="1" t="s">
        <v>15</v>
      </c>
      <c r="C1662" s="1" t="s">
        <v>18</v>
      </c>
      <c r="D1662" s="1"/>
      <c r="E1662" s="1"/>
      <c r="F1662" s="1"/>
      <c r="G1662" s="1" t="s">
        <v>28</v>
      </c>
      <c r="H1662" s="1" t="s">
        <v>92</v>
      </c>
      <c r="I1662" s="1" t="s">
        <v>51</v>
      </c>
      <c r="J1662" s="1" t="s">
        <v>14</v>
      </c>
      <c r="K1662" s="1"/>
      <c r="L1662" s="25">
        <f t="shared" ref="L1662:Y1662" si="1094">L78*5</f>
        <v>113.92489500000003</v>
      </c>
      <c r="M1662" s="25">
        <f t="shared" si="1094"/>
        <v>133.12489500000001</v>
      </c>
      <c r="N1662" s="25">
        <f t="shared" si="1094"/>
        <v>109.42489500000002</v>
      </c>
      <c r="O1662" s="25">
        <f t="shared" si="1094"/>
        <v>73.349895000000004</v>
      </c>
      <c r="P1662" s="25">
        <f t="shared" si="1094"/>
        <v>74.099895000000018</v>
      </c>
      <c r="Q1662" s="25">
        <f t="shared" si="1094"/>
        <v>105.97489500000003</v>
      </c>
      <c r="R1662" s="25">
        <f t="shared" si="1094"/>
        <v>130.12489500000001</v>
      </c>
      <c r="S1662" s="25">
        <f t="shared" si="1094"/>
        <v>141.72695416585844</v>
      </c>
      <c r="T1662" s="25">
        <f t="shared" si="1094"/>
        <v>170.09224805528618</v>
      </c>
      <c r="U1662" s="25">
        <f t="shared" si="1094"/>
        <v>163.04989500000005</v>
      </c>
      <c r="V1662" s="25">
        <f t="shared" si="1094"/>
        <v>152.62489500000001</v>
      </c>
      <c r="W1662" s="25">
        <f t="shared" si="1094"/>
        <v>127.42828331948144</v>
      </c>
      <c r="X1662" s="25">
        <f t="shared" si="1094"/>
        <v>173.53199480137579</v>
      </c>
      <c r="Y1662" s="25">
        <f t="shared" si="1094"/>
        <v>194.80293718085233</v>
      </c>
    </row>
    <row r="1663" spans="1:25" x14ac:dyDescent="0.25">
      <c r="A1663" s="1" t="s">
        <v>14</v>
      </c>
      <c r="B1663" s="1" t="s">
        <v>15</v>
      </c>
      <c r="C1663" s="1" t="s">
        <v>18</v>
      </c>
      <c r="D1663" s="1"/>
      <c r="E1663" s="1"/>
      <c r="F1663" s="1"/>
      <c r="G1663" s="1" t="s">
        <v>28</v>
      </c>
      <c r="H1663" s="1" t="s">
        <v>92</v>
      </c>
      <c r="I1663" s="1" t="s">
        <v>52</v>
      </c>
      <c r="J1663" s="1" t="s">
        <v>14</v>
      </c>
      <c r="K1663" s="1"/>
      <c r="L1663" s="25">
        <f t="shared" ref="L1663:Y1663" si="1095">L79*5</f>
        <v>0</v>
      </c>
      <c r="M1663" s="25">
        <f t="shared" si="1095"/>
        <v>0</v>
      </c>
      <c r="N1663" s="25">
        <f t="shared" si="1095"/>
        <v>0</v>
      </c>
      <c r="O1663" s="25">
        <f t="shared" si="1095"/>
        <v>0</v>
      </c>
      <c r="P1663" s="25">
        <f t="shared" si="1095"/>
        <v>0</v>
      </c>
      <c r="Q1663" s="25">
        <f t="shared" si="1095"/>
        <v>0</v>
      </c>
      <c r="R1663" s="25">
        <f t="shared" si="1095"/>
        <v>0</v>
      </c>
      <c r="S1663" s="25">
        <f t="shared" si="1095"/>
        <v>0</v>
      </c>
      <c r="T1663" s="25">
        <f t="shared" si="1095"/>
        <v>0</v>
      </c>
      <c r="U1663" s="25">
        <f t="shared" si="1095"/>
        <v>0</v>
      </c>
      <c r="V1663" s="25">
        <f t="shared" si="1095"/>
        <v>0</v>
      </c>
      <c r="W1663" s="25">
        <f t="shared" si="1095"/>
        <v>0</v>
      </c>
      <c r="X1663" s="25">
        <f t="shared" si="1095"/>
        <v>0</v>
      </c>
      <c r="Y1663" s="25">
        <f t="shared" si="1095"/>
        <v>0</v>
      </c>
    </row>
    <row r="1664" spans="1:25" x14ac:dyDescent="0.25">
      <c r="A1664" s="1" t="s">
        <v>14</v>
      </c>
      <c r="B1664" s="1" t="s">
        <v>15</v>
      </c>
      <c r="C1664" s="1" t="s">
        <v>18</v>
      </c>
      <c r="D1664" s="1"/>
      <c r="E1664" s="1"/>
      <c r="F1664" s="1"/>
      <c r="G1664" s="1" t="s">
        <v>28</v>
      </c>
      <c r="H1664" s="1" t="s">
        <v>92</v>
      </c>
      <c r="I1664" s="1" t="s">
        <v>53</v>
      </c>
      <c r="J1664" s="1" t="s">
        <v>14</v>
      </c>
      <c r="K1664" s="1"/>
      <c r="L1664" s="25">
        <f t="shared" ref="L1664:Y1664" si="1096">L80*5</f>
        <v>4.7998950000000002</v>
      </c>
      <c r="M1664" s="25">
        <f t="shared" si="1096"/>
        <v>6.7498950000000013</v>
      </c>
      <c r="N1664" s="25">
        <f t="shared" si="1096"/>
        <v>10.349895000000002</v>
      </c>
      <c r="O1664" s="25">
        <f t="shared" si="1096"/>
        <v>5.7748950000000008</v>
      </c>
      <c r="P1664" s="25">
        <f t="shared" si="1096"/>
        <v>2.9998950000000004</v>
      </c>
      <c r="Q1664" s="25">
        <f t="shared" si="1096"/>
        <v>5.8498950000000018</v>
      </c>
      <c r="R1664" s="25">
        <f t="shared" si="1096"/>
        <v>9.8248950000000033</v>
      </c>
      <c r="S1664" s="25">
        <f t="shared" si="1096"/>
        <v>13.629280257032008</v>
      </c>
      <c r="T1664" s="25">
        <f t="shared" si="1096"/>
        <v>18.943023419010679</v>
      </c>
      <c r="U1664" s="25">
        <f t="shared" si="1096"/>
        <v>19.724895</v>
      </c>
      <c r="V1664" s="25">
        <f t="shared" si="1096"/>
        <v>17.699895000000001</v>
      </c>
      <c r="W1664" s="25">
        <f t="shared" si="1096"/>
        <v>13.915323519803636</v>
      </c>
      <c r="X1664" s="25">
        <f t="shared" si="1096"/>
        <v>18.649400167724803</v>
      </c>
      <c r="Y1664" s="25">
        <f t="shared" si="1096"/>
        <v>20.935389620295695</v>
      </c>
    </row>
    <row r="1665" spans="1:25" x14ac:dyDescent="0.25">
      <c r="A1665" s="1" t="s">
        <v>14</v>
      </c>
      <c r="B1665" s="1" t="s">
        <v>15</v>
      </c>
      <c r="C1665" s="1" t="s">
        <v>18</v>
      </c>
      <c r="D1665" s="1"/>
      <c r="E1665" s="1"/>
      <c r="F1665" s="1"/>
      <c r="G1665" s="1" t="s">
        <v>28</v>
      </c>
      <c r="H1665" s="1" t="s">
        <v>92</v>
      </c>
      <c r="I1665" s="1" t="s">
        <v>54</v>
      </c>
      <c r="J1665" s="1" t="s">
        <v>14</v>
      </c>
      <c r="K1665" s="1"/>
      <c r="L1665" s="25">
        <f t="shared" ref="L1665:Y1665" si="1097">L81*5</f>
        <v>0</v>
      </c>
      <c r="M1665" s="25">
        <f t="shared" si="1097"/>
        <v>0</v>
      </c>
      <c r="N1665" s="25">
        <f t="shared" si="1097"/>
        <v>0</v>
      </c>
      <c r="O1665" s="25">
        <f t="shared" si="1097"/>
        <v>0</v>
      </c>
      <c r="P1665" s="25">
        <f t="shared" si="1097"/>
        <v>0</v>
      </c>
      <c r="Q1665" s="25">
        <f t="shared" si="1097"/>
        <v>0</v>
      </c>
      <c r="R1665" s="25">
        <f t="shared" si="1097"/>
        <v>0</v>
      </c>
      <c r="S1665" s="25">
        <f t="shared" si="1097"/>
        <v>0</v>
      </c>
      <c r="T1665" s="25">
        <f t="shared" si="1097"/>
        <v>0</v>
      </c>
      <c r="U1665" s="25">
        <f t="shared" si="1097"/>
        <v>0</v>
      </c>
      <c r="V1665" s="25">
        <f t="shared" si="1097"/>
        <v>0</v>
      </c>
      <c r="W1665" s="25">
        <f t="shared" si="1097"/>
        <v>0</v>
      </c>
      <c r="X1665" s="25">
        <f t="shared" si="1097"/>
        <v>0</v>
      </c>
      <c r="Y1665" s="25">
        <f t="shared" si="1097"/>
        <v>0</v>
      </c>
    </row>
    <row r="1666" spans="1:25" x14ac:dyDescent="0.25">
      <c r="A1666" s="1" t="s">
        <v>14</v>
      </c>
      <c r="B1666" s="1" t="s">
        <v>15</v>
      </c>
      <c r="C1666" s="1" t="s">
        <v>18</v>
      </c>
      <c r="D1666" s="1"/>
      <c r="E1666" s="1"/>
      <c r="F1666" s="1"/>
      <c r="G1666" s="1" t="s">
        <v>28</v>
      </c>
      <c r="H1666" s="1" t="s">
        <v>92</v>
      </c>
      <c r="I1666" s="1" t="s">
        <v>55</v>
      </c>
      <c r="J1666" s="1" t="s">
        <v>14</v>
      </c>
      <c r="K1666" s="1"/>
      <c r="L1666" s="25">
        <f t="shared" ref="L1666:Y1666" si="1098">L82*5</f>
        <v>0</v>
      </c>
      <c r="M1666" s="25">
        <f t="shared" si="1098"/>
        <v>0</v>
      </c>
      <c r="N1666" s="25">
        <f t="shared" si="1098"/>
        <v>0</v>
      </c>
      <c r="O1666" s="25">
        <f t="shared" si="1098"/>
        <v>0</v>
      </c>
      <c r="P1666" s="25">
        <f t="shared" si="1098"/>
        <v>0</v>
      </c>
      <c r="Q1666" s="25">
        <f t="shared" si="1098"/>
        <v>0</v>
      </c>
      <c r="R1666" s="25">
        <f t="shared" si="1098"/>
        <v>0</v>
      </c>
      <c r="S1666" s="25">
        <f t="shared" si="1098"/>
        <v>0</v>
      </c>
      <c r="T1666" s="25">
        <f t="shared" si="1098"/>
        <v>0</v>
      </c>
      <c r="U1666" s="25">
        <f t="shared" si="1098"/>
        <v>0</v>
      </c>
      <c r="V1666" s="25">
        <f t="shared" si="1098"/>
        <v>0</v>
      </c>
      <c r="W1666" s="25">
        <f t="shared" si="1098"/>
        <v>0</v>
      </c>
      <c r="X1666" s="25">
        <f t="shared" si="1098"/>
        <v>0</v>
      </c>
      <c r="Y1666" s="25">
        <f t="shared" si="1098"/>
        <v>0</v>
      </c>
    </row>
    <row r="1667" spans="1:25" x14ac:dyDescent="0.25">
      <c r="A1667" s="1" t="s">
        <v>14</v>
      </c>
      <c r="B1667" s="1" t="s">
        <v>15</v>
      </c>
      <c r="C1667" s="1" t="s">
        <v>18</v>
      </c>
      <c r="D1667" s="1"/>
      <c r="E1667" s="1"/>
      <c r="F1667" s="1"/>
      <c r="G1667" s="1" t="s">
        <v>28</v>
      </c>
      <c r="H1667" s="1" t="s">
        <v>92</v>
      </c>
      <c r="I1667" s="1" t="s">
        <v>56</v>
      </c>
      <c r="J1667" s="1" t="s">
        <v>14</v>
      </c>
      <c r="K1667" s="1"/>
      <c r="L1667" s="25">
        <f t="shared" ref="L1667:Y1667" si="1099">L83*5</f>
        <v>0</v>
      </c>
      <c r="M1667" s="25">
        <f t="shared" si="1099"/>
        <v>0</v>
      </c>
      <c r="N1667" s="25">
        <f t="shared" si="1099"/>
        <v>0</v>
      </c>
      <c r="O1667" s="25">
        <f t="shared" si="1099"/>
        <v>0</v>
      </c>
      <c r="P1667" s="25">
        <f t="shared" si="1099"/>
        <v>0</v>
      </c>
      <c r="Q1667" s="25">
        <f t="shared" si="1099"/>
        <v>0</v>
      </c>
      <c r="R1667" s="25">
        <f t="shared" si="1099"/>
        <v>0</v>
      </c>
      <c r="S1667" s="25">
        <f t="shared" si="1099"/>
        <v>0</v>
      </c>
      <c r="T1667" s="25">
        <f t="shared" si="1099"/>
        <v>0</v>
      </c>
      <c r="U1667" s="25">
        <f t="shared" si="1099"/>
        <v>0</v>
      </c>
      <c r="V1667" s="25">
        <f t="shared" si="1099"/>
        <v>0</v>
      </c>
      <c r="W1667" s="25">
        <f t="shared" si="1099"/>
        <v>0</v>
      </c>
      <c r="X1667" s="25">
        <f t="shared" si="1099"/>
        <v>0</v>
      </c>
      <c r="Y1667" s="25">
        <f t="shared" si="1099"/>
        <v>0</v>
      </c>
    </row>
    <row r="1668" spans="1:25" x14ac:dyDescent="0.25">
      <c r="A1668" s="1" t="s">
        <v>14</v>
      </c>
      <c r="B1668" s="1" t="s">
        <v>15</v>
      </c>
      <c r="C1668" s="1" t="s">
        <v>18</v>
      </c>
      <c r="D1668" s="1"/>
      <c r="E1668" s="1"/>
      <c r="F1668" s="1"/>
      <c r="G1668" s="1" t="s">
        <v>28</v>
      </c>
      <c r="H1668" s="1" t="s">
        <v>92</v>
      </c>
      <c r="I1668" s="1" t="s">
        <v>57</v>
      </c>
      <c r="J1668" s="1" t="s">
        <v>14</v>
      </c>
      <c r="K1668" s="1"/>
      <c r="L1668" s="25">
        <f t="shared" ref="L1668:Y1668" si="1100">L84*5</f>
        <v>3.0748950000000002</v>
      </c>
      <c r="M1668" s="25">
        <f t="shared" si="1100"/>
        <v>5.099895000000001</v>
      </c>
      <c r="N1668" s="25">
        <f t="shared" si="1100"/>
        <v>4.7998950000000002</v>
      </c>
      <c r="O1668" s="25">
        <f t="shared" si="1100"/>
        <v>3.1498949999999999</v>
      </c>
      <c r="P1668" s="25">
        <f t="shared" si="1100"/>
        <v>2.4748950000000005</v>
      </c>
      <c r="Q1668" s="25">
        <f t="shared" si="1100"/>
        <v>3.5248949999999999</v>
      </c>
      <c r="R1668" s="25">
        <f t="shared" si="1100"/>
        <v>3.2248950000000005</v>
      </c>
      <c r="S1668" s="25">
        <f t="shared" si="1100"/>
        <v>3.207909354995151</v>
      </c>
      <c r="T1668" s="25">
        <f t="shared" si="1100"/>
        <v>3.5192331183317185</v>
      </c>
      <c r="U1668" s="25">
        <f t="shared" si="1100"/>
        <v>3.3748950000000004</v>
      </c>
      <c r="V1668" s="25">
        <f t="shared" si="1100"/>
        <v>3.0748950000000002</v>
      </c>
      <c r="W1668" s="25">
        <f t="shared" si="1100"/>
        <v>2.6432038623727987</v>
      </c>
      <c r="X1668" s="25">
        <f t="shared" si="1100"/>
        <v>3.6625198864754722</v>
      </c>
      <c r="Y1668" s="25">
        <f t="shared" si="1100"/>
        <v>4.1114713081837868</v>
      </c>
    </row>
    <row r="1669" spans="1:25" x14ac:dyDescent="0.25">
      <c r="A1669" s="1" t="s">
        <v>14</v>
      </c>
      <c r="B1669" s="1" t="s">
        <v>15</v>
      </c>
      <c r="C1669" s="1" t="s">
        <v>18</v>
      </c>
      <c r="D1669" s="1"/>
      <c r="E1669" s="1"/>
      <c r="F1669" s="1"/>
      <c r="G1669" s="1" t="s">
        <v>28</v>
      </c>
      <c r="H1669" s="1" t="s">
        <v>92</v>
      </c>
      <c r="I1669" s="1" t="s">
        <v>58</v>
      </c>
      <c r="J1669" s="1" t="s">
        <v>14</v>
      </c>
      <c r="K1669" s="1"/>
      <c r="L1669" s="25">
        <f t="shared" ref="L1669:Y1669" si="1101">L85*5</f>
        <v>322.57489500000008</v>
      </c>
      <c r="M1669" s="25">
        <f t="shared" si="1101"/>
        <v>408.22489500000006</v>
      </c>
      <c r="N1669" s="25">
        <f t="shared" si="1101"/>
        <v>414.22489500000006</v>
      </c>
      <c r="O1669" s="25">
        <f t="shared" si="1101"/>
        <v>330.14989500000007</v>
      </c>
      <c r="P1669" s="25">
        <f t="shared" si="1101"/>
        <v>343.42489500000005</v>
      </c>
      <c r="Q1669" s="25">
        <f t="shared" si="1101"/>
        <v>367.04989500000005</v>
      </c>
      <c r="R1669" s="25">
        <f t="shared" si="1101"/>
        <v>317.62489500000004</v>
      </c>
      <c r="S1669" s="25">
        <f t="shared" si="1101"/>
        <v>324.22499335111547</v>
      </c>
      <c r="T1669" s="25">
        <f t="shared" si="1101"/>
        <v>348.12492778370517</v>
      </c>
      <c r="U1669" s="25">
        <f t="shared" si="1101"/>
        <v>346.19989500000003</v>
      </c>
      <c r="V1669" s="25">
        <f t="shared" si="1101"/>
        <v>337.72489500000006</v>
      </c>
      <c r="W1669" s="25">
        <f t="shared" si="1101"/>
        <v>278.81081166035108</v>
      </c>
      <c r="X1669" s="25">
        <f t="shared" si="1101"/>
        <v>377.00864543135884</v>
      </c>
      <c r="Y1669" s="25">
        <f t="shared" si="1101"/>
        <v>423.22102582762443</v>
      </c>
    </row>
    <row r="1670" spans="1:25" x14ac:dyDescent="0.25">
      <c r="A1670" s="1" t="s">
        <v>14</v>
      </c>
      <c r="B1670" s="1" t="s">
        <v>15</v>
      </c>
      <c r="C1670" s="1" t="s">
        <v>18</v>
      </c>
      <c r="D1670" s="1"/>
      <c r="E1670" s="1"/>
      <c r="F1670" s="1"/>
      <c r="G1670" s="1" t="s">
        <v>28</v>
      </c>
      <c r="H1670" s="1" t="s">
        <v>92</v>
      </c>
      <c r="I1670" s="1" t="s">
        <v>59</v>
      </c>
      <c r="J1670" s="1" t="s">
        <v>14</v>
      </c>
      <c r="K1670" s="1"/>
      <c r="L1670" s="25">
        <f t="shared" ref="L1670:Y1670" si="1102">L86*5</f>
        <v>99.524895000000015</v>
      </c>
      <c r="M1670" s="25">
        <f t="shared" si="1102"/>
        <v>177.37489500000004</v>
      </c>
      <c r="N1670" s="25">
        <f t="shared" si="1102"/>
        <v>183.67489500000005</v>
      </c>
      <c r="O1670" s="25">
        <f t="shared" si="1102"/>
        <v>96.449895000000012</v>
      </c>
      <c r="P1670" s="25">
        <f t="shared" si="1102"/>
        <v>72.974895000000004</v>
      </c>
      <c r="Q1670" s="25">
        <f t="shared" si="1102"/>
        <v>106.79989500000003</v>
      </c>
      <c r="R1670" s="25">
        <f t="shared" si="1102"/>
        <v>140.54989500000002</v>
      </c>
      <c r="S1670" s="25">
        <f t="shared" si="1102"/>
        <v>148.18725833656649</v>
      </c>
      <c r="T1670" s="25">
        <f t="shared" si="1102"/>
        <v>157.87068277885552</v>
      </c>
      <c r="U1670" s="25">
        <f t="shared" si="1102"/>
        <v>169.19989500000003</v>
      </c>
      <c r="V1670" s="25">
        <f t="shared" si="1102"/>
        <v>163.57489500000003</v>
      </c>
      <c r="W1670" s="25">
        <f t="shared" si="1102"/>
        <v>132.67860963338583</v>
      </c>
      <c r="X1670" s="25">
        <f t="shared" si="1102"/>
        <v>178.90089124897236</v>
      </c>
      <c r="Y1670" s="25">
        <f t="shared" si="1102"/>
        <v>200.82993369817046</v>
      </c>
    </row>
    <row r="1671" spans="1:25" x14ac:dyDescent="0.25">
      <c r="A1671" s="1" t="s">
        <v>14</v>
      </c>
      <c r="B1671" s="1" t="s">
        <v>15</v>
      </c>
      <c r="C1671" s="1" t="s">
        <v>18</v>
      </c>
      <c r="D1671" s="1"/>
      <c r="E1671" s="1"/>
      <c r="F1671" s="1"/>
      <c r="G1671" s="1" t="s">
        <v>28</v>
      </c>
      <c r="H1671" s="1" t="s">
        <v>92</v>
      </c>
      <c r="I1671" s="1" t="s">
        <v>60</v>
      </c>
      <c r="J1671" s="1" t="s">
        <v>14</v>
      </c>
      <c r="K1671" s="1"/>
      <c r="L1671" s="25">
        <f t="shared" ref="L1671:Y1671" si="1103">L87*5</f>
        <v>0</v>
      </c>
      <c r="M1671" s="25">
        <f t="shared" si="1103"/>
        <v>0</v>
      </c>
      <c r="N1671" s="25">
        <f t="shared" si="1103"/>
        <v>0</v>
      </c>
      <c r="O1671" s="25">
        <f t="shared" si="1103"/>
        <v>0</v>
      </c>
      <c r="P1671" s="25">
        <f t="shared" si="1103"/>
        <v>0</v>
      </c>
      <c r="Q1671" s="25">
        <f t="shared" si="1103"/>
        <v>0</v>
      </c>
      <c r="R1671" s="25">
        <f t="shared" si="1103"/>
        <v>0</v>
      </c>
      <c r="S1671" s="25">
        <f t="shared" si="1103"/>
        <v>0</v>
      </c>
      <c r="T1671" s="25">
        <f t="shared" si="1103"/>
        <v>0</v>
      </c>
      <c r="U1671" s="25">
        <f t="shared" si="1103"/>
        <v>0</v>
      </c>
      <c r="V1671" s="25">
        <f t="shared" si="1103"/>
        <v>0</v>
      </c>
      <c r="W1671" s="25">
        <f t="shared" si="1103"/>
        <v>0</v>
      </c>
      <c r="X1671" s="25">
        <f t="shared" si="1103"/>
        <v>0</v>
      </c>
      <c r="Y1671" s="25">
        <f t="shared" si="1103"/>
        <v>0</v>
      </c>
    </row>
    <row r="1672" spans="1:25" x14ac:dyDescent="0.25">
      <c r="A1672" s="1" t="s">
        <v>14</v>
      </c>
      <c r="B1672" s="1" t="s">
        <v>15</v>
      </c>
      <c r="C1672" s="1" t="s">
        <v>18</v>
      </c>
      <c r="D1672" s="1"/>
      <c r="E1672" s="1"/>
      <c r="F1672" s="1"/>
      <c r="G1672" s="1" t="s">
        <v>28</v>
      </c>
      <c r="H1672" s="1" t="s">
        <v>92</v>
      </c>
      <c r="I1672" s="1" t="s">
        <v>61</v>
      </c>
      <c r="J1672" s="1" t="s">
        <v>14</v>
      </c>
      <c r="K1672" s="1"/>
      <c r="L1672" s="25">
        <f t="shared" ref="L1672:Y1672" si="1104">L88*5</f>
        <v>0</v>
      </c>
      <c r="M1672" s="25">
        <f t="shared" si="1104"/>
        <v>0</v>
      </c>
      <c r="N1672" s="25">
        <f t="shared" si="1104"/>
        <v>0</v>
      </c>
      <c r="O1672" s="25">
        <f t="shared" si="1104"/>
        <v>0</v>
      </c>
      <c r="P1672" s="25">
        <f t="shared" si="1104"/>
        <v>0</v>
      </c>
      <c r="Q1672" s="25">
        <f t="shared" si="1104"/>
        <v>0</v>
      </c>
      <c r="R1672" s="25">
        <f t="shared" si="1104"/>
        <v>0</v>
      </c>
      <c r="S1672" s="25">
        <f t="shared" si="1104"/>
        <v>0</v>
      </c>
      <c r="T1672" s="25">
        <f t="shared" si="1104"/>
        <v>0</v>
      </c>
      <c r="U1672" s="25">
        <f t="shared" si="1104"/>
        <v>0</v>
      </c>
      <c r="V1672" s="25">
        <f t="shared" si="1104"/>
        <v>0</v>
      </c>
      <c r="W1672" s="25">
        <f t="shared" si="1104"/>
        <v>0</v>
      </c>
      <c r="X1672" s="25">
        <f t="shared" si="1104"/>
        <v>0</v>
      </c>
      <c r="Y1672" s="25">
        <f t="shared" si="1104"/>
        <v>0</v>
      </c>
    </row>
    <row r="1673" spans="1:25" x14ac:dyDescent="0.25">
      <c r="A1673" s="1" t="s">
        <v>14</v>
      </c>
      <c r="B1673" s="1" t="s">
        <v>15</v>
      </c>
      <c r="C1673" s="1" t="s">
        <v>18</v>
      </c>
      <c r="D1673" s="1"/>
      <c r="E1673" s="1"/>
      <c r="F1673" s="1"/>
      <c r="G1673" s="1" t="s">
        <v>28</v>
      </c>
      <c r="H1673" s="1" t="s">
        <v>92</v>
      </c>
      <c r="I1673" s="1" t="s">
        <v>62</v>
      </c>
      <c r="J1673" s="1" t="s">
        <v>14</v>
      </c>
      <c r="K1673" s="1"/>
      <c r="L1673" s="25">
        <f t="shared" ref="L1673:Y1673" si="1105">L89*5</f>
        <v>0</v>
      </c>
      <c r="M1673" s="25">
        <f t="shared" si="1105"/>
        <v>0</v>
      </c>
      <c r="N1673" s="25">
        <f t="shared" si="1105"/>
        <v>0</v>
      </c>
      <c r="O1673" s="25">
        <f t="shared" si="1105"/>
        <v>0</v>
      </c>
      <c r="P1673" s="25">
        <f t="shared" si="1105"/>
        <v>0</v>
      </c>
      <c r="Q1673" s="25">
        <f t="shared" si="1105"/>
        <v>0</v>
      </c>
      <c r="R1673" s="25">
        <f t="shared" si="1105"/>
        <v>0</v>
      </c>
      <c r="S1673" s="25">
        <f t="shared" si="1105"/>
        <v>0</v>
      </c>
      <c r="T1673" s="25">
        <f t="shared" si="1105"/>
        <v>0</v>
      </c>
      <c r="U1673" s="25">
        <f t="shared" si="1105"/>
        <v>0</v>
      </c>
      <c r="V1673" s="25">
        <f t="shared" si="1105"/>
        <v>0</v>
      </c>
      <c r="W1673" s="25">
        <f t="shared" si="1105"/>
        <v>0</v>
      </c>
      <c r="X1673" s="25">
        <f t="shared" si="1105"/>
        <v>0</v>
      </c>
      <c r="Y1673" s="25">
        <f t="shared" si="1105"/>
        <v>0</v>
      </c>
    </row>
    <row r="1674" spans="1:25" x14ac:dyDescent="0.25">
      <c r="A1674" s="1" t="s">
        <v>14</v>
      </c>
      <c r="B1674" s="1" t="s">
        <v>15</v>
      </c>
      <c r="C1674" s="1" t="s">
        <v>18</v>
      </c>
      <c r="D1674" s="1"/>
      <c r="E1674" s="1"/>
      <c r="F1674" s="1"/>
      <c r="G1674" s="1" t="s">
        <v>28</v>
      </c>
      <c r="H1674" s="1" t="s">
        <v>92</v>
      </c>
      <c r="I1674" s="1" t="s">
        <v>63</v>
      </c>
      <c r="J1674" s="1" t="s">
        <v>14</v>
      </c>
      <c r="K1674" s="1"/>
      <c r="L1674" s="25">
        <f t="shared" ref="L1674:Y1674" si="1106">L90*5</f>
        <v>515.17489499999999</v>
      </c>
      <c r="M1674" s="25">
        <f t="shared" si="1106"/>
        <v>744.67489500000011</v>
      </c>
      <c r="N1674" s="25">
        <f t="shared" si="1106"/>
        <v>852.14989500000024</v>
      </c>
      <c r="O1674" s="25">
        <f t="shared" si="1106"/>
        <v>589.64989500000001</v>
      </c>
      <c r="P1674" s="25">
        <f t="shared" si="1106"/>
        <v>699.59989500000006</v>
      </c>
      <c r="Q1674" s="25">
        <f t="shared" si="1106"/>
        <v>1020.5248950000002</v>
      </c>
      <c r="R1674" s="25">
        <f t="shared" si="1106"/>
        <v>1147.4248950000003</v>
      </c>
      <c r="S1674" s="25">
        <f t="shared" si="1106"/>
        <v>1201.2697859796319</v>
      </c>
      <c r="T1674" s="25">
        <f t="shared" si="1106"/>
        <v>1239.6231919932109</v>
      </c>
      <c r="U1674" s="25">
        <f t="shared" si="1106"/>
        <v>1434.5248950000005</v>
      </c>
      <c r="V1674" s="25">
        <f t="shared" si="1106"/>
        <v>1284.9748950000003</v>
      </c>
      <c r="W1674" s="25">
        <f t="shared" si="1106"/>
        <v>1045.0362596591247</v>
      </c>
      <c r="X1674" s="25">
        <f t="shared" si="1106"/>
        <v>1434.3159407903679</v>
      </c>
      <c r="Y1674" s="25">
        <f t="shared" si="1106"/>
        <v>1610.1292571674894</v>
      </c>
    </row>
    <row r="1675" spans="1:25" x14ac:dyDescent="0.25">
      <c r="A1675" s="1" t="s">
        <v>14</v>
      </c>
      <c r="B1675" s="1" t="s">
        <v>15</v>
      </c>
      <c r="C1675" s="1" t="s">
        <v>18</v>
      </c>
      <c r="D1675" s="1"/>
      <c r="E1675" s="1"/>
      <c r="F1675" s="1"/>
      <c r="G1675" s="1" t="s">
        <v>28</v>
      </c>
      <c r="H1675" s="1" t="s">
        <v>92</v>
      </c>
      <c r="I1675" s="1" t="s">
        <v>64</v>
      </c>
      <c r="J1675" s="1" t="s">
        <v>14</v>
      </c>
      <c r="K1675" s="1"/>
      <c r="L1675" s="25">
        <f t="shared" ref="L1675:Y1675" si="1107">L91*5</f>
        <v>0</v>
      </c>
      <c r="M1675" s="25">
        <f t="shared" si="1107"/>
        <v>0</v>
      </c>
      <c r="N1675" s="25">
        <f t="shared" si="1107"/>
        <v>0</v>
      </c>
      <c r="O1675" s="25">
        <f t="shared" si="1107"/>
        <v>0</v>
      </c>
      <c r="P1675" s="25">
        <f t="shared" si="1107"/>
        <v>0</v>
      </c>
      <c r="Q1675" s="25">
        <f t="shared" si="1107"/>
        <v>0</v>
      </c>
      <c r="R1675" s="25">
        <f t="shared" si="1107"/>
        <v>0</v>
      </c>
      <c r="S1675" s="25">
        <f t="shared" si="1107"/>
        <v>0</v>
      </c>
      <c r="T1675" s="25">
        <f t="shared" si="1107"/>
        <v>0</v>
      </c>
      <c r="U1675" s="25">
        <f t="shared" si="1107"/>
        <v>0</v>
      </c>
      <c r="V1675" s="25">
        <f t="shared" si="1107"/>
        <v>0</v>
      </c>
      <c r="W1675" s="25">
        <f t="shared" si="1107"/>
        <v>0</v>
      </c>
      <c r="X1675" s="25">
        <f t="shared" si="1107"/>
        <v>0</v>
      </c>
      <c r="Y1675" s="25">
        <f t="shared" si="1107"/>
        <v>0</v>
      </c>
    </row>
    <row r="1676" spans="1:25" x14ac:dyDescent="0.25">
      <c r="A1676" s="1" t="s">
        <v>14</v>
      </c>
      <c r="B1676" s="1" t="s">
        <v>15</v>
      </c>
      <c r="C1676" s="1" t="s">
        <v>18</v>
      </c>
      <c r="D1676" s="1"/>
      <c r="E1676" s="1"/>
      <c r="F1676" s="1"/>
      <c r="G1676" s="1" t="s">
        <v>28</v>
      </c>
      <c r="H1676" s="1" t="s">
        <v>92</v>
      </c>
      <c r="I1676" s="1" t="s">
        <v>65</v>
      </c>
      <c r="J1676" s="1" t="s">
        <v>14</v>
      </c>
      <c r="K1676" s="1"/>
      <c r="L1676" s="25">
        <f t="shared" ref="L1676:Y1676" si="1108">L92*5</f>
        <v>0</v>
      </c>
      <c r="M1676" s="25">
        <f t="shared" si="1108"/>
        <v>0</v>
      </c>
      <c r="N1676" s="25">
        <f t="shared" si="1108"/>
        <v>0</v>
      </c>
      <c r="O1676" s="25">
        <f t="shared" si="1108"/>
        <v>0</v>
      </c>
      <c r="P1676" s="25">
        <f t="shared" si="1108"/>
        <v>0</v>
      </c>
      <c r="Q1676" s="25">
        <f t="shared" si="1108"/>
        <v>0</v>
      </c>
      <c r="R1676" s="25">
        <f t="shared" si="1108"/>
        <v>0</v>
      </c>
      <c r="S1676" s="25">
        <f t="shared" si="1108"/>
        <v>0</v>
      </c>
      <c r="T1676" s="25">
        <f t="shared" si="1108"/>
        <v>0</v>
      </c>
      <c r="U1676" s="25">
        <f t="shared" si="1108"/>
        <v>0</v>
      </c>
      <c r="V1676" s="25">
        <f t="shared" si="1108"/>
        <v>0</v>
      </c>
      <c r="W1676" s="25">
        <f t="shared" si="1108"/>
        <v>0</v>
      </c>
      <c r="X1676" s="25">
        <f t="shared" si="1108"/>
        <v>0</v>
      </c>
      <c r="Y1676" s="25">
        <f t="shared" si="1108"/>
        <v>0</v>
      </c>
    </row>
    <row r="1677" spans="1:25" x14ac:dyDescent="0.25">
      <c r="A1677" s="1" t="s">
        <v>14</v>
      </c>
      <c r="B1677" s="1" t="s">
        <v>15</v>
      </c>
      <c r="C1677" s="1" t="s">
        <v>18</v>
      </c>
      <c r="D1677" s="1"/>
      <c r="E1677" s="1"/>
      <c r="F1677" s="1"/>
      <c r="G1677" s="1" t="s">
        <v>28</v>
      </c>
      <c r="H1677" s="1" t="s">
        <v>92</v>
      </c>
      <c r="I1677" s="1" t="s">
        <v>66</v>
      </c>
      <c r="J1677" s="1" t="s">
        <v>14</v>
      </c>
      <c r="K1677" s="1"/>
      <c r="L1677" s="25">
        <f t="shared" ref="L1677:Y1677" si="1109">L93*5</f>
        <v>26.549895000000006</v>
      </c>
      <c r="M1677" s="25">
        <f t="shared" si="1109"/>
        <v>47.549895000000006</v>
      </c>
      <c r="N1677" s="25">
        <f t="shared" si="1109"/>
        <v>52.649895000000001</v>
      </c>
      <c r="O1677" s="25">
        <f t="shared" si="1109"/>
        <v>25.649895000000001</v>
      </c>
      <c r="P1677" s="25">
        <f t="shared" si="1109"/>
        <v>22.199895000000005</v>
      </c>
      <c r="Q1677" s="25">
        <f t="shared" si="1109"/>
        <v>43.124895000000009</v>
      </c>
      <c r="R1677" s="25">
        <f t="shared" si="1109"/>
        <v>48.149895000000015</v>
      </c>
      <c r="S1677" s="25">
        <f t="shared" si="1109"/>
        <v>73.989757463627541</v>
      </c>
      <c r="T1677" s="25">
        <f t="shared" si="1109"/>
        <v>99.663182487875886</v>
      </c>
      <c r="U1677" s="25">
        <f t="shared" si="1109"/>
        <v>118.12489500000004</v>
      </c>
      <c r="V1677" s="25">
        <f t="shared" si="1109"/>
        <v>105.07489500000003</v>
      </c>
      <c r="W1677" s="25">
        <f t="shared" si="1109"/>
        <v>78.362709939221716</v>
      </c>
      <c r="X1677" s="25">
        <f t="shared" si="1109"/>
        <v>103.56933222228307</v>
      </c>
      <c r="Y1677" s="25">
        <f t="shared" si="1109"/>
        <v>116.2645023605547</v>
      </c>
    </row>
    <row r="1678" spans="1:25" x14ac:dyDescent="0.25">
      <c r="A1678" s="1" t="s">
        <v>14</v>
      </c>
      <c r="B1678" s="1" t="s">
        <v>15</v>
      </c>
      <c r="C1678" s="1" t="s">
        <v>18</v>
      </c>
      <c r="D1678" s="1"/>
      <c r="E1678" s="1"/>
      <c r="F1678" s="1"/>
      <c r="G1678" s="1" t="s">
        <v>28</v>
      </c>
      <c r="H1678" s="1" t="s">
        <v>92</v>
      </c>
      <c r="I1678" s="1" t="s">
        <v>67</v>
      </c>
      <c r="J1678" s="1" t="s">
        <v>14</v>
      </c>
      <c r="K1678" s="1"/>
      <c r="L1678" s="25">
        <f t="shared" ref="L1678:Y1678" si="1110">L94*5</f>
        <v>1335.5998950000003</v>
      </c>
      <c r="M1678" s="25">
        <f t="shared" si="1110"/>
        <v>2437.2748950000005</v>
      </c>
      <c r="N1678" s="25">
        <f t="shared" si="1110"/>
        <v>2724.3748950000008</v>
      </c>
      <c r="O1678" s="25">
        <f t="shared" si="1110"/>
        <v>1710.6748950000006</v>
      </c>
      <c r="P1678" s="25">
        <f t="shared" si="1110"/>
        <v>1933.4248950000006</v>
      </c>
      <c r="Q1678" s="25">
        <f t="shared" si="1110"/>
        <v>2567.1748950000006</v>
      </c>
      <c r="R1678" s="25">
        <f t="shared" si="1110"/>
        <v>2698.8748950000008</v>
      </c>
      <c r="S1678" s="25">
        <f t="shared" si="1110"/>
        <v>2636.9650059602332</v>
      </c>
      <c r="T1678" s="25">
        <f t="shared" si="1110"/>
        <v>2391.5632653200778</v>
      </c>
      <c r="U1678" s="25">
        <f t="shared" si="1110"/>
        <v>2944.8748950000008</v>
      </c>
      <c r="V1678" s="25">
        <f t="shared" si="1110"/>
        <v>2694.8248950000007</v>
      </c>
      <c r="W1678" s="25">
        <f t="shared" si="1110"/>
        <v>2194.7040268170736</v>
      </c>
      <c r="X1678" s="25">
        <f t="shared" si="1110"/>
        <v>3016.4892973787114</v>
      </c>
      <c r="Y1678" s="25">
        <f t="shared" si="1110"/>
        <v>3386.2397489651366</v>
      </c>
    </row>
    <row r="1679" spans="1:25" x14ac:dyDescent="0.25">
      <c r="A1679" s="1" t="s">
        <v>14</v>
      </c>
      <c r="B1679" s="1" t="s">
        <v>15</v>
      </c>
      <c r="C1679" s="1" t="s">
        <v>18</v>
      </c>
      <c r="D1679" s="1"/>
      <c r="E1679" s="1"/>
      <c r="F1679" s="1"/>
      <c r="G1679" s="1" t="s">
        <v>28</v>
      </c>
      <c r="H1679" s="1" t="s">
        <v>92</v>
      </c>
      <c r="I1679" s="1" t="s">
        <v>68</v>
      </c>
      <c r="J1679" s="1" t="s">
        <v>14</v>
      </c>
      <c r="K1679" s="1"/>
      <c r="L1679" s="25">
        <f t="shared" ref="L1679:Y1679" si="1111">L95*5</f>
        <v>0</v>
      </c>
      <c r="M1679" s="25">
        <f t="shared" si="1111"/>
        <v>0</v>
      </c>
      <c r="N1679" s="25">
        <f t="shared" si="1111"/>
        <v>0</v>
      </c>
      <c r="O1679" s="25">
        <f t="shared" si="1111"/>
        <v>0</v>
      </c>
      <c r="P1679" s="25">
        <f t="shared" si="1111"/>
        <v>0</v>
      </c>
      <c r="Q1679" s="25">
        <f t="shared" si="1111"/>
        <v>0</v>
      </c>
      <c r="R1679" s="25">
        <f t="shared" si="1111"/>
        <v>0</v>
      </c>
      <c r="S1679" s="25">
        <f t="shared" si="1111"/>
        <v>0</v>
      </c>
      <c r="T1679" s="25">
        <f t="shared" si="1111"/>
        <v>0</v>
      </c>
      <c r="U1679" s="25">
        <f t="shared" si="1111"/>
        <v>0</v>
      </c>
      <c r="V1679" s="25">
        <f t="shared" si="1111"/>
        <v>0</v>
      </c>
      <c r="W1679" s="25">
        <f t="shared" si="1111"/>
        <v>0</v>
      </c>
      <c r="X1679" s="25">
        <f t="shared" si="1111"/>
        <v>0</v>
      </c>
      <c r="Y1679" s="25">
        <f t="shared" si="1111"/>
        <v>0</v>
      </c>
    </row>
    <row r="1680" spans="1:25" x14ac:dyDescent="0.25">
      <c r="A1680" s="1" t="s">
        <v>14</v>
      </c>
      <c r="B1680" s="1" t="s">
        <v>15</v>
      </c>
      <c r="C1680" s="1" t="s">
        <v>18</v>
      </c>
      <c r="D1680" s="1"/>
      <c r="E1680" s="1"/>
      <c r="F1680" s="1"/>
      <c r="G1680" s="1" t="s">
        <v>28</v>
      </c>
      <c r="H1680" s="1" t="s">
        <v>92</v>
      </c>
      <c r="I1680" s="1" t="s">
        <v>69</v>
      </c>
      <c r="J1680" s="1" t="s">
        <v>14</v>
      </c>
      <c r="K1680" s="1"/>
      <c r="L1680" s="25">
        <f t="shared" ref="L1680:Y1680" si="1112">L96*5</f>
        <v>0</v>
      </c>
      <c r="M1680" s="25">
        <f t="shared" si="1112"/>
        <v>0</v>
      </c>
      <c r="N1680" s="25">
        <f t="shared" si="1112"/>
        <v>0</v>
      </c>
      <c r="O1680" s="25">
        <f t="shared" si="1112"/>
        <v>0</v>
      </c>
      <c r="P1680" s="25">
        <f t="shared" si="1112"/>
        <v>0</v>
      </c>
      <c r="Q1680" s="25">
        <f t="shared" si="1112"/>
        <v>0</v>
      </c>
      <c r="R1680" s="25">
        <f t="shared" si="1112"/>
        <v>0</v>
      </c>
      <c r="S1680" s="25">
        <f t="shared" si="1112"/>
        <v>0</v>
      </c>
      <c r="T1680" s="25">
        <f t="shared" si="1112"/>
        <v>0</v>
      </c>
      <c r="U1680" s="25">
        <f t="shared" si="1112"/>
        <v>0</v>
      </c>
      <c r="V1680" s="25">
        <f t="shared" si="1112"/>
        <v>0</v>
      </c>
      <c r="W1680" s="25">
        <f t="shared" si="1112"/>
        <v>0</v>
      </c>
      <c r="X1680" s="25">
        <f t="shared" si="1112"/>
        <v>0</v>
      </c>
      <c r="Y1680" s="25">
        <f t="shared" si="1112"/>
        <v>0</v>
      </c>
    </row>
    <row r="1681" spans="1:25" x14ac:dyDescent="0.25">
      <c r="A1681" s="1" t="s">
        <v>14</v>
      </c>
      <c r="B1681" s="1" t="s">
        <v>15</v>
      </c>
      <c r="C1681" s="1" t="s">
        <v>18</v>
      </c>
      <c r="D1681" s="1"/>
      <c r="E1681" s="1"/>
      <c r="F1681" s="1"/>
      <c r="G1681" s="1" t="s">
        <v>28</v>
      </c>
      <c r="H1681" s="1" t="s">
        <v>92</v>
      </c>
      <c r="I1681" s="1" t="s">
        <v>70</v>
      </c>
      <c r="J1681" s="1" t="s">
        <v>14</v>
      </c>
      <c r="K1681" s="1"/>
      <c r="L1681" s="25">
        <f t="shared" ref="L1681:Y1681" si="1113">L97*5</f>
        <v>0</v>
      </c>
      <c r="M1681" s="25">
        <f t="shared" si="1113"/>
        <v>0</v>
      </c>
      <c r="N1681" s="25">
        <f t="shared" si="1113"/>
        <v>0</v>
      </c>
      <c r="O1681" s="25">
        <f t="shared" si="1113"/>
        <v>0</v>
      </c>
      <c r="P1681" s="25">
        <f t="shared" si="1113"/>
        <v>0</v>
      </c>
      <c r="Q1681" s="25">
        <f t="shared" si="1113"/>
        <v>0</v>
      </c>
      <c r="R1681" s="25">
        <f t="shared" si="1113"/>
        <v>0</v>
      </c>
      <c r="S1681" s="25">
        <f t="shared" si="1113"/>
        <v>0</v>
      </c>
      <c r="T1681" s="25">
        <f t="shared" si="1113"/>
        <v>0</v>
      </c>
      <c r="U1681" s="25">
        <f t="shared" si="1113"/>
        <v>0</v>
      </c>
      <c r="V1681" s="25">
        <f t="shared" si="1113"/>
        <v>0</v>
      </c>
      <c r="W1681" s="25">
        <f t="shared" si="1113"/>
        <v>0</v>
      </c>
      <c r="X1681" s="25">
        <f t="shared" si="1113"/>
        <v>0</v>
      </c>
      <c r="Y1681" s="25">
        <f t="shared" si="1113"/>
        <v>0</v>
      </c>
    </row>
    <row r="1682" spans="1:25" x14ac:dyDescent="0.25">
      <c r="A1682" s="1" t="s">
        <v>14</v>
      </c>
      <c r="B1682" s="1" t="s">
        <v>15</v>
      </c>
      <c r="C1682" s="1" t="s">
        <v>18</v>
      </c>
      <c r="D1682" s="1"/>
      <c r="E1682" s="1"/>
      <c r="F1682" s="1"/>
      <c r="G1682" s="1" t="s">
        <v>28</v>
      </c>
      <c r="H1682" s="1" t="s">
        <v>92</v>
      </c>
      <c r="I1682" s="1" t="s">
        <v>71</v>
      </c>
      <c r="J1682" s="1" t="s">
        <v>14</v>
      </c>
      <c r="K1682" s="1"/>
      <c r="L1682" s="25">
        <f t="shared" ref="L1682:Y1682" si="1114">L98*5</f>
        <v>0</v>
      </c>
      <c r="M1682" s="25">
        <f t="shared" si="1114"/>
        <v>0</v>
      </c>
      <c r="N1682" s="25">
        <f t="shared" si="1114"/>
        <v>0</v>
      </c>
      <c r="O1682" s="25">
        <f t="shared" si="1114"/>
        <v>0</v>
      </c>
      <c r="P1682" s="25">
        <f t="shared" si="1114"/>
        <v>0</v>
      </c>
      <c r="Q1682" s="25">
        <f t="shared" si="1114"/>
        <v>0</v>
      </c>
      <c r="R1682" s="25">
        <f t="shared" si="1114"/>
        <v>0</v>
      </c>
      <c r="S1682" s="25">
        <f t="shared" si="1114"/>
        <v>0</v>
      </c>
      <c r="T1682" s="25">
        <f t="shared" si="1114"/>
        <v>0</v>
      </c>
      <c r="U1682" s="25">
        <f t="shared" si="1114"/>
        <v>0</v>
      </c>
      <c r="V1682" s="25">
        <f t="shared" si="1114"/>
        <v>0</v>
      </c>
      <c r="W1682" s="25">
        <f t="shared" si="1114"/>
        <v>0</v>
      </c>
      <c r="X1682" s="25">
        <f t="shared" si="1114"/>
        <v>0</v>
      </c>
      <c r="Y1682" s="25">
        <f t="shared" si="1114"/>
        <v>0</v>
      </c>
    </row>
    <row r="1683" spans="1:25" x14ac:dyDescent="0.25">
      <c r="A1683" s="1" t="s">
        <v>14</v>
      </c>
      <c r="B1683" s="1" t="s">
        <v>15</v>
      </c>
      <c r="C1683" s="1" t="s">
        <v>18</v>
      </c>
      <c r="D1683" s="1"/>
      <c r="E1683" s="1"/>
      <c r="F1683" s="1"/>
      <c r="G1683" s="1" t="s">
        <v>28</v>
      </c>
      <c r="H1683" s="1" t="s">
        <v>92</v>
      </c>
      <c r="I1683" s="1" t="s">
        <v>72</v>
      </c>
      <c r="J1683" s="1" t="s">
        <v>14</v>
      </c>
      <c r="K1683" s="1"/>
      <c r="L1683" s="25">
        <f t="shared" ref="L1683:Y1683" si="1115">L99*5</f>
        <v>12.299895000000003</v>
      </c>
      <c r="M1683" s="25">
        <f t="shared" si="1115"/>
        <v>16.724895000000004</v>
      </c>
      <c r="N1683" s="25">
        <f t="shared" si="1115"/>
        <v>18.749895000000006</v>
      </c>
      <c r="O1683" s="25">
        <f t="shared" si="1115"/>
        <v>11.699895000000001</v>
      </c>
      <c r="P1683" s="25">
        <f t="shared" si="1115"/>
        <v>7.4998950000000004</v>
      </c>
      <c r="Q1683" s="25">
        <f t="shared" si="1115"/>
        <v>11.849895000000002</v>
      </c>
      <c r="R1683" s="25">
        <f t="shared" si="1115"/>
        <v>17.999895000000002</v>
      </c>
      <c r="S1683" s="25">
        <f t="shared" si="1115"/>
        <v>16.330997618816689</v>
      </c>
      <c r="T1683" s="25">
        <f t="shared" si="1115"/>
        <v>17.3185958729389</v>
      </c>
      <c r="U1683" s="25">
        <f t="shared" si="1115"/>
        <v>14.174895000000003</v>
      </c>
      <c r="V1683" s="25">
        <f t="shared" si="1115"/>
        <v>14.024895000000004</v>
      </c>
      <c r="W1683" s="25">
        <f t="shared" si="1115"/>
        <v>12.971412085608966</v>
      </c>
      <c r="X1683" s="25">
        <f t="shared" si="1115"/>
        <v>18.129188314966218</v>
      </c>
      <c r="Y1683" s="25">
        <f t="shared" si="1115"/>
        <v>20.351412064489583</v>
      </c>
    </row>
    <row r="1684" spans="1:25" x14ac:dyDescent="0.25">
      <c r="A1684" s="1" t="s">
        <v>14</v>
      </c>
      <c r="B1684" s="1" t="s">
        <v>15</v>
      </c>
      <c r="C1684" s="1" t="s">
        <v>18</v>
      </c>
      <c r="D1684" s="1"/>
      <c r="E1684" s="1"/>
      <c r="F1684" s="1"/>
      <c r="G1684" s="1" t="s">
        <v>28</v>
      </c>
      <c r="H1684" s="1" t="s">
        <v>92</v>
      </c>
      <c r="I1684" s="1" t="s">
        <v>73</v>
      </c>
      <c r="J1684" s="1" t="s">
        <v>14</v>
      </c>
      <c r="K1684" s="1"/>
      <c r="L1684" s="25">
        <f t="shared" ref="L1684:Y1684" si="1116">L100*5</f>
        <v>7.6498950000000026</v>
      </c>
      <c r="M1684" s="25">
        <f t="shared" si="1116"/>
        <v>15.599895</v>
      </c>
      <c r="N1684" s="25">
        <f t="shared" si="1116"/>
        <v>15.974895</v>
      </c>
      <c r="O1684" s="25">
        <f t="shared" si="1116"/>
        <v>7.6498950000000026</v>
      </c>
      <c r="P1684" s="25">
        <f t="shared" si="1116"/>
        <v>5.5498950000000011</v>
      </c>
      <c r="Q1684" s="25">
        <f t="shared" si="1116"/>
        <v>11.999895000000002</v>
      </c>
      <c r="R1684" s="25">
        <f t="shared" si="1116"/>
        <v>17.924895000000003</v>
      </c>
      <c r="S1684" s="25">
        <f t="shared" si="1116"/>
        <v>13.578517696411254</v>
      </c>
      <c r="T1684" s="25">
        <f t="shared" si="1116"/>
        <v>14.626102565470426</v>
      </c>
      <c r="U1684" s="25">
        <f t="shared" si="1116"/>
        <v>11.099895000000002</v>
      </c>
      <c r="V1684" s="25">
        <f t="shared" si="1116"/>
        <v>3.5248949999999999</v>
      </c>
      <c r="W1684" s="25">
        <f t="shared" si="1116"/>
        <v>7.1166493031299529</v>
      </c>
      <c r="X1684" s="25">
        <f t="shared" si="1116"/>
        <v>13.04188597140487</v>
      </c>
      <c r="Y1684" s="25">
        <f t="shared" si="1116"/>
        <v>14.6405264464751</v>
      </c>
    </row>
    <row r="1685" spans="1:25" x14ac:dyDescent="0.25">
      <c r="A1685" s="1" t="s">
        <v>14</v>
      </c>
      <c r="B1685" s="1" t="s">
        <v>15</v>
      </c>
      <c r="C1685" s="1" t="s">
        <v>18</v>
      </c>
      <c r="D1685" s="1"/>
      <c r="E1685" s="1"/>
      <c r="F1685" s="1"/>
      <c r="G1685" s="1" t="s">
        <v>28</v>
      </c>
      <c r="H1685" s="1" t="s">
        <v>92</v>
      </c>
      <c r="I1685" s="1" t="s">
        <v>74</v>
      </c>
      <c r="J1685" s="1" t="s">
        <v>14</v>
      </c>
      <c r="K1685" s="1"/>
      <c r="L1685" s="25">
        <f t="shared" ref="L1685:Y1685" si="1117">L101*5</f>
        <v>99.674895000000021</v>
      </c>
      <c r="M1685" s="25">
        <f t="shared" si="1117"/>
        <v>134.69989500000003</v>
      </c>
      <c r="N1685" s="25">
        <f t="shared" si="1117"/>
        <v>156.59989500000003</v>
      </c>
      <c r="O1685" s="25">
        <f t="shared" si="1117"/>
        <v>94.499895000000024</v>
      </c>
      <c r="P1685" s="25">
        <f t="shared" si="1117"/>
        <v>58.874895000000009</v>
      </c>
      <c r="Q1685" s="25">
        <f t="shared" si="1117"/>
        <v>81.524895000000015</v>
      </c>
      <c r="R1685" s="25">
        <f t="shared" si="1117"/>
        <v>110.39989500000003</v>
      </c>
      <c r="S1685" s="25">
        <f t="shared" si="1117"/>
        <v>133.36436017943748</v>
      </c>
      <c r="T1685" s="25">
        <f t="shared" si="1117"/>
        <v>141.12971672647924</v>
      </c>
      <c r="U1685" s="25">
        <f t="shared" si="1117"/>
        <v>156.07489500000005</v>
      </c>
      <c r="V1685" s="25">
        <f t="shared" si="1117"/>
        <v>191.17489500000005</v>
      </c>
      <c r="W1685" s="25">
        <f t="shared" si="1117"/>
        <v>139.249989020957</v>
      </c>
      <c r="X1685" s="25">
        <f t="shared" si="1117"/>
        <v>172.02637671473934</v>
      </c>
      <c r="Y1685" s="25">
        <f t="shared" si="1117"/>
        <v>193.1127658294136</v>
      </c>
    </row>
    <row r="1686" spans="1:25" x14ac:dyDescent="0.25">
      <c r="A1686" s="1" t="s">
        <v>14</v>
      </c>
      <c r="B1686" s="1" t="s">
        <v>15</v>
      </c>
      <c r="C1686" s="1" t="s">
        <v>18</v>
      </c>
      <c r="D1686" s="1"/>
      <c r="E1686" s="1"/>
      <c r="F1686" s="1"/>
      <c r="G1686" s="1" t="s">
        <v>28</v>
      </c>
      <c r="H1686" s="1" t="s">
        <v>92</v>
      </c>
      <c r="I1686" s="1" t="s">
        <v>75</v>
      </c>
      <c r="J1686" s="1" t="s">
        <v>14</v>
      </c>
      <c r="K1686" s="1"/>
      <c r="L1686" s="25">
        <f t="shared" ref="L1686:Y1686" si="1118">L102*5</f>
        <v>1.6498950000000003</v>
      </c>
      <c r="M1686" s="25">
        <f t="shared" si="1118"/>
        <v>2.0248950000000003</v>
      </c>
      <c r="N1686" s="25">
        <f t="shared" si="1118"/>
        <v>1.8748950000000004</v>
      </c>
      <c r="O1686" s="25">
        <f t="shared" si="1118"/>
        <v>1.3498950000000001</v>
      </c>
      <c r="P1686" s="25">
        <f t="shared" si="1118"/>
        <v>1.1998950000000004</v>
      </c>
      <c r="Q1686" s="25">
        <f t="shared" si="1118"/>
        <v>1.1998950000000004</v>
      </c>
      <c r="R1686" s="25">
        <f t="shared" si="1118"/>
        <v>0.7498950000000002</v>
      </c>
      <c r="S1686" s="25">
        <f t="shared" si="1118"/>
        <v>1.1594366100872942</v>
      </c>
      <c r="T1686" s="25">
        <f t="shared" si="1118"/>
        <v>1.4614088700290977</v>
      </c>
      <c r="U1686" s="25">
        <f t="shared" si="1118"/>
        <v>1.9498950000000006</v>
      </c>
      <c r="V1686" s="25">
        <f t="shared" si="1118"/>
        <v>1.6498950000000003</v>
      </c>
      <c r="W1686" s="25">
        <f t="shared" si="1118"/>
        <v>1.1995267997503178</v>
      </c>
      <c r="X1686" s="25">
        <f t="shared" si="1118"/>
        <v>1.5951534451325835</v>
      </c>
      <c r="Y1686" s="25">
        <f t="shared" si="1118"/>
        <v>1.7906945035628554</v>
      </c>
    </row>
    <row r="1687" spans="1:25" x14ac:dyDescent="0.25">
      <c r="A1687" s="1" t="s">
        <v>14</v>
      </c>
      <c r="B1687" s="1" t="s">
        <v>15</v>
      </c>
      <c r="C1687" s="1" t="s">
        <v>18</v>
      </c>
      <c r="D1687" s="1"/>
      <c r="E1687" s="1"/>
      <c r="F1687" s="1"/>
      <c r="G1687" s="1" t="s">
        <v>28</v>
      </c>
      <c r="H1687" s="1" t="s">
        <v>92</v>
      </c>
      <c r="I1687" s="1" t="s">
        <v>76</v>
      </c>
      <c r="J1687" s="1" t="s">
        <v>14</v>
      </c>
      <c r="K1687" s="1"/>
      <c r="L1687" s="25">
        <f t="shared" ref="L1687:Y1687" si="1119">L103*5</f>
        <v>0</v>
      </c>
      <c r="M1687" s="25">
        <f t="shared" si="1119"/>
        <v>0</v>
      </c>
      <c r="N1687" s="25">
        <f t="shared" si="1119"/>
        <v>0</v>
      </c>
      <c r="O1687" s="25">
        <f t="shared" si="1119"/>
        <v>0</v>
      </c>
      <c r="P1687" s="25">
        <f t="shared" si="1119"/>
        <v>0</v>
      </c>
      <c r="Q1687" s="25">
        <f t="shared" si="1119"/>
        <v>0</v>
      </c>
      <c r="R1687" s="25">
        <f t="shared" si="1119"/>
        <v>0</v>
      </c>
      <c r="S1687" s="25">
        <f t="shared" si="1119"/>
        <v>0</v>
      </c>
      <c r="T1687" s="25">
        <f t="shared" si="1119"/>
        <v>0</v>
      </c>
      <c r="U1687" s="25">
        <f t="shared" si="1119"/>
        <v>0</v>
      </c>
      <c r="V1687" s="25">
        <f t="shared" si="1119"/>
        <v>0</v>
      </c>
      <c r="W1687" s="25">
        <f t="shared" si="1119"/>
        <v>0</v>
      </c>
      <c r="X1687" s="25">
        <f t="shared" si="1119"/>
        <v>0</v>
      </c>
      <c r="Y1687" s="25">
        <f t="shared" si="1119"/>
        <v>0</v>
      </c>
    </row>
    <row r="1688" spans="1:25" x14ac:dyDescent="0.25">
      <c r="A1688" s="1" t="s">
        <v>14</v>
      </c>
      <c r="B1688" s="1" t="s">
        <v>15</v>
      </c>
      <c r="C1688" s="1" t="s">
        <v>18</v>
      </c>
      <c r="D1688" s="1"/>
      <c r="E1688" s="1"/>
      <c r="F1688" s="1"/>
      <c r="G1688" s="1" t="s">
        <v>28</v>
      </c>
      <c r="H1688" s="1" t="s">
        <v>92</v>
      </c>
      <c r="I1688" s="1" t="s">
        <v>77</v>
      </c>
      <c r="J1688" s="1" t="s">
        <v>14</v>
      </c>
      <c r="K1688" s="1"/>
      <c r="L1688" s="25">
        <f t="shared" ref="L1688:Y1688" si="1120">L104*5</f>
        <v>565.04989500000011</v>
      </c>
      <c r="M1688" s="25">
        <f t="shared" si="1120"/>
        <v>731.92489500000011</v>
      </c>
      <c r="N1688" s="25">
        <f t="shared" si="1120"/>
        <v>672.14989500000001</v>
      </c>
      <c r="O1688" s="25">
        <f t="shared" si="1120"/>
        <v>520.12489500000004</v>
      </c>
      <c r="P1688" s="25">
        <f t="shared" si="1120"/>
        <v>407.849895</v>
      </c>
      <c r="Q1688" s="25">
        <f t="shared" si="1120"/>
        <v>511.34989499999995</v>
      </c>
      <c r="R1688" s="25">
        <f t="shared" si="1120"/>
        <v>673.72489500000017</v>
      </c>
      <c r="S1688" s="25">
        <f t="shared" si="1120"/>
        <v>541.15758481571299</v>
      </c>
      <c r="T1688" s="25">
        <f t="shared" si="1120"/>
        <v>439.96079160523772</v>
      </c>
      <c r="U1688" s="25">
        <f t="shared" si="1120"/>
        <v>388.94989500000008</v>
      </c>
      <c r="V1688" s="25">
        <f t="shared" si="1120"/>
        <v>401.32489500000008</v>
      </c>
      <c r="W1688" s="25">
        <f t="shared" si="1120"/>
        <v>384.31618171755122</v>
      </c>
      <c r="X1688" s="25">
        <f t="shared" si="1120"/>
        <v>545.41812748133543</v>
      </c>
      <c r="Y1688" s="25">
        <f t="shared" si="1120"/>
        <v>612.27353814659864</v>
      </c>
    </row>
    <row r="1689" spans="1:25" x14ac:dyDescent="0.25">
      <c r="A1689" s="1" t="s">
        <v>14</v>
      </c>
      <c r="B1689" s="1" t="s">
        <v>15</v>
      </c>
      <c r="C1689" s="1" t="s">
        <v>18</v>
      </c>
      <c r="D1689" s="1"/>
      <c r="E1689" s="1"/>
      <c r="F1689" s="1"/>
      <c r="G1689" s="1" t="s">
        <v>28</v>
      </c>
      <c r="H1689" s="1" t="s">
        <v>92</v>
      </c>
      <c r="I1689" s="1" t="s">
        <v>78</v>
      </c>
      <c r="J1689" s="1" t="s">
        <v>14</v>
      </c>
      <c r="K1689" s="1"/>
      <c r="L1689" s="25">
        <f t="shared" ref="L1689:Y1689" si="1121">L105*5</f>
        <v>0</v>
      </c>
      <c r="M1689" s="25">
        <f t="shared" si="1121"/>
        <v>0</v>
      </c>
      <c r="N1689" s="25">
        <f t="shared" si="1121"/>
        <v>0</v>
      </c>
      <c r="O1689" s="25">
        <f t="shared" si="1121"/>
        <v>0</v>
      </c>
      <c r="P1689" s="25">
        <f t="shared" si="1121"/>
        <v>0</v>
      </c>
      <c r="Q1689" s="25">
        <f t="shared" si="1121"/>
        <v>0</v>
      </c>
      <c r="R1689" s="25">
        <f t="shared" si="1121"/>
        <v>0</v>
      </c>
      <c r="S1689" s="25">
        <f t="shared" si="1121"/>
        <v>0</v>
      </c>
      <c r="T1689" s="25">
        <f t="shared" si="1121"/>
        <v>0</v>
      </c>
      <c r="U1689" s="25">
        <f t="shared" si="1121"/>
        <v>97.124895000000024</v>
      </c>
      <c r="V1689" s="25">
        <f t="shared" si="1121"/>
        <v>86.399895000000015</v>
      </c>
      <c r="W1689" s="25">
        <f t="shared" si="1121"/>
        <v>53.427529197898508</v>
      </c>
      <c r="X1689" s="25">
        <f t="shared" si="1121"/>
        <v>63.166741677261591</v>
      </c>
      <c r="Y1689" s="25">
        <f t="shared" si="1121"/>
        <v>70.909507180031184</v>
      </c>
    </row>
    <row r="1690" spans="1:25" x14ac:dyDescent="0.25">
      <c r="A1690" s="1" t="s">
        <v>14</v>
      </c>
      <c r="B1690" s="1" t="s">
        <v>15</v>
      </c>
      <c r="C1690" s="1" t="s">
        <v>18</v>
      </c>
      <c r="D1690" s="1"/>
      <c r="E1690" s="1"/>
      <c r="F1690" s="1"/>
      <c r="G1690" s="1" t="s">
        <v>28</v>
      </c>
      <c r="H1690" s="1" t="s">
        <v>92</v>
      </c>
      <c r="I1690" s="1" t="s">
        <v>79</v>
      </c>
      <c r="J1690" s="1" t="s">
        <v>14</v>
      </c>
      <c r="K1690" s="1"/>
      <c r="L1690" s="25">
        <f t="shared" ref="L1690:Y1690" si="1122">L106*5</f>
        <v>0</v>
      </c>
      <c r="M1690" s="25">
        <f t="shared" si="1122"/>
        <v>0</v>
      </c>
      <c r="N1690" s="25">
        <f t="shared" si="1122"/>
        <v>0</v>
      </c>
      <c r="O1690" s="25">
        <f t="shared" si="1122"/>
        <v>0</v>
      </c>
      <c r="P1690" s="25">
        <f t="shared" si="1122"/>
        <v>0</v>
      </c>
      <c r="Q1690" s="25">
        <f t="shared" si="1122"/>
        <v>0</v>
      </c>
      <c r="R1690" s="25">
        <f t="shared" si="1122"/>
        <v>0</v>
      </c>
      <c r="S1690" s="25">
        <f t="shared" si="1122"/>
        <v>0</v>
      </c>
      <c r="T1690" s="25">
        <f t="shared" si="1122"/>
        <v>0</v>
      </c>
      <c r="U1690" s="25">
        <f t="shared" si="1122"/>
        <v>0</v>
      </c>
      <c r="V1690" s="25">
        <f t="shared" si="1122"/>
        <v>0</v>
      </c>
      <c r="W1690" s="25">
        <f t="shared" si="1122"/>
        <v>0</v>
      </c>
      <c r="X1690" s="25">
        <f t="shared" si="1122"/>
        <v>0</v>
      </c>
      <c r="Y1690" s="25">
        <f t="shared" si="1122"/>
        <v>0</v>
      </c>
    </row>
    <row r="1691" spans="1:25" x14ac:dyDescent="0.25">
      <c r="A1691" s="1" t="s">
        <v>14</v>
      </c>
      <c r="B1691" s="1" t="s">
        <v>15</v>
      </c>
      <c r="C1691" s="1" t="s">
        <v>18</v>
      </c>
      <c r="D1691" s="1"/>
      <c r="E1691" s="1"/>
      <c r="F1691" s="1"/>
      <c r="G1691" s="1" t="s">
        <v>28</v>
      </c>
      <c r="H1691" s="1" t="s">
        <v>92</v>
      </c>
      <c r="I1691" s="1" t="s">
        <v>80</v>
      </c>
      <c r="J1691" s="1" t="s">
        <v>14</v>
      </c>
      <c r="K1691" s="1"/>
      <c r="L1691" s="25">
        <f t="shared" ref="L1691:Y1691" si="1123">L107*5</f>
        <v>1679.1748950000006</v>
      </c>
      <c r="M1691" s="25">
        <f t="shared" si="1123"/>
        <v>2340.6748950000006</v>
      </c>
      <c r="N1691" s="25">
        <f t="shared" si="1123"/>
        <v>2282.3998950000005</v>
      </c>
      <c r="O1691" s="25">
        <f t="shared" si="1123"/>
        <v>1463.3248950000004</v>
      </c>
      <c r="P1691" s="25">
        <f t="shared" si="1123"/>
        <v>1470.0748950000004</v>
      </c>
      <c r="Q1691" s="25">
        <f t="shared" si="1123"/>
        <v>1712.9998950000004</v>
      </c>
      <c r="R1691" s="25">
        <f t="shared" si="1123"/>
        <v>2010.6748950000006</v>
      </c>
      <c r="S1691" s="25">
        <f t="shared" si="1123"/>
        <v>1991.6695789961209</v>
      </c>
      <c r="T1691" s="25">
        <f t="shared" si="1123"/>
        <v>1977.4647896653742</v>
      </c>
      <c r="U1691" s="25">
        <f t="shared" si="1123"/>
        <v>2102.024895</v>
      </c>
      <c r="V1691" s="25">
        <f t="shared" si="1123"/>
        <v>2075.9248950000006</v>
      </c>
      <c r="W1691" s="25">
        <f t="shared" si="1123"/>
        <v>1710.7600113243093</v>
      </c>
      <c r="X1691" s="25">
        <f t="shared" si="1123"/>
        <v>2316.0631740342606</v>
      </c>
      <c r="Y1691" s="25">
        <f t="shared" si="1123"/>
        <v>2599.9579036661144</v>
      </c>
    </row>
    <row r="1692" spans="1:25" x14ac:dyDescent="0.25">
      <c r="A1692" s="1" t="s">
        <v>14</v>
      </c>
      <c r="B1692" s="1" t="s">
        <v>15</v>
      </c>
      <c r="C1692" s="1" t="s">
        <v>18</v>
      </c>
      <c r="D1692" s="1"/>
      <c r="E1692" s="1"/>
      <c r="F1692" s="1"/>
      <c r="G1692" s="1" t="s">
        <v>28</v>
      </c>
      <c r="H1692" s="1" t="s">
        <v>92</v>
      </c>
      <c r="I1692" s="1" t="s">
        <v>94</v>
      </c>
      <c r="J1692" s="1" t="s">
        <v>14</v>
      </c>
      <c r="K1692" s="1"/>
      <c r="L1692" s="25">
        <f t="shared" ref="L1692:Y1692" si="1124">L108*5</f>
        <v>124.42489500000002</v>
      </c>
      <c r="M1692" s="25">
        <f t="shared" si="1124"/>
        <v>152.32489500000005</v>
      </c>
      <c r="N1692" s="25">
        <f t="shared" si="1124"/>
        <v>130.12489500000001</v>
      </c>
      <c r="O1692" s="25">
        <f t="shared" si="1124"/>
        <v>80.174895000000021</v>
      </c>
      <c r="P1692" s="25">
        <f t="shared" si="1124"/>
        <v>82.424895000000035</v>
      </c>
      <c r="Q1692" s="25">
        <f t="shared" si="1124"/>
        <v>89.849895000000032</v>
      </c>
      <c r="R1692" s="25">
        <f t="shared" si="1124"/>
        <v>97.124895000000024</v>
      </c>
      <c r="S1692" s="25">
        <f t="shared" si="1124"/>
        <v>92.113037967992284</v>
      </c>
      <c r="T1692" s="25">
        <f t="shared" si="1124"/>
        <v>89.479275989330773</v>
      </c>
      <c r="U1692" s="25">
        <f t="shared" si="1124"/>
        <v>96.149895000000015</v>
      </c>
      <c r="V1692" s="25">
        <f t="shared" si="1124"/>
        <v>86.249895000000009</v>
      </c>
      <c r="W1692" s="25">
        <f t="shared" si="1124"/>
        <v>74.270795717575581</v>
      </c>
      <c r="X1692" s="25">
        <f t="shared" si="1124"/>
        <v>103.92351348741386</v>
      </c>
      <c r="Y1692" s="25">
        <f t="shared" si="1124"/>
        <v>116.66209789480985</v>
      </c>
    </row>
    <row r="1693" spans="1:25" x14ac:dyDescent="0.25">
      <c r="A1693" s="1" t="s">
        <v>14</v>
      </c>
      <c r="B1693" s="1" t="s">
        <v>15</v>
      </c>
      <c r="C1693" s="1" t="s">
        <v>18</v>
      </c>
      <c r="D1693" s="1"/>
      <c r="E1693" s="1"/>
      <c r="F1693" s="1"/>
      <c r="G1693" s="1" t="s">
        <v>28</v>
      </c>
      <c r="H1693" s="1" t="s">
        <v>92</v>
      </c>
      <c r="I1693" s="1" t="s">
        <v>81</v>
      </c>
      <c r="J1693" s="1" t="s">
        <v>14</v>
      </c>
      <c r="K1693" s="1"/>
      <c r="L1693" s="25">
        <f t="shared" ref="L1693:Y1693" si="1125">L109*5</f>
        <v>1.4998950000000002</v>
      </c>
      <c r="M1693" s="25">
        <f t="shared" si="1125"/>
        <v>2.1748950000000007</v>
      </c>
      <c r="N1693" s="25">
        <f t="shared" si="1125"/>
        <v>1.7248950000000005</v>
      </c>
      <c r="O1693" s="25">
        <f t="shared" si="1125"/>
        <v>0.82489500000000016</v>
      </c>
      <c r="P1693" s="25">
        <f t="shared" si="1125"/>
        <v>0.59989500000000018</v>
      </c>
      <c r="Q1693" s="25">
        <f t="shared" si="1125"/>
        <v>1.2748950000000001</v>
      </c>
      <c r="R1693" s="25">
        <f t="shared" si="1125"/>
        <v>1.4998950000000002</v>
      </c>
      <c r="S1693" s="25">
        <f t="shared" si="1125"/>
        <v>1.3185969398642097</v>
      </c>
      <c r="T1693" s="25">
        <f t="shared" si="1125"/>
        <v>1.6644623132880698</v>
      </c>
      <c r="U1693" s="25">
        <f t="shared" si="1125"/>
        <v>1.5748950000000004</v>
      </c>
      <c r="V1693" s="25">
        <f t="shared" si="1125"/>
        <v>0.48739500000000013</v>
      </c>
      <c r="W1693" s="25">
        <f t="shared" si="1125"/>
        <v>0.76397688145248033</v>
      </c>
      <c r="X1693" s="25">
        <f t="shared" si="1125"/>
        <v>1.4054748998029656</v>
      </c>
      <c r="Y1693" s="25">
        <f t="shared" si="1125"/>
        <v>1.5777658424739782</v>
      </c>
    </row>
    <row r="1694" spans="1:25" x14ac:dyDescent="0.25">
      <c r="A1694" s="1" t="s">
        <v>14</v>
      </c>
      <c r="B1694" s="1" t="s">
        <v>15</v>
      </c>
      <c r="C1694" s="1" t="s">
        <v>19</v>
      </c>
      <c r="D1694" s="1"/>
      <c r="E1694" s="1"/>
      <c r="F1694" s="1"/>
      <c r="G1694" s="1" t="s">
        <v>28</v>
      </c>
      <c r="H1694" s="1" t="s">
        <v>92</v>
      </c>
      <c r="I1694" s="1" t="s">
        <v>93</v>
      </c>
      <c r="J1694" s="1" t="s">
        <v>14</v>
      </c>
      <c r="K1694" s="1"/>
      <c r="L1694" s="25">
        <f t="shared" ref="L1694:Y1694" si="1126">L110*5</f>
        <v>0</v>
      </c>
      <c r="M1694" s="25">
        <f t="shared" si="1126"/>
        <v>0</v>
      </c>
      <c r="N1694" s="25">
        <f t="shared" si="1126"/>
        <v>0</v>
      </c>
      <c r="O1694" s="25">
        <f t="shared" si="1126"/>
        <v>0</v>
      </c>
      <c r="P1694" s="25">
        <f t="shared" si="1126"/>
        <v>0</v>
      </c>
      <c r="Q1694" s="25">
        <f t="shared" si="1126"/>
        <v>0</v>
      </c>
      <c r="R1694" s="25">
        <f t="shared" si="1126"/>
        <v>0</v>
      </c>
      <c r="S1694" s="25">
        <f t="shared" si="1126"/>
        <v>0</v>
      </c>
      <c r="T1694" s="25">
        <f t="shared" si="1126"/>
        <v>0</v>
      </c>
      <c r="U1694" s="25">
        <f t="shared" si="1126"/>
        <v>0</v>
      </c>
      <c r="V1694" s="25">
        <f t="shared" si="1126"/>
        <v>0</v>
      </c>
      <c r="W1694" s="25">
        <f t="shared" si="1126"/>
        <v>0</v>
      </c>
      <c r="X1694" s="25">
        <f t="shared" si="1126"/>
        <v>0</v>
      </c>
      <c r="Y1694" s="25">
        <f t="shared" si="1126"/>
        <v>0</v>
      </c>
    </row>
    <row r="1695" spans="1:25" x14ac:dyDescent="0.25">
      <c r="A1695" s="1" t="s">
        <v>14</v>
      </c>
      <c r="B1695" s="1" t="s">
        <v>15</v>
      </c>
      <c r="C1695" s="1" t="s">
        <v>19</v>
      </c>
      <c r="D1695" s="1"/>
      <c r="E1695" s="1"/>
      <c r="F1695" s="1"/>
      <c r="G1695" s="1" t="s">
        <v>28</v>
      </c>
      <c r="H1695" s="1" t="s">
        <v>92</v>
      </c>
      <c r="I1695" s="1" t="s">
        <v>48</v>
      </c>
      <c r="J1695" s="1" t="s">
        <v>14</v>
      </c>
      <c r="K1695" s="1"/>
      <c r="L1695" s="25">
        <f t="shared" ref="L1695:Y1695" si="1127">L111*5</f>
        <v>303.79183749999999</v>
      </c>
      <c r="M1695" s="25">
        <f t="shared" si="1127"/>
        <v>451.43965000000003</v>
      </c>
      <c r="N1695" s="25">
        <f t="shared" si="1127"/>
        <v>436.37027499999999</v>
      </c>
      <c r="O1695" s="25">
        <f t="shared" si="1127"/>
        <v>571.19308749999993</v>
      </c>
      <c r="P1695" s="25">
        <f t="shared" si="1127"/>
        <v>694.63371250000012</v>
      </c>
      <c r="Q1695" s="25">
        <f t="shared" si="1127"/>
        <v>732.46746250000012</v>
      </c>
      <c r="R1695" s="25">
        <f t="shared" si="1127"/>
        <v>793.22590000000002</v>
      </c>
      <c r="S1695" s="25">
        <f t="shared" si="1127"/>
        <v>802.2034000000001</v>
      </c>
      <c r="T1695" s="25">
        <f t="shared" si="1127"/>
        <v>946.16402500000004</v>
      </c>
      <c r="U1695" s="25">
        <f t="shared" si="1127"/>
        <v>1000.5859</v>
      </c>
      <c r="V1695" s="25">
        <f t="shared" si="1127"/>
        <v>1182.0934</v>
      </c>
      <c r="W1695" s="25">
        <f t="shared" si="1127"/>
        <v>1302.7496500000002</v>
      </c>
      <c r="X1695" s="25">
        <f t="shared" si="1127"/>
        <v>1302.7496500000002</v>
      </c>
      <c r="Y1695" s="25">
        <f t="shared" si="1127"/>
        <v>1427.62465</v>
      </c>
    </row>
    <row r="1696" spans="1:25" x14ac:dyDescent="0.25">
      <c r="A1696" s="1" t="s">
        <v>14</v>
      </c>
      <c r="B1696" s="1" t="s">
        <v>15</v>
      </c>
      <c r="C1696" s="1" t="s">
        <v>19</v>
      </c>
      <c r="D1696" s="1"/>
      <c r="E1696" s="1"/>
      <c r="F1696" s="1"/>
      <c r="G1696" s="1" t="s">
        <v>28</v>
      </c>
      <c r="H1696" s="1" t="s">
        <v>92</v>
      </c>
      <c r="I1696" s="1" t="s">
        <v>49</v>
      </c>
      <c r="J1696" s="1" t="s">
        <v>14</v>
      </c>
      <c r="K1696" s="1"/>
      <c r="L1696" s="25">
        <f t="shared" ref="L1696:Y1696" si="1128">L112*5</f>
        <v>4.2521499999999994</v>
      </c>
      <c r="M1696" s="25">
        <f t="shared" si="1128"/>
        <v>3.3206500000000005</v>
      </c>
      <c r="N1696" s="25">
        <f t="shared" si="1128"/>
        <v>2.5916500000000005</v>
      </c>
      <c r="O1696" s="25">
        <f t="shared" si="1128"/>
        <v>2.1259000000000001</v>
      </c>
      <c r="P1696" s="25">
        <f t="shared" si="1128"/>
        <v>2.0854000000000004</v>
      </c>
      <c r="Q1696" s="25">
        <f t="shared" si="1128"/>
        <v>2.5916500000000005</v>
      </c>
      <c r="R1696" s="25">
        <f t="shared" si="1128"/>
        <v>3.3611499999999999</v>
      </c>
      <c r="S1696" s="25">
        <f t="shared" si="1128"/>
        <v>3.0169000000000001</v>
      </c>
      <c r="T1696" s="25">
        <f t="shared" si="1128"/>
        <v>3.0169000000000001</v>
      </c>
      <c r="U1696" s="25">
        <f t="shared" si="1128"/>
        <v>3.4421499999999998</v>
      </c>
      <c r="V1696" s="25">
        <f t="shared" si="1128"/>
        <v>2.7738999999999998</v>
      </c>
      <c r="W1696" s="25">
        <f t="shared" si="1128"/>
        <v>3.11815</v>
      </c>
      <c r="X1696" s="25">
        <f t="shared" si="1128"/>
        <v>3.0776500000000002</v>
      </c>
      <c r="Y1696" s="25">
        <f t="shared" si="1128"/>
        <v>3.1789000000000005</v>
      </c>
    </row>
    <row r="1697" spans="1:25" x14ac:dyDescent="0.25">
      <c r="A1697" s="1" t="s">
        <v>14</v>
      </c>
      <c r="B1697" s="1" t="s">
        <v>15</v>
      </c>
      <c r="C1697" s="1" t="s">
        <v>19</v>
      </c>
      <c r="D1697" s="1"/>
      <c r="E1697" s="1"/>
      <c r="F1697" s="1"/>
      <c r="G1697" s="1" t="s">
        <v>28</v>
      </c>
      <c r="H1697" s="1" t="s">
        <v>92</v>
      </c>
      <c r="I1697" s="1" t="s">
        <v>50</v>
      </c>
      <c r="J1697" s="1" t="s">
        <v>14</v>
      </c>
      <c r="K1697" s="1"/>
      <c r="L1697" s="25">
        <f t="shared" ref="L1697:Y1697" si="1129">L113*5</f>
        <v>7.0871499999999994</v>
      </c>
      <c r="M1697" s="25">
        <f t="shared" si="1129"/>
        <v>5.5346500000000001</v>
      </c>
      <c r="N1697" s="25">
        <f t="shared" si="1129"/>
        <v>4.3196500000000002</v>
      </c>
      <c r="O1697" s="25">
        <f t="shared" si="1129"/>
        <v>3.5434000000000005</v>
      </c>
      <c r="P1697" s="25">
        <f t="shared" si="1129"/>
        <v>3.4759000000000002</v>
      </c>
      <c r="Q1697" s="25">
        <f t="shared" si="1129"/>
        <v>4.3196500000000002</v>
      </c>
      <c r="R1697" s="25">
        <f t="shared" si="1129"/>
        <v>5.60215</v>
      </c>
      <c r="S1697" s="25">
        <f t="shared" si="1129"/>
        <v>5.0283999999999995</v>
      </c>
      <c r="T1697" s="25">
        <f t="shared" si="1129"/>
        <v>5.0283999999999995</v>
      </c>
      <c r="U1697" s="25">
        <f t="shared" si="1129"/>
        <v>5.7371500000000006</v>
      </c>
      <c r="V1697" s="25">
        <f t="shared" si="1129"/>
        <v>4.6234000000000002</v>
      </c>
      <c r="W1697" s="25">
        <f t="shared" si="1129"/>
        <v>5.1971500000000006</v>
      </c>
      <c r="X1697" s="25">
        <f t="shared" si="1129"/>
        <v>5.1296499999999998</v>
      </c>
      <c r="Y1697" s="25">
        <f t="shared" si="1129"/>
        <v>5.2984</v>
      </c>
    </row>
    <row r="1698" spans="1:25" x14ac:dyDescent="0.25">
      <c r="A1698" s="1" t="s">
        <v>14</v>
      </c>
      <c r="B1698" s="1" t="s">
        <v>15</v>
      </c>
      <c r="C1698" s="1" t="s">
        <v>19</v>
      </c>
      <c r="D1698" s="1"/>
      <c r="E1698" s="1"/>
      <c r="F1698" s="1"/>
      <c r="G1698" s="1" t="s">
        <v>28</v>
      </c>
      <c r="H1698" s="1" t="s">
        <v>92</v>
      </c>
      <c r="I1698" s="1" t="s">
        <v>51</v>
      </c>
      <c r="J1698" s="1" t="s">
        <v>14</v>
      </c>
      <c r="K1698" s="1"/>
      <c r="L1698" s="25">
        <f t="shared" ref="L1698:Y1698" si="1130">L114*5</f>
        <v>0</v>
      </c>
      <c r="M1698" s="25">
        <f t="shared" si="1130"/>
        <v>0</v>
      </c>
      <c r="N1698" s="25">
        <f t="shared" si="1130"/>
        <v>0</v>
      </c>
      <c r="O1698" s="25">
        <f t="shared" si="1130"/>
        <v>0</v>
      </c>
      <c r="P1698" s="25">
        <f t="shared" si="1130"/>
        <v>0</v>
      </c>
      <c r="Q1698" s="25">
        <f t="shared" si="1130"/>
        <v>0</v>
      </c>
      <c r="R1698" s="25">
        <f t="shared" si="1130"/>
        <v>0</v>
      </c>
      <c r="S1698" s="25">
        <f t="shared" si="1130"/>
        <v>0</v>
      </c>
      <c r="T1698" s="25">
        <f t="shared" si="1130"/>
        <v>0</v>
      </c>
      <c r="U1698" s="25">
        <f t="shared" si="1130"/>
        <v>0</v>
      </c>
      <c r="V1698" s="25">
        <f t="shared" si="1130"/>
        <v>0</v>
      </c>
      <c r="W1698" s="25">
        <f t="shared" si="1130"/>
        <v>0</v>
      </c>
      <c r="X1698" s="25">
        <f t="shared" si="1130"/>
        <v>0</v>
      </c>
      <c r="Y1698" s="25">
        <f t="shared" si="1130"/>
        <v>0</v>
      </c>
    </row>
    <row r="1699" spans="1:25" x14ac:dyDescent="0.25">
      <c r="A1699" s="1" t="s">
        <v>14</v>
      </c>
      <c r="B1699" s="1" t="s">
        <v>15</v>
      </c>
      <c r="C1699" s="1" t="s">
        <v>19</v>
      </c>
      <c r="D1699" s="1"/>
      <c r="E1699" s="1"/>
      <c r="F1699" s="1"/>
      <c r="G1699" s="1" t="s">
        <v>28</v>
      </c>
      <c r="H1699" s="1" t="s">
        <v>92</v>
      </c>
      <c r="I1699" s="1" t="s">
        <v>52</v>
      </c>
      <c r="J1699" s="1" t="s">
        <v>14</v>
      </c>
      <c r="K1699" s="1"/>
      <c r="L1699" s="25">
        <f t="shared" ref="L1699:Y1699" si="1131">L115*5</f>
        <v>0</v>
      </c>
      <c r="M1699" s="25">
        <f t="shared" si="1131"/>
        <v>0</v>
      </c>
      <c r="N1699" s="25">
        <f t="shared" si="1131"/>
        <v>0</v>
      </c>
      <c r="O1699" s="25">
        <f t="shared" si="1131"/>
        <v>0</v>
      </c>
      <c r="P1699" s="25">
        <f t="shared" si="1131"/>
        <v>0</v>
      </c>
      <c r="Q1699" s="25">
        <f t="shared" si="1131"/>
        <v>0</v>
      </c>
      <c r="R1699" s="25">
        <f t="shared" si="1131"/>
        <v>0</v>
      </c>
      <c r="S1699" s="25">
        <f t="shared" si="1131"/>
        <v>0</v>
      </c>
      <c r="T1699" s="25">
        <f t="shared" si="1131"/>
        <v>0</v>
      </c>
      <c r="U1699" s="25">
        <f t="shared" si="1131"/>
        <v>0</v>
      </c>
      <c r="V1699" s="25">
        <f t="shared" si="1131"/>
        <v>0</v>
      </c>
      <c r="W1699" s="25">
        <f t="shared" si="1131"/>
        <v>0</v>
      </c>
      <c r="X1699" s="25">
        <f t="shared" si="1131"/>
        <v>0</v>
      </c>
      <c r="Y1699" s="25">
        <f t="shared" si="1131"/>
        <v>0</v>
      </c>
    </row>
    <row r="1700" spans="1:25" x14ac:dyDescent="0.25">
      <c r="A1700" s="1" t="s">
        <v>14</v>
      </c>
      <c r="B1700" s="1" t="s">
        <v>15</v>
      </c>
      <c r="C1700" s="1" t="s">
        <v>19</v>
      </c>
      <c r="D1700" s="1"/>
      <c r="E1700" s="1"/>
      <c r="F1700" s="1"/>
      <c r="G1700" s="1" t="s">
        <v>28</v>
      </c>
      <c r="H1700" s="1" t="s">
        <v>92</v>
      </c>
      <c r="I1700" s="1" t="s">
        <v>53</v>
      </c>
      <c r="J1700" s="1" t="s">
        <v>14</v>
      </c>
      <c r="K1700" s="1"/>
      <c r="L1700" s="25">
        <f t="shared" ref="L1700:Y1700" si="1132">L116*5</f>
        <v>0</v>
      </c>
      <c r="M1700" s="25">
        <f t="shared" si="1132"/>
        <v>0</v>
      </c>
      <c r="N1700" s="25">
        <f t="shared" si="1132"/>
        <v>0</v>
      </c>
      <c r="O1700" s="25">
        <f t="shared" si="1132"/>
        <v>0</v>
      </c>
      <c r="P1700" s="25">
        <f t="shared" si="1132"/>
        <v>0</v>
      </c>
      <c r="Q1700" s="25">
        <f t="shared" si="1132"/>
        <v>0</v>
      </c>
      <c r="R1700" s="25">
        <f t="shared" si="1132"/>
        <v>0</v>
      </c>
      <c r="S1700" s="25">
        <f t="shared" si="1132"/>
        <v>0</v>
      </c>
      <c r="T1700" s="25">
        <f t="shared" si="1132"/>
        <v>0</v>
      </c>
      <c r="U1700" s="25">
        <f t="shared" si="1132"/>
        <v>0</v>
      </c>
      <c r="V1700" s="25">
        <f t="shared" si="1132"/>
        <v>0</v>
      </c>
      <c r="W1700" s="25">
        <f t="shared" si="1132"/>
        <v>0</v>
      </c>
      <c r="X1700" s="25">
        <f t="shared" si="1132"/>
        <v>0</v>
      </c>
      <c r="Y1700" s="25">
        <f t="shared" si="1132"/>
        <v>0</v>
      </c>
    </row>
    <row r="1701" spans="1:25" x14ac:dyDescent="0.25">
      <c r="A1701" s="1" t="s">
        <v>14</v>
      </c>
      <c r="B1701" s="1" t="s">
        <v>15</v>
      </c>
      <c r="C1701" s="1" t="s">
        <v>19</v>
      </c>
      <c r="D1701" s="1"/>
      <c r="E1701" s="1"/>
      <c r="F1701" s="1"/>
      <c r="G1701" s="1" t="s">
        <v>28</v>
      </c>
      <c r="H1701" s="1" t="s">
        <v>92</v>
      </c>
      <c r="I1701" s="1" t="s">
        <v>54</v>
      </c>
      <c r="J1701" s="1" t="s">
        <v>14</v>
      </c>
      <c r="K1701" s="1"/>
      <c r="L1701" s="25">
        <f t="shared" ref="L1701:Y1701" si="1133">L117*5</f>
        <v>0</v>
      </c>
      <c r="M1701" s="25">
        <f t="shared" si="1133"/>
        <v>0</v>
      </c>
      <c r="N1701" s="25">
        <f t="shared" si="1133"/>
        <v>0</v>
      </c>
      <c r="O1701" s="25">
        <f t="shared" si="1133"/>
        <v>0</v>
      </c>
      <c r="P1701" s="25">
        <f t="shared" si="1133"/>
        <v>0</v>
      </c>
      <c r="Q1701" s="25">
        <f t="shared" si="1133"/>
        <v>0</v>
      </c>
      <c r="R1701" s="25">
        <f t="shared" si="1133"/>
        <v>0</v>
      </c>
      <c r="S1701" s="25">
        <f t="shared" si="1133"/>
        <v>0</v>
      </c>
      <c r="T1701" s="25">
        <f t="shared" si="1133"/>
        <v>0</v>
      </c>
      <c r="U1701" s="25">
        <f t="shared" si="1133"/>
        <v>0</v>
      </c>
      <c r="V1701" s="25">
        <f t="shared" si="1133"/>
        <v>0</v>
      </c>
      <c r="W1701" s="25">
        <f t="shared" si="1133"/>
        <v>0</v>
      </c>
      <c r="X1701" s="25">
        <f t="shared" si="1133"/>
        <v>0</v>
      </c>
      <c r="Y1701" s="25">
        <f t="shared" si="1133"/>
        <v>0</v>
      </c>
    </row>
    <row r="1702" spans="1:25" x14ac:dyDescent="0.25">
      <c r="A1702" s="1" t="s">
        <v>14</v>
      </c>
      <c r="B1702" s="1" t="s">
        <v>15</v>
      </c>
      <c r="C1702" s="1" t="s">
        <v>19</v>
      </c>
      <c r="D1702" s="1"/>
      <c r="E1702" s="1"/>
      <c r="F1702" s="1"/>
      <c r="G1702" s="1" t="s">
        <v>28</v>
      </c>
      <c r="H1702" s="1" t="s">
        <v>92</v>
      </c>
      <c r="I1702" s="1" t="s">
        <v>55</v>
      </c>
      <c r="J1702" s="1" t="s">
        <v>14</v>
      </c>
      <c r="K1702" s="1"/>
      <c r="L1702" s="25">
        <f t="shared" ref="L1702:Y1702" si="1134">L118*5</f>
        <v>0</v>
      </c>
      <c r="M1702" s="25">
        <f t="shared" si="1134"/>
        <v>0</v>
      </c>
      <c r="N1702" s="25">
        <f t="shared" si="1134"/>
        <v>0</v>
      </c>
      <c r="O1702" s="25">
        <f t="shared" si="1134"/>
        <v>0</v>
      </c>
      <c r="P1702" s="25">
        <f t="shared" si="1134"/>
        <v>0</v>
      </c>
      <c r="Q1702" s="25">
        <f t="shared" si="1134"/>
        <v>0</v>
      </c>
      <c r="R1702" s="25">
        <f t="shared" si="1134"/>
        <v>0</v>
      </c>
      <c r="S1702" s="25">
        <f t="shared" si="1134"/>
        <v>0</v>
      </c>
      <c r="T1702" s="25">
        <f t="shared" si="1134"/>
        <v>0</v>
      </c>
      <c r="U1702" s="25">
        <f t="shared" si="1134"/>
        <v>0</v>
      </c>
      <c r="V1702" s="25">
        <f t="shared" si="1134"/>
        <v>0</v>
      </c>
      <c r="W1702" s="25">
        <f t="shared" si="1134"/>
        <v>0</v>
      </c>
      <c r="X1702" s="25">
        <f t="shared" si="1134"/>
        <v>0</v>
      </c>
      <c r="Y1702" s="25">
        <f t="shared" si="1134"/>
        <v>0</v>
      </c>
    </row>
    <row r="1703" spans="1:25" x14ac:dyDescent="0.25">
      <c r="A1703" s="1" t="s">
        <v>14</v>
      </c>
      <c r="B1703" s="1" t="s">
        <v>15</v>
      </c>
      <c r="C1703" s="1" t="s">
        <v>19</v>
      </c>
      <c r="D1703" s="1"/>
      <c r="E1703" s="1"/>
      <c r="F1703" s="1"/>
      <c r="G1703" s="1" t="s">
        <v>28</v>
      </c>
      <c r="H1703" s="1" t="s">
        <v>92</v>
      </c>
      <c r="I1703" s="1" t="s">
        <v>56</v>
      </c>
      <c r="J1703" s="1" t="s">
        <v>14</v>
      </c>
      <c r="K1703" s="1"/>
      <c r="L1703" s="25">
        <f t="shared" ref="L1703:Y1703" si="1135">L119*5</f>
        <v>0</v>
      </c>
      <c r="M1703" s="25">
        <f t="shared" si="1135"/>
        <v>0</v>
      </c>
      <c r="N1703" s="25">
        <f t="shared" si="1135"/>
        <v>0</v>
      </c>
      <c r="O1703" s="25">
        <f t="shared" si="1135"/>
        <v>0</v>
      </c>
      <c r="P1703" s="25">
        <f t="shared" si="1135"/>
        <v>0</v>
      </c>
      <c r="Q1703" s="25">
        <f t="shared" si="1135"/>
        <v>0</v>
      </c>
      <c r="R1703" s="25">
        <f t="shared" si="1135"/>
        <v>0</v>
      </c>
      <c r="S1703" s="25">
        <f t="shared" si="1135"/>
        <v>0</v>
      </c>
      <c r="T1703" s="25">
        <f t="shared" si="1135"/>
        <v>0</v>
      </c>
      <c r="U1703" s="25">
        <f t="shared" si="1135"/>
        <v>0</v>
      </c>
      <c r="V1703" s="25">
        <f t="shared" si="1135"/>
        <v>0</v>
      </c>
      <c r="W1703" s="25">
        <f t="shared" si="1135"/>
        <v>0</v>
      </c>
      <c r="X1703" s="25">
        <f t="shared" si="1135"/>
        <v>0</v>
      </c>
      <c r="Y1703" s="25">
        <f t="shared" si="1135"/>
        <v>0</v>
      </c>
    </row>
    <row r="1704" spans="1:25" x14ac:dyDescent="0.25">
      <c r="A1704" s="1" t="s">
        <v>14</v>
      </c>
      <c r="B1704" s="1" t="s">
        <v>15</v>
      </c>
      <c r="C1704" s="1" t="s">
        <v>19</v>
      </c>
      <c r="D1704" s="1"/>
      <c r="E1704" s="1"/>
      <c r="F1704" s="1"/>
      <c r="G1704" s="1" t="s">
        <v>28</v>
      </c>
      <c r="H1704" s="1" t="s">
        <v>92</v>
      </c>
      <c r="I1704" s="1" t="s">
        <v>57</v>
      </c>
      <c r="J1704" s="1" t="s">
        <v>14</v>
      </c>
      <c r="K1704" s="1"/>
      <c r="L1704" s="25">
        <f t="shared" ref="L1704:Y1704" si="1136">L120*5</f>
        <v>0</v>
      </c>
      <c r="M1704" s="25">
        <f t="shared" si="1136"/>
        <v>0</v>
      </c>
      <c r="N1704" s="25">
        <f t="shared" si="1136"/>
        <v>0</v>
      </c>
      <c r="O1704" s="25">
        <f t="shared" si="1136"/>
        <v>0</v>
      </c>
      <c r="P1704" s="25">
        <f t="shared" si="1136"/>
        <v>0</v>
      </c>
      <c r="Q1704" s="25">
        <f t="shared" si="1136"/>
        <v>0</v>
      </c>
      <c r="R1704" s="25">
        <f t="shared" si="1136"/>
        <v>0</v>
      </c>
      <c r="S1704" s="25">
        <f t="shared" si="1136"/>
        <v>0</v>
      </c>
      <c r="T1704" s="25">
        <f t="shared" si="1136"/>
        <v>0</v>
      </c>
      <c r="U1704" s="25">
        <f t="shared" si="1136"/>
        <v>0</v>
      </c>
      <c r="V1704" s="25">
        <f t="shared" si="1136"/>
        <v>0</v>
      </c>
      <c r="W1704" s="25">
        <f t="shared" si="1136"/>
        <v>0</v>
      </c>
      <c r="X1704" s="25">
        <f t="shared" si="1136"/>
        <v>0</v>
      </c>
      <c r="Y1704" s="25">
        <f t="shared" si="1136"/>
        <v>0</v>
      </c>
    </row>
    <row r="1705" spans="1:25" x14ac:dyDescent="0.25">
      <c r="A1705" s="1" t="s">
        <v>14</v>
      </c>
      <c r="B1705" s="1" t="s">
        <v>15</v>
      </c>
      <c r="C1705" s="1" t="s">
        <v>19</v>
      </c>
      <c r="D1705" s="1"/>
      <c r="E1705" s="1"/>
      <c r="F1705" s="1"/>
      <c r="G1705" s="1" t="s">
        <v>28</v>
      </c>
      <c r="H1705" s="1" t="s">
        <v>92</v>
      </c>
      <c r="I1705" s="1" t="s">
        <v>58</v>
      </c>
      <c r="J1705" s="1" t="s">
        <v>14</v>
      </c>
      <c r="K1705" s="1"/>
      <c r="L1705" s="25">
        <f t="shared" ref="L1705:Y1705" si="1137">L121*5</f>
        <v>0</v>
      </c>
      <c r="M1705" s="25">
        <f t="shared" si="1137"/>
        <v>0</v>
      </c>
      <c r="N1705" s="25">
        <f t="shared" si="1137"/>
        <v>0</v>
      </c>
      <c r="O1705" s="25">
        <f t="shared" si="1137"/>
        <v>0</v>
      </c>
      <c r="P1705" s="25">
        <f t="shared" si="1137"/>
        <v>0</v>
      </c>
      <c r="Q1705" s="25">
        <f t="shared" si="1137"/>
        <v>0</v>
      </c>
      <c r="R1705" s="25">
        <f t="shared" si="1137"/>
        <v>0</v>
      </c>
      <c r="S1705" s="25">
        <f t="shared" si="1137"/>
        <v>0</v>
      </c>
      <c r="T1705" s="25">
        <f t="shared" si="1137"/>
        <v>0</v>
      </c>
      <c r="U1705" s="25">
        <f t="shared" si="1137"/>
        <v>0</v>
      </c>
      <c r="V1705" s="25">
        <f t="shared" si="1137"/>
        <v>0</v>
      </c>
      <c r="W1705" s="25">
        <f t="shared" si="1137"/>
        <v>0</v>
      </c>
      <c r="X1705" s="25">
        <f t="shared" si="1137"/>
        <v>0</v>
      </c>
      <c r="Y1705" s="25">
        <f t="shared" si="1137"/>
        <v>0</v>
      </c>
    </row>
    <row r="1706" spans="1:25" x14ac:dyDescent="0.25">
      <c r="A1706" s="1" t="s">
        <v>14</v>
      </c>
      <c r="B1706" s="1" t="s">
        <v>15</v>
      </c>
      <c r="C1706" s="1" t="s">
        <v>19</v>
      </c>
      <c r="D1706" s="1"/>
      <c r="E1706" s="1"/>
      <c r="F1706" s="1"/>
      <c r="G1706" s="1" t="s">
        <v>28</v>
      </c>
      <c r="H1706" s="1" t="s">
        <v>92</v>
      </c>
      <c r="I1706" s="1" t="s">
        <v>59</v>
      </c>
      <c r="J1706" s="1" t="s">
        <v>14</v>
      </c>
      <c r="K1706" s="1"/>
      <c r="L1706" s="25">
        <f t="shared" ref="L1706:Y1706" si="1138">L122*5</f>
        <v>0</v>
      </c>
      <c r="M1706" s="25">
        <f t="shared" si="1138"/>
        <v>0</v>
      </c>
      <c r="N1706" s="25">
        <f t="shared" si="1138"/>
        <v>0</v>
      </c>
      <c r="O1706" s="25">
        <f t="shared" si="1138"/>
        <v>0</v>
      </c>
      <c r="P1706" s="25">
        <f t="shared" si="1138"/>
        <v>0</v>
      </c>
      <c r="Q1706" s="25">
        <f t="shared" si="1138"/>
        <v>0</v>
      </c>
      <c r="R1706" s="25">
        <f t="shared" si="1138"/>
        <v>0</v>
      </c>
      <c r="S1706" s="25">
        <f t="shared" si="1138"/>
        <v>0</v>
      </c>
      <c r="T1706" s="25">
        <f t="shared" si="1138"/>
        <v>0</v>
      </c>
      <c r="U1706" s="25">
        <f t="shared" si="1138"/>
        <v>0</v>
      </c>
      <c r="V1706" s="25">
        <f t="shared" si="1138"/>
        <v>0</v>
      </c>
      <c r="W1706" s="25">
        <f t="shared" si="1138"/>
        <v>0</v>
      </c>
      <c r="X1706" s="25">
        <f t="shared" si="1138"/>
        <v>0</v>
      </c>
      <c r="Y1706" s="25">
        <f t="shared" si="1138"/>
        <v>0</v>
      </c>
    </row>
    <row r="1707" spans="1:25" x14ac:dyDescent="0.25">
      <c r="A1707" s="1" t="s">
        <v>14</v>
      </c>
      <c r="B1707" s="1" t="s">
        <v>15</v>
      </c>
      <c r="C1707" s="1" t="s">
        <v>19</v>
      </c>
      <c r="D1707" s="1"/>
      <c r="E1707" s="1"/>
      <c r="F1707" s="1"/>
      <c r="G1707" s="1" t="s">
        <v>28</v>
      </c>
      <c r="H1707" s="1" t="s">
        <v>92</v>
      </c>
      <c r="I1707" s="1" t="s">
        <v>60</v>
      </c>
      <c r="J1707" s="1" t="s">
        <v>14</v>
      </c>
      <c r="K1707" s="1"/>
      <c r="L1707" s="25">
        <f t="shared" ref="L1707:Y1707" si="1139">L123*5</f>
        <v>0</v>
      </c>
      <c r="M1707" s="25">
        <f t="shared" si="1139"/>
        <v>0</v>
      </c>
      <c r="N1707" s="25">
        <f t="shared" si="1139"/>
        <v>0</v>
      </c>
      <c r="O1707" s="25">
        <f t="shared" si="1139"/>
        <v>0</v>
      </c>
      <c r="P1707" s="25">
        <f t="shared" si="1139"/>
        <v>0</v>
      </c>
      <c r="Q1707" s="25">
        <f t="shared" si="1139"/>
        <v>0</v>
      </c>
      <c r="R1707" s="25">
        <f t="shared" si="1139"/>
        <v>0</v>
      </c>
      <c r="S1707" s="25">
        <f t="shared" si="1139"/>
        <v>0</v>
      </c>
      <c r="T1707" s="25">
        <f t="shared" si="1139"/>
        <v>0</v>
      </c>
      <c r="U1707" s="25">
        <f t="shared" si="1139"/>
        <v>0</v>
      </c>
      <c r="V1707" s="25">
        <f t="shared" si="1139"/>
        <v>0</v>
      </c>
      <c r="W1707" s="25">
        <f t="shared" si="1139"/>
        <v>0</v>
      </c>
      <c r="X1707" s="25">
        <f t="shared" si="1139"/>
        <v>0</v>
      </c>
      <c r="Y1707" s="25">
        <f t="shared" si="1139"/>
        <v>0</v>
      </c>
    </row>
    <row r="1708" spans="1:25" x14ac:dyDescent="0.25">
      <c r="A1708" s="1" t="s">
        <v>14</v>
      </c>
      <c r="B1708" s="1" t="s">
        <v>15</v>
      </c>
      <c r="C1708" s="1" t="s">
        <v>19</v>
      </c>
      <c r="D1708" s="1"/>
      <c r="E1708" s="1"/>
      <c r="F1708" s="1"/>
      <c r="G1708" s="1" t="s">
        <v>28</v>
      </c>
      <c r="H1708" s="1" t="s">
        <v>92</v>
      </c>
      <c r="I1708" s="1" t="s">
        <v>61</v>
      </c>
      <c r="J1708" s="1" t="s">
        <v>14</v>
      </c>
      <c r="K1708" s="1"/>
      <c r="L1708" s="25">
        <f t="shared" ref="L1708:Y1708" si="1140">L124*5</f>
        <v>0</v>
      </c>
      <c r="M1708" s="25">
        <f t="shared" si="1140"/>
        <v>0</v>
      </c>
      <c r="N1708" s="25">
        <f t="shared" si="1140"/>
        <v>0</v>
      </c>
      <c r="O1708" s="25">
        <f t="shared" si="1140"/>
        <v>0</v>
      </c>
      <c r="P1708" s="25">
        <f t="shared" si="1140"/>
        <v>0</v>
      </c>
      <c r="Q1708" s="25">
        <f t="shared" si="1140"/>
        <v>0</v>
      </c>
      <c r="R1708" s="25">
        <f t="shared" si="1140"/>
        <v>0</v>
      </c>
      <c r="S1708" s="25">
        <f t="shared" si="1140"/>
        <v>0</v>
      </c>
      <c r="T1708" s="25">
        <f t="shared" si="1140"/>
        <v>0</v>
      </c>
      <c r="U1708" s="25">
        <f t="shared" si="1140"/>
        <v>0</v>
      </c>
      <c r="V1708" s="25">
        <f t="shared" si="1140"/>
        <v>0</v>
      </c>
      <c r="W1708" s="25">
        <f t="shared" si="1140"/>
        <v>0</v>
      </c>
      <c r="X1708" s="25">
        <f t="shared" si="1140"/>
        <v>0</v>
      </c>
      <c r="Y1708" s="25">
        <f t="shared" si="1140"/>
        <v>0</v>
      </c>
    </row>
    <row r="1709" spans="1:25" x14ac:dyDescent="0.25">
      <c r="A1709" s="1" t="s">
        <v>14</v>
      </c>
      <c r="B1709" s="1" t="s">
        <v>15</v>
      </c>
      <c r="C1709" s="1" t="s">
        <v>19</v>
      </c>
      <c r="D1709" s="1"/>
      <c r="E1709" s="1"/>
      <c r="F1709" s="1"/>
      <c r="G1709" s="1" t="s">
        <v>28</v>
      </c>
      <c r="H1709" s="1" t="s">
        <v>92</v>
      </c>
      <c r="I1709" s="1" t="s">
        <v>62</v>
      </c>
      <c r="J1709" s="1" t="s">
        <v>14</v>
      </c>
      <c r="K1709" s="1"/>
      <c r="L1709" s="25">
        <f t="shared" ref="L1709:Y1709" si="1141">L125*5</f>
        <v>0</v>
      </c>
      <c r="M1709" s="25">
        <f t="shared" si="1141"/>
        <v>0</v>
      </c>
      <c r="N1709" s="25">
        <f t="shared" si="1141"/>
        <v>0</v>
      </c>
      <c r="O1709" s="25">
        <f t="shared" si="1141"/>
        <v>0</v>
      </c>
      <c r="P1709" s="25">
        <f t="shared" si="1141"/>
        <v>0</v>
      </c>
      <c r="Q1709" s="25">
        <f t="shared" si="1141"/>
        <v>0</v>
      </c>
      <c r="R1709" s="25">
        <f t="shared" si="1141"/>
        <v>0</v>
      </c>
      <c r="S1709" s="25">
        <f t="shared" si="1141"/>
        <v>0</v>
      </c>
      <c r="T1709" s="25">
        <f t="shared" si="1141"/>
        <v>0</v>
      </c>
      <c r="U1709" s="25">
        <f t="shared" si="1141"/>
        <v>0</v>
      </c>
      <c r="V1709" s="25">
        <f t="shared" si="1141"/>
        <v>0</v>
      </c>
      <c r="W1709" s="25">
        <f t="shared" si="1141"/>
        <v>0</v>
      </c>
      <c r="X1709" s="25">
        <f t="shared" si="1141"/>
        <v>0</v>
      </c>
      <c r="Y1709" s="25">
        <f t="shared" si="1141"/>
        <v>0</v>
      </c>
    </row>
    <row r="1710" spans="1:25" x14ac:dyDescent="0.25">
      <c r="A1710" s="1" t="s">
        <v>14</v>
      </c>
      <c r="B1710" s="1" t="s">
        <v>15</v>
      </c>
      <c r="C1710" s="1" t="s">
        <v>19</v>
      </c>
      <c r="D1710" s="1"/>
      <c r="E1710" s="1"/>
      <c r="F1710" s="1"/>
      <c r="G1710" s="1" t="s">
        <v>28</v>
      </c>
      <c r="H1710" s="1" t="s">
        <v>92</v>
      </c>
      <c r="I1710" s="1" t="s">
        <v>63</v>
      </c>
      <c r="J1710" s="1" t="s">
        <v>14</v>
      </c>
      <c r="K1710" s="1"/>
      <c r="L1710" s="25">
        <f t="shared" ref="L1710:Y1710" si="1142">L126*5</f>
        <v>26575.593399999998</v>
      </c>
      <c r="M1710" s="25">
        <f t="shared" si="1142"/>
        <v>27484.312150000002</v>
      </c>
      <c r="N1710" s="25">
        <f t="shared" si="1142"/>
        <v>26350.312149999998</v>
      </c>
      <c r="O1710" s="25">
        <f t="shared" si="1142"/>
        <v>28150.368399999999</v>
      </c>
      <c r="P1710" s="25">
        <f t="shared" si="1142"/>
        <v>29652.580899999997</v>
      </c>
      <c r="Q1710" s="25">
        <f t="shared" si="1142"/>
        <v>29120.005899999996</v>
      </c>
      <c r="R1710" s="25">
        <f t="shared" si="1142"/>
        <v>29591.324649999995</v>
      </c>
      <c r="S1710" s="25">
        <f t="shared" si="1142"/>
        <v>30769.030899999998</v>
      </c>
      <c r="T1710" s="25">
        <f t="shared" si="1142"/>
        <v>29143.968399999998</v>
      </c>
      <c r="U1710" s="25">
        <f t="shared" si="1142"/>
        <v>30739.162149999996</v>
      </c>
      <c r="V1710" s="25">
        <f t="shared" si="1142"/>
        <v>33337.912149999996</v>
      </c>
      <c r="W1710" s="25">
        <f t="shared" si="1142"/>
        <v>30940.480899999999</v>
      </c>
      <c r="X1710" s="25">
        <f t="shared" si="1142"/>
        <v>29991.768399999997</v>
      </c>
      <c r="Y1710" s="25">
        <f t="shared" si="1142"/>
        <v>29732.062149999998</v>
      </c>
    </row>
    <row r="1711" spans="1:25" x14ac:dyDescent="0.25">
      <c r="A1711" s="1" t="s">
        <v>14</v>
      </c>
      <c r="B1711" s="1" t="s">
        <v>15</v>
      </c>
      <c r="C1711" s="1" t="s">
        <v>19</v>
      </c>
      <c r="D1711" s="1"/>
      <c r="E1711" s="1"/>
      <c r="F1711" s="1"/>
      <c r="G1711" s="1" t="s">
        <v>28</v>
      </c>
      <c r="H1711" s="1" t="s">
        <v>92</v>
      </c>
      <c r="I1711" s="1" t="s">
        <v>64</v>
      </c>
      <c r="J1711" s="1" t="s">
        <v>14</v>
      </c>
      <c r="K1711" s="1"/>
      <c r="L1711" s="25">
        <f t="shared" ref="L1711:Y1711" si="1143">L127*5</f>
        <v>7586.1559000000016</v>
      </c>
      <c r="M1711" s="25">
        <f t="shared" si="1143"/>
        <v>7939.6871500000007</v>
      </c>
      <c r="N1711" s="25">
        <f t="shared" si="1143"/>
        <v>6968.5309000000007</v>
      </c>
      <c r="O1711" s="25">
        <f t="shared" si="1143"/>
        <v>7445.2496500000007</v>
      </c>
      <c r="P1711" s="25">
        <f t="shared" si="1143"/>
        <v>7959.9371499999997</v>
      </c>
      <c r="Q1711" s="25">
        <f t="shared" si="1143"/>
        <v>8656.8746500000016</v>
      </c>
      <c r="R1711" s="25">
        <f t="shared" si="1143"/>
        <v>9110.8121499999997</v>
      </c>
      <c r="S1711" s="25">
        <f t="shared" si="1143"/>
        <v>8798.6246499999997</v>
      </c>
      <c r="T1711" s="25">
        <f t="shared" si="1143"/>
        <v>8917.5933999999997</v>
      </c>
      <c r="U1711" s="25">
        <f t="shared" si="1143"/>
        <v>9104.9058999999997</v>
      </c>
      <c r="V1711" s="25">
        <f t="shared" si="1143"/>
        <v>9294.4121500000019</v>
      </c>
      <c r="W1711" s="25">
        <f t="shared" si="1143"/>
        <v>8742.0933999999997</v>
      </c>
      <c r="X1711" s="25">
        <f t="shared" si="1143"/>
        <v>8790.8621500000008</v>
      </c>
      <c r="Y1711" s="25">
        <f t="shared" si="1143"/>
        <v>9350.0996500000001</v>
      </c>
    </row>
    <row r="1712" spans="1:25" x14ac:dyDescent="0.25">
      <c r="A1712" s="1" t="s">
        <v>14</v>
      </c>
      <c r="B1712" s="1" t="s">
        <v>15</v>
      </c>
      <c r="C1712" s="1" t="s">
        <v>19</v>
      </c>
      <c r="D1712" s="1"/>
      <c r="E1712" s="1"/>
      <c r="F1712" s="1"/>
      <c r="G1712" s="1" t="s">
        <v>28</v>
      </c>
      <c r="H1712" s="1" t="s">
        <v>92</v>
      </c>
      <c r="I1712" s="1" t="s">
        <v>65</v>
      </c>
      <c r="J1712" s="1" t="s">
        <v>14</v>
      </c>
      <c r="K1712" s="1"/>
      <c r="L1712" s="25">
        <f t="shared" ref="L1712:Y1712" si="1144">L128*5</f>
        <v>0</v>
      </c>
      <c r="M1712" s="25">
        <f t="shared" si="1144"/>
        <v>0</v>
      </c>
      <c r="N1712" s="25">
        <f t="shared" si="1144"/>
        <v>0</v>
      </c>
      <c r="O1712" s="25">
        <f t="shared" si="1144"/>
        <v>0</v>
      </c>
      <c r="P1712" s="25">
        <f t="shared" si="1144"/>
        <v>0</v>
      </c>
      <c r="Q1712" s="25">
        <f t="shared" si="1144"/>
        <v>0</v>
      </c>
      <c r="R1712" s="25">
        <f t="shared" si="1144"/>
        <v>0</v>
      </c>
      <c r="S1712" s="25">
        <f t="shared" si="1144"/>
        <v>0</v>
      </c>
      <c r="T1712" s="25">
        <f t="shared" si="1144"/>
        <v>0</v>
      </c>
      <c r="U1712" s="25">
        <f t="shared" si="1144"/>
        <v>0</v>
      </c>
      <c r="V1712" s="25">
        <f t="shared" si="1144"/>
        <v>0</v>
      </c>
      <c r="W1712" s="25">
        <f t="shared" si="1144"/>
        <v>0</v>
      </c>
      <c r="X1712" s="25">
        <f t="shared" si="1144"/>
        <v>0</v>
      </c>
      <c r="Y1712" s="25">
        <f t="shared" si="1144"/>
        <v>0</v>
      </c>
    </row>
    <row r="1713" spans="1:25" x14ac:dyDescent="0.25">
      <c r="A1713" s="1" t="s">
        <v>14</v>
      </c>
      <c r="B1713" s="1" t="s">
        <v>15</v>
      </c>
      <c r="C1713" s="1" t="s">
        <v>19</v>
      </c>
      <c r="D1713" s="1"/>
      <c r="E1713" s="1"/>
      <c r="F1713" s="1"/>
      <c r="G1713" s="1" t="s">
        <v>28</v>
      </c>
      <c r="H1713" s="1" t="s">
        <v>92</v>
      </c>
      <c r="I1713" s="1" t="s">
        <v>66</v>
      </c>
      <c r="J1713" s="1" t="s">
        <v>14</v>
      </c>
      <c r="K1713" s="1"/>
      <c r="L1713" s="25">
        <f t="shared" ref="L1713:Y1713" si="1145">L129*5</f>
        <v>0</v>
      </c>
      <c r="M1713" s="25">
        <f t="shared" si="1145"/>
        <v>0</v>
      </c>
      <c r="N1713" s="25">
        <f t="shared" si="1145"/>
        <v>0</v>
      </c>
      <c r="O1713" s="25">
        <f t="shared" si="1145"/>
        <v>0</v>
      </c>
      <c r="P1713" s="25">
        <f t="shared" si="1145"/>
        <v>0</v>
      </c>
      <c r="Q1713" s="25">
        <f t="shared" si="1145"/>
        <v>0</v>
      </c>
      <c r="R1713" s="25">
        <f t="shared" si="1145"/>
        <v>0</v>
      </c>
      <c r="S1713" s="25">
        <f t="shared" si="1145"/>
        <v>0</v>
      </c>
      <c r="T1713" s="25">
        <f t="shared" si="1145"/>
        <v>0</v>
      </c>
      <c r="U1713" s="25">
        <f t="shared" si="1145"/>
        <v>0</v>
      </c>
      <c r="V1713" s="25">
        <f t="shared" si="1145"/>
        <v>0</v>
      </c>
      <c r="W1713" s="25">
        <f t="shared" si="1145"/>
        <v>0</v>
      </c>
      <c r="X1713" s="25">
        <f t="shared" si="1145"/>
        <v>0</v>
      </c>
      <c r="Y1713" s="25">
        <f t="shared" si="1145"/>
        <v>0</v>
      </c>
    </row>
    <row r="1714" spans="1:25" x14ac:dyDescent="0.25">
      <c r="A1714" s="1" t="s">
        <v>14</v>
      </c>
      <c r="B1714" s="1" t="s">
        <v>15</v>
      </c>
      <c r="C1714" s="1" t="s">
        <v>19</v>
      </c>
      <c r="D1714" s="1"/>
      <c r="E1714" s="1"/>
      <c r="F1714" s="1"/>
      <c r="G1714" s="1" t="s">
        <v>28</v>
      </c>
      <c r="H1714" s="1" t="s">
        <v>92</v>
      </c>
      <c r="I1714" s="1" t="s">
        <v>67</v>
      </c>
      <c r="J1714" s="1" t="s">
        <v>14</v>
      </c>
      <c r="K1714" s="1"/>
      <c r="L1714" s="25">
        <f t="shared" ref="L1714:Y1714" si="1146">L130*5</f>
        <v>0</v>
      </c>
      <c r="M1714" s="25">
        <f t="shared" si="1146"/>
        <v>0</v>
      </c>
      <c r="N1714" s="25">
        <f t="shared" si="1146"/>
        <v>0</v>
      </c>
      <c r="O1714" s="25">
        <f t="shared" si="1146"/>
        <v>0</v>
      </c>
      <c r="P1714" s="25">
        <f t="shared" si="1146"/>
        <v>0</v>
      </c>
      <c r="Q1714" s="25">
        <f t="shared" si="1146"/>
        <v>0</v>
      </c>
      <c r="R1714" s="25">
        <f t="shared" si="1146"/>
        <v>0</v>
      </c>
      <c r="S1714" s="25">
        <f t="shared" si="1146"/>
        <v>0</v>
      </c>
      <c r="T1714" s="25">
        <f t="shared" si="1146"/>
        <v>0</v>
      </c>
      <c r="U1714" s="25">
        <f t="shared" si="1146"/>
        <v>0</v>
      </c>
      <c r="V1714" s="25">
        <f t="shared" si="1146"/>
        <v>0</v>
      </c>
      <c r="W1714" s="25">
        <f t="shared" si="1146"/>
        <v>0</v>
      </c>
      <c r="X1714" s="25">
        <f t="shared" si="1146"/>
        <v>0</v>
      </c>
      <c r="Y1714" s="25">
        <f t="shared" si="1146"/>
        <v>0</v>
      </c>
    </row>
    <row r="1715" spans="1:25" x14ac:dyDescent="0.25">
      <c r="A1715" s="1" t="s">
        <v>14</v>
      </c>
      <c r="B1715" s="1" t="s">
        <v>15</v>
      </c>
      <c r="C1715" s="1" t="s">
        <v>19</v>
      </c>
      <c r="D1715" s="1"/>
      <c r="E1715" s="1"/>
      <c r="F1715" s="1"/>
      <c r="G1715" s="1" t="s">
        <v>28</v>
      </c>
      <c r="H1715" s="1" t="s">
        <v>92</v>
      </c>
      <c r="I1715" s="1" t="s">
        <v>68</v>
      </c>
      <c r="J1715" s="1" t="s">
        <v>14</v>
      </c>
      <c r="K1715" s="1"/>
      <c r="L1715" s="25">
        <f t="shared" ref="L1715:Y1715" si="1147">L131*5</f>
        <v>4.2521499999999994</v>
      </c>
      <c r="M1715" s="25">
        <f t="shared" si="1147"/>
        <v>3.3206500000000005</v>
      </c>
      <c r="N1715" s="25">
        <f t="shared" si="1147"/>
        <v>2.5916500000000005</v>
      </c>
      <c r="O1715" s="25">
        <f t="shared" si="1147"/>
        <v>2.1259000000000001</v>
      </c>
      <c r="P1715" s="25">
        <f t="shared" si="1147"/>
        <v>2.0854000000000004</v>
      </c>
      <c r="Q1715" s="25">
        <f t="shared" si="1147"/>
        <v>2.5916500000000005</v>
      </c>
      <c r="R1715" s="25">
        <f t="shared" si="1147"/>
        <v>3.3611499999999999</v>
      </c>
      <c r="S1715" s="25">
        <f t="shared" si="1147"/>
        <v>3.0169000000000001</v>
      </c>
      <c r="T1715" s="25">
        <f t="shared" si="1147"/>
        <v>3.0169000000000001</v>
      </c>
      <c r="U1715" s="25">
        <f t="shared" si="1147"/>
        <v>3.4421499999999998</v>
      </c>
      <c r="V1715" s="25">
        <f t="shared" si="1147"/>
        <v>2.7738999999999998</v>
      </c>
      <c r="W1715" s="25">
        <f t="shared" si="1147"/>
        <v>3.11815</v>
      </c>
      <c r="X1715" s="25">
        <f t="shared" si="1147"/>
        <v>3.0776500000000002</v>
      </c>
      <c r="Y1715" s="25">
        <f t="shared" si="1147"/>
        <v>3.1789000000000005</v>
      </c>
    </row>
    <row r="1716" spans="1:25" x14ac:dyDescent="0.25">
      <c r="A1716" s="1" t="s">
        <v>14</v>
      </c>
      <c r="B1716" s="1" t="s">
        <v>15</v>
      </c>
      <c r="C1716" s="1" t="s">
        <v>19</v>
      </c>
      <c r="D1716" s="1"/>
      <c r="E1716" s="1"/>
      <c r="F1716" s="1"/>
      <c r="G1716" s="1" t="s">
        <v>28</v>
      </c>
      <c r="H1716" s="1" t="s">
        <v>92</v>
      </c>
      <c r="I1716" s="1" t="s">
        <v>69</v>
      </c>
      <c r="J1716" s="1" t="s">
        <v>14</v>
      </c>
      <c r="K1716" s="1"/>
      <c r="L1716" s="25">
        <f t="shared" ref="L1716:Y1716" si="1148">L132*5</f>
        <v>7.0871499999999994</v>
      </c>
      <c r="M1716" s="25">
        <f t="shared" si="1148"/>
        <v>5.5346500000000001</v>
      </c>
      <c r="N1716" s="25">
        <f t="shared" si="1148"/>
        <v>4.3196500000000002</v>
      </c>
      <c r="O1716" s="25">
        <f t="shared" si="1148"/>
        <v>3.5434000000000005</v>
      </c>
      <c r="P1716" s="25">
        <f t="shared" si="1148"/>
        <v>3.4759000000000002</v>
      </c>
      <c r="Q1716" s="25">
        <f t="shared" si="1148"/>
        <v>4.3196500000000002</v>
      </c>
      <c r="R1716" s="25">
        <f t="shared" si="1148"/>
        <v>5.60215</v>
      </c>
      <c r="S1716" s="25">
        <f t="shared" si="1148"/>
        <v>5.0283999999999995</v>
      </c>
      <c r="T1716" s="25">
        <f t="shared" si="1148"/>
        <v>5.0283999999999995</v>
      </c>
      <c r="U1716" s="25">
        <f t="shared" si="1148"/>
        <v>5.7371500000000006</v>
      </c>
      <c r="V1716" s="25">
        <f t="shared" si="1148"/>
        <v>4.6234000000000002</v>
      </c>
      <c r="W1716" s="25">
        <f t="shared" si="1148"/>
        <v>5.1971500000000006</v>
      </c>
      <c r="X1716" s="25">
        <f t="shared" si="1148"/>
        <v>5.1296499999999998</v>
      </c>
      <c r="Y1716" s="25">
        <f t="shared" si="1148"/>
        <v>5.2984</v>
      </c>
    </row>
    <row r="1717" spans="1:25" x14ac:dyDescent="0.25">
      <c r="A1717" s="1" t="s">
        <v>14</v>
      </c>
      <c r="B1717" s="1" t="s">
        <v>15</v>
      </c>
      <c r="C1717" s="1" t="s">
        <v>19</v>
      </c>
      <c r="D1717" s="1"/>
      <c r="E1717" s="1"/>
      <c r="F1717" s="1"/>
      <c r="G1717" s="1" t="s">
        <v>28</v>
      </c>
      <c r="H1717" s="1" t="s">
        <v>92</v>
      </c>
      <c r="I1717" s="1" t="s">
        <v>70</v>
      </c>
      <c r="J1717" s="1" t="s">
        <v>14</v>
      </c>
      <c r="K1717" s="1"/>
      <c r="L1717" s="25">
        <f t="shared" ref="L1717:Y1717" si="1149">L133*5</f>
        <v>4.2521499999999994</v>
      </c>
      <c r="M1717" s="25">
        <f t="shared" si="1149"/>
        <v>3.3206500000000005</v>
      </c>
      <c r="N1717" s="25">
        <f t="shared" si="1149"/>
        <v>2.5916500000000005</v>
      </c>
      <c r="O1717" s="25">
        <f t="shared" si="1149"/>
        <v>2.1259000000000001</v>
      </c>
      <c r="P1717" s="25">
        <f t="shared" si="1149"/>
        <v>2.0854000000000004</v>
      </c>
      <c r="Q1717" s="25">
        <f t="shared" si="1149"/>
        <v>2.5916500000000005</v>
      </c>
      <c r="R1717" s="25">
        <f t="shared" si="1149"/>
        <v>3.3611499999999999</v>
      </c>
      <c r="S1717" s="25">
        <f t="shared" si="1149"/>
        <v>3.0169000000000001</v>
      </c>
      <c r="T1717" s="25">
        <f t="shared" si="1149"/>
        <v>3.0169000000000001</v>
      </c>
      <c r="U1717" s="25">
        <f t="shared" si="1149"/>
        <v>3.4421499999999998</v>
      </c>
      <c r="V1717" s="25">
        <f t="shared" si="1149"/>
        <v>2.7738999999999998</v>
      </c>
      <c r="W1717" s="25">
        <f t="shared" si="1149"/>
        <v>3.11815</v>
      </c>
      <c r="X1717" s="25">
        <f t="shared" si="1149"/>
        <v>3.0776500000000002</v>
      </c>
      <c r="Y1717" s="25">
        <f t="shared" si="1149"/>
        <v>3.1789000000000005</v>
      </c>
    </row>
    <row r="1718" spans="1:25" x14ac:dyDescent="0.25">
      <c r="A1718" s="1" t="s">
        <v>14</v>
      </c>
      <c r="B1718" s="1" t="s">
        <v>15</v>
      </c>
      <c r="C1718" s="1" t="s">
        <v>19</v>
      </c>
      <c r="D1718" s="1"/>
      <c r="E1718" s="1"/>
      <c r="F1718" s="1"/>
      <c r="G1718" s="1" t="s">
        <v>28</v>
      </c>
      <c r="H1718" s="1" t="s">
        <v>92</v>
      </c>
      <c r="I1718" s="1" t="s">
        <v>71</v>
      </c>
      <c r="J1718" s="1" t="s">
        <v>14</v>
      </c>
      <c r="K1718" s="1"/>
      <c r="L1718" s="25">
        <f t="shared" ref="L1718:Y1718" si="1150">L134*5</f>
        <v>4.2521499999999994</v>
      </c>
      <c r="M1718" s="25">
        <f t="shared" si="1150"/>
        <v>3.3206500000000005</v>
      </c>
      <c r="N1718" s="25">
        <f t="shared" si="1150"/>
        <v>2.5916500000000005</v>
      </c>
      <c r="O1718" s="25">
        <f t="shared" si="1150"/>
        <v>2.1259000000000001</v>
      </c>
      <c r="P1718" s="25">
        <f t="shared" si="1150"/>
        <v>2.0854000000000004</v>
      </c>
      <c r="Q1718" s="25">
        <f t="shared" si="1150"/>
        <v>2.5916500000000005</v>
      </c>
      <c r="R1718" s="25">
        <f t="shared" si="1150"/>
        <v>3.3611499999999999</v>
      </c>
      <c r="S1718" s="25">
        <f t="shared" si="1150"/>
        <v>3.0169000000000001</v>
      </c>
      <c r="T1718" s="25">
        <f t="shared" si="1150"/>
        <v>3.0169000000000001</v>
      </c>
      <c r="U1718" s="25">
        <f t="shared" si="1150"/>
        <v>3.4421499999999998</v>
      </c>
      <c r="V1718" s="25">
        <f t="shared" si="1150"/>
        <v>2.7738999999999998</v>
      </c>
      <c r="W1718" s="25">
        <f t="shared" si="1150"/>
        <v>3.11815</v>
      </c>
      <c r="X1718" s="25">
        <f t="shared" si="1150"/>
        <v>3.0776500000000002</v>
      </c>
      <c r="Y1718" s="25">
        <f t="shared" si="1150"/>
        <v>3.1789000000000005</v>
      </c>
    </row>
    <row r="1719" spans="1:25" x14ac:dyDescent="0.25">
      <c r="A1719" s="1" t="s">
        <v>14</v>
      </c>
      <c r="B1719" s="1" t="s">
        <v>15</v>
      </c>
      <c r="C1719" s="1" t="s">
        <v>19</v>
      </c>
      <c r="D1719" s="1"/>
      <c r="E1719" s="1"/>
      <c r="F1719" s="1"/>
      <c r="G1719" s="1" t="s">
        <v>28</v>
      </c>
      <c r="H1719" s="1" t="s">
        <v>92</v>
      </c>
      <c r="I1719" s="1" t="s">
        <v>72</v>
      </c>
      <c r="J1719" s="1" t="s">
        <v>14</v>
      </c>
      <c r="K1719" s="1"/>
      <c r="L1719" s="25">
        <f t="shared" ref="L1719:Y1719" si="1151">L135*5</f>
        <v>15.988712500000002</v>
      </c>
      <c r="M1719" s="25">
        <f t="shared" si="1151"/>
        <v>23.759650000000004</v>
      </c>
      <c r="N1719" s="25">
        <f t="shared" si="1151"/>
        <v>22.966525000000001</v>
      </c>
      <c r="O1719" s="25">
        <f t="shared" si="1151"/>
        <v>30.062462500000002</v>
      </c>
      <c r="P1719" s="25">
        <f t="shared" si="1151"/>
        <v>36.559337499999998</v>
      </c>
      <c r="Q1719" s="25">
        <f t="shared" si="1151"/>
        <v>38.550587499999999</v>
      </c>
      <c r="R1719" s="25">
        <f t="shared" si="1151"/>
        <v>41.748400000000004</v>
      </c>
      <c r="S1719" s="25">
        <f t="shared" si="1151"/>
        <v>42.220900000000007</v>
      </c>
      <c r="T1719" s="25">
        <f t="shared" si="1151"/>
        <v>49.797775000000001</v>
      </c>
      <c r="U1719" s="25">
        <f t="shared" si="1151"/>
        <v>68.782149999999987</v>
      </c>
      <c r="V1719" s="25">
        <f t="shared" si="1151"/>
        <v>79.312149999999988</v>
      </c>
      <c r="W1719" s="25">
        <f t="shared" si="1151"/>
        <v>86.062150000000003</v>
      </c>
      <c r="X1719" s="25">
        <f t="shared" si="1151"/>
        <v>96.862150000000014</v>
      </c>
      <c r="Y1719" s="25">
        <f t="shared" si="1151"/>
        <v>90.787150000000011</v>
      </c>
    </row>
    <row r="1720" spans="1:25" x14ac:dyDescent="0.25">
      <c r="A1720" s="1" t="s">
        <v>14</v>
      </c>
      <c r="B1720" s="1" t="s">
        <v>15</v>
      </c>
      <c r="C1720" s="1" t="s">
        <v>19</v>
      </c>
      <c r="D1720" s="1"/>
      <c r="E1720" s="1"/>
      <c r="F1720" s="1"/>
      <c r="G1720" s="1" t="s">
        <v>28</v>
      </c>
      <c r="H1720" s="1" t="s">
        <v>92</v>
      </c>
      <c r="I1720" s="1" t="s">
        <v>73</v>
      </c>
      <c r="J1720" s="1" t="s">
        <v>14</v>
      </c>
      <c r="K1720" s="1"/>
      <c r="L1720" s="25">
        <f t="shared" ref="L1720:Y1720" si="1152">L136*5</f>
        <v>0</v>
      </c>
      <c r="M1720" s="25">
        <f t="shared" si="1152"/>
        <v>0</v>
      </c>
      <c r="N1720" s="25">
        <f t="shared" si="1152"/>
        <v>0</v>
      </c>
      <c r="O1720" s="25">
        <f t="shared" si="1152"/>
        <v>0</v>
      </c>
      <c r="P1720" s="25">
        <f t="shared" si="1152"/>
        <v>0</v>
      </c>
      <c r="Q1720" s="25">
        <f t="shared" si="1152"/>
        <v>0</v>
      </c>
      <c r="R1720" s="25">
        <f t="shared" si="1152"/>
        <v>0</v>
      </c>
      <c r="S1720" s="25">
        <f t="shared" si="1152"/>
        <v>0</v>
      </c>
      <c r="T1720" s="25">
        <f t="shared" si="1152"/>
        <v>0</v>
      </c>
      <c r="U1720" s="25">
        <f t="shared" si="1152"/>
        <v>0</v>
      </c>
      <c r="V1720" s="25">
        <f t="shared" si="1152"/>
        <v>0</v>
      </c>
      <c r="W1720" s="25">
        <f t="shared" si="1152"/>
        <v>0</v>
      </c>
      <c r="X1720" s="25">
        <f t="shared" si="1152"/>
        <v>0</v>
      </c>
      <c r="Y1720" s="25">
        <f t="shared" si="1152"/>
        <v>0</v>
      </c>
    </row>
    <row r="1721" spans="1:25" x14ac:dyDescent="0.25">
      <c r="A1721" s="1" t="s">
        <v>14</v>
      </c>
      <c r="B1721" s="1" t="s">
        <v>15</v>
      </c>
      <c r="C1721" s="1" t="s">
        <v>19</v>
      </c>
      <c r="D1721" s="1"/>
      <c r="E1721" s="1"/>
      <c r="F1721" s="1"/>
      <c r="G1721" s="1" t="s">
        <v>28</v>
      </c>
      <c r="H1721" s="1" t="s">
        <v>92</v>
      </c>
      <c r="I1721" s="1" t="s">
        <v>74</v>
      </c>
      <c r="J1721" s="1" t="s">
        <v>14</v>
      </c>
      <c r="K1721" s="1"/>
      <c r="L1721" s="25">
        <f t="shared" ref="L1721:Y1721" si="1153">L137*5</f>
        <v>0</v>
      </c>
      <c r="M1721" s="25">
        <f t="shared" si="1153"/>
        <v>0</v>
      </c>
      <c r="N1721" s="25">
        <f t="shared" si="1153"/>
        <v>0</v>
      </c>
      <c r="O1721" s="25">
        <f t="shared" si="1153"/>
        <v>0</v>
      </c>
      <c r="P1721" s="25">
        <f t="shared" si="1153"/>
        <v>0</v>
      </c>
      <c r="Q1721" s="25">
        <f t="shared" si="1153"/>
        <v>0</v>
      </c>
      <c r="R1721" s="25">
        <f t="shared" si="1153"/>
        <v>0</v>
      </c>
      <c r="S1721" s="25">
        <f t="shared" si="1153"/>
        <v>0</v>
      </c>
      <c r="T1721" s="25">
        <f t="shared" si="1153"/>
        <v>0</v>
      </c>
      <c r="U1721" s="25">
        <f t="shared" si="1153"/>
        <v>0</v>
      </c>
      <c r="V1721" s="25">
        <f t="shared" si="1153"/>
        <v>0</v>
      </c>
      <c r="W1721" s="25">
        <f t="shared" si="1153"/>
        <v>0</v>
      </c>
      <c r="X1721" s="25">
        <f t="shared" si="1153"/>
        <v>0</v>
      </c>
      <c r="Y1721" s="25">
        <f t="shared" si="1153"/>
        <v>0</v>
      </c>
    </row>
    <row r="1722" spans="1:25" x14ac:dyDescent="0.25">
      <c r="A1722" s="1" t="s">
        <v>14</v>
      </c>
      <c r="B1722" s="1" t="s">
        <v>15</v>
      </c>
      <c r="C1722" s="1" t="s">
        <v>19</v>
      </c>
      <c r="D1722" s="1"/>
      <c r="E1722" s="1"/>
      <c r="F1722" s="1"/>
      <c r="G1722" s="1" t="s">
        <v>28</v>
      </c>
      <c r="H1722" s="1" t="s">
        <v>92</v>
      </c>
      <c r="I1722" s="1" t="s">
        <v>75</v>
      </c>
      <c r="J1722" s="1" t="s">
        <v>14</v>
      </c>
      <c r="K1722" s="1"/>
      <c r="L1722" s="25">
        <f t="shared" ref="L1722:Y1722" si="1154">L138*5</f>
        <v>0</v>
      </c>
      <c r="M1722" s="25">
        <f t="shared" si="1154"/>
        <v>0</v>
      </c>
      <c r="N1722" s="25">
        <f t="shared" si="1154"/>
        <v>0</v>
      </c>
      <c r="O1722" s="25">
        <f t="shared" si="1154"/>
        <v>0</v>
      </c>
      <c r="P1722" s="25">
        <f t="shared" si="1154"/>
        <v>0</v>
      </c>
      <c r="Q1722" s="25">
        <f t="shared" si="1154"/>
        <v>0</v>
      </c>
      <c r="R1722" s="25">
        <f t="shared" si="1154"/>
        <v>0</v>
      </c>
      <c r="S1722" s="25">
        <f t="shared" si="1154"/>
        <v>0</v>
      </c>
      <c r="T1722" s="25">
        <f t="shared" si="1154"/>
        <v>0</v>
      </c>
      <c r="U1722" s="25">
        <f t="shared" si="1154"/>
        <v>0</v>
      </c>
      <c r="V1722" s="25">
        <f t="shared" si="1154"/>
        <v>0</v>
      </c>
      <c r="W1722" s="25">
        <f t="shared" si="1154"/>
        <v>0</v>
      </c>
      <c r="X1722" s="25">
        <f t="shared" si="1154"/>
        <v>0</v>
      </c>
      <c r="Y1722" s="25">
        <f t="shared" si="1154"/>
        <v>0</v>
      </c>
    </row>
    <row r="1723" spans="1:25" x14ac:dyDescent="0.25">
      <c r="A1723" s="1" t="s">
        <v>14</v>
      </c>
      <c r="B1723" s="1" t="s">
        <v>15</v>
      </c>
      <c r="C1723" s="1" t="s">
        <v>19</v>
      </c>
      <c r="D1723" s="1"/>
      <c r="E1723" s="1"/>
      <c r="F1723" s="1"/>
      <c r="G1723" s="1" t="s">
        <v>28</v>
      </c>
      <c r="H1723" s="1" t="s">
        <v>92</v>
      </c>
      <c r="I1723" s="1" t="s">
        <v>76</v>
      </c>
      <c r="J1723" s="1" t="s">
        <v>14</v>
      </c>
      <c r="K1723" s="1"/>
      <c r="L1723" s="25">
        <f t="shared" ref="L1723:Y1723" si="1155">L139*5</f>
        <v>0</v>
      </c>
      <c r="M1723" s="25">
        <f t="shared" si="1155"/>
        <v>0</v>
      </c>
      <c r="N1723" s="25">
        <f t="shared" si="1155"/>
        <v>0</v>
      </c>
      <c r="O1723" s="25">
        <f t="shared" si="1155"/>
        <v>0</v>
      </c>
      <c r="P1723" s="25">
        <f t="shared" si="1155"/>
        <v>0</v>
      </c>
      <c r="Q1723" s="25">
        <f t="shared" si="1155"/>
        <v>0</v>
      </c>
      <c r="R1723" s="25">
        <f t="shared" si="1155"/>
        <v>0</v>
      </c>
      <c r="S1723" s="25">
        <f t="shared" si="1155"/>
        <v>0</v>
      </c>
      <c r="T1723" s="25">
        <f t="shared" si="1155"/>
        <v>0</v>
      </c>
      <c r="U1723" s="25">
        <f t="shared" si="1155"/>
        <v>0</v>
      </c>
      <c r="V1723" s="25">
        <f t="shared" si="1155"/>
        <v>0</v>
      </c>
      <c r="W1723" s="25">
        <f t="shared" si="1155"/>
        <v>0</v>
      </c>
      <c r="X1723" s="25">
        <f t="shared" si="1155"/>
        <v>0</v>
      </c>
      <c r="Y1723" s="25">
        <f t="shared" si="1155"/>
        <v>0</v>
      </c>
    </row>
    <row r="1724" spans="1:25" x14ac:dyDescent="0.25">
      <c r="A1724" s="1" t="s">
        <v>14</v>
      </c>
      <c r="B1724" s="1" t="s">
        <v>15</v>
      </c>
      <c r="C1724" s="1" t="s">
        <v>19</v>
      </c>
      <c r="D1724" s="1"/>
      <c r="E1724" s="1"/>
      <c r="F1724" s="1"/>
      <c r="G1724" s="1" t="s">
        <v>28</v>
      </c>
      <c r="H1724" s="1" t="s">
        <v>92</v>
      </c>
      <c r="I1724" s="1" t="s">
        <v>77</v>
      </c>
      <c r="J1724" s="1" t="s">
        <v>14</v>
      </c>
      <c r="K1724" s="1"/>
      <c r="L1724" s="25">
        <f t="shared" ref="L1724:Y1724" si="1156">L140*5</f>
        <v>2523.6558999999997</v>
      </c>
      <c r="M1724" s="25">
        <f t="shared" si="1156"/>
        <v>2480.6246500000002</v>
      </c>
      <c r="N1724" s="25">
        <f t="shared" si="1156"/>
        <v>2447.7183999999997</v>
      </c>
      <c r="O1724" s="25">
        <f t="shared" si="1156"/>
        <v>2294.1559000000002</v>
      </c>
      <c r="P1724" s="25">
        <f t="shared" si="1156"/>
        <v>2540.5308999999997</v>
      </c>
      <c r="Q1724" s="25">
        <f t="shared" si="1156"/>
        <v>2345.6246500000002</v>
      </c>
      <c r="R1724" s="25">
        <f t="shared" si="1156"/>
        <v>2419.8746499999997</v>
      </c>
      <c r="S1724" s="25">
        <f t="shared" si="1156"/>
        <v>2378.0246499999998</v>
      </c>
      <c r="T1724" s="25">
        <f t="shared" si="1156"/>
        <v>2487.2058999999999</v>
      </c>
      <c r="U1724" s="25">
        <f t="shared" si="1156"/>
        <v>2443.4996499999997</v>
      </c>
      <c r="V1724" s="25">
        <f t="shared" si="1156"/>
        <v>2354.3996499999998</v>
      </c>
      <c r="W1724" s="25">
        <f t="shared" si="1156"/>
        <v>2237.6246500000002</v>
      </c>
      <c r="X1724" s="25">
        <f t="shared" si="1156"/>
        <v>2317.1059</v>
      </c>
      <c r="Y1724" s="25">
        <f t="shared" si="1156"/>
        <v>2387.3058999999998</v>
      </c>
    </row>
    <row r="1725" spans="1:25" x14ac:dyDescent="0.25">
      <c r="A1725" s="1" t="s">
        <v>14</v>
      </c>
      <c r="B1725" s="1" t="s">
        <v>15</v>
      </c>
      <c r="C1725" s="1" t="s">
        <v>19</v>
      </c>
      <c r="D1725" s="1"/>
      <c r="E1725" s="1"/>
      <c r="F1725" s="1"/>
      <c r="G1725" s="1" t="s">
        <v>28</v>
      </c>
      <c r="H1725" s="1" t="s">
        <v>92</v>
      </c>
      <c r="I1725" s="1" t="s">
        <v>78</v>
      </c>
      <c r="J1725" s="1" t="s">
        <v>14</v>
      </c>
      <c r="K1725" s="1"/>
      <c r="L1725" s="25">
        <f t="shared" ref="L1725:Y1725" si="1157">L141*5</f>
        <v>0</v>
      </c>
      <c r="M1725" s="25">
        <f t="shared" si="1157"/>
        <v>0</v>
      </c>
      <c r="N1725" s="25">
        <f t="shared" si="1157"/>
        <v>0</v>
      </c>
      <c r="O1725" s="25">
        <f t="shared" si="1157"/>
        <v>0</v>
      </c>
      <c r="P1725" s="25">
        <f t="shared" si="1157"/>
        <v>0</v>
      </c>
      <c r="Q1725" s="25">
        <f t="shared" si="1157"/>
        <v>0</v>
      </c>
      <c r="R1725" s="25">
        <f t="shared" si="1157"/>
        <v>0</v>
      </c>
      <c r="S1725" s="25">
        <f t="shared" si="1157"/>
        <v>0</v>
      </c>
      <c r="T1725" s="25">
        <f t="shared" si="1157"/>
        <v>0</v>
      </c>
      <c r="U1725" s="25">
        <f t="shared" si="1157"/>
        <v>0</v>
      </c>
      <c r="V1725" s="25">
        <f t="shared" si="1157"/>
        <v>0</v>
      </c>
      <c r="W1725" s="25">
        <f t="shared" si="1157"/>
        <v>0</v>
      </c>
      <c r="X1725" s="25">
        <f t="shared" si="1157"/>
        <v>0</v>
      </c>
      <c r="Y1725" s="25">
        <f t="shared" si="1157"/>
        <v>0</v>
      </c>
    </row>
    <row r="1726" spans="1:25" x14ac:dyDescent="0.25">
      <c r="A1726" s="1" t="s">
        <v>14</v>
      </c>
      <c r="B1726" s="1" t="s">
        <v>15</v>
      </c>
      <c r="C1726" s="1" t="s">
        <v>19</v>
      </c>
      <c r="D1726" s="1"/>
      <c r="E1726" s="1"/>
      <c r="F1726" s="1"/>
      <c r="G1726" s="1" t="s">
        <v>28</v>
      </c>
      <c r="H1726" s="1" t="s">
        <v>92</v>
      </c>
      <c r="I1726" s="1" t="s">
        <v>79</v>
      </c>
      <c r="J1726" s="1" t="s">
        <v>14</v>
      </c>
      <c r="K1726" s="1"/>
      <c r="L1726" s="25">
        <f t="shared" ref="L1726:Y1726" si="1158">L142*5</f>
        <v>4.2521499999999994</v>
      </c>
      <c r="M1726" s="25">
        <f t="shared" si="1158"/>
        <v>3.3206500000000005</v>
      </c>
      <c r="N1726" s="25">
        <f t="shared" si="1158"/>
        <v>2.5916500000000005</v>
      </c>
      <c r="O1726" s="25">
        <f t="shared" si="1158"/>
        <v>2.1259000000000001</v>
      </c>
      <c r="P1726" s="25">
        <f t="shared" si="1158"/>
        <v>2.0854000000000004</v>
      </c>
      <c r="Q1726" s="25">
        <f t="shared" si="1158"/>
        <v>2.5916500000000005</v>
      </c>
      <c r="R1726" s="25">
        <f t="shared" si="1158"/>
        <v>3.3611499999999999</v>
      </c>
      <c r="S1726" s="25">
        <f t="shared" si="1158"/>
        <v>3.0169000000000001</v>
      </c>
      <c r="T1726" s="25">
        <f t="shared" si="1158"/>
        <v>3.0169000000000001</v>
      </c>
      <c r="U1726" s="25">
        <f t="shared" si="1158"/>
        <v>3.4421499999999998</v>
      </c>
      <c r="V1726" s="25">
        <f t="shared" si="1158"/>
        <v>2.7738999999999998</v>
      </c>
      <c r="W1726" s="25">
        <f t="shared" si="1158"/>
        <v>3.11815</v>
      </c>
      <c r="X1726" s="25">
        <f t="shared" si="1158"/>
        <v>3.0776500000000002</v>
      </c>
      <c r="Y1726" s="25">
        <f t="shared" si="1158"/>
        <v>3.1789000000000005</v>
      </c>
    </row>
    <row r="1727" spans="1:25" x14ac:dyDescent="0.25">
      <c r="A1727" s="1" t="s">
        <v>14</v>
      </c>
      <c r="B1727" s="1" t="s">
        <v>15</v>
      </c>
      <c r="C1727" s="1" t="s">
        <v>19</v>
      </c>
      <c r="D1727" s="1"/>
      <c r="E1727" s="1"/>
      <c r="F1727" s="1"/>
      <c r="G1727" s="1" t="s">
        <v>28</v>
      </c>
      <c r="H1727" s="1" t="s">
        <v>92</v>
      </c>
      <c r="I1727" s="1" t="s">
        <v>80</v>
      </c>
      <c r="J1727" s="1" t="s">
        <v>14</v>
      </c>
      <c r="K1727" s="1"/>
      <c r="L1727" s="25">
        <f t="shared" ref="L1727:Y1727" si="1159">L143*5</f>
        <v>0</v>
      </c>
      <c r="M1727" s="25">
        <f t="shared" si="1159"/>
        <v>0</v>
      </c>
      <c r="N1727" s="25">
        <f t="shared" si="1159"/>
        <v>0</v>
      </c>
      <c r="O1727" s="25">
        <f t="shared" si="1159"/>
        <v>0</v>
      </c>
      <c r="P1727" s="25">
        <f t="shared" si="1159"/>
        <v>0</v>
      </c>
      <c r="Q1727" s="25">
        <f t="shared" si="1159"/>
        <v>0</v>
      </c>
      <c r="R1727" s="25">
        <f t="shared" si="1159"/>
        <v>0</v>
      </c>
      <c r="S1727" s="25">
        <f t="shared" si="1159"/>
        <v>0</v>
      </c>
      <c r="T1727" s="25">
        <f t="shared" si="1159"/>
        <v>0</v>
      </c>
      <c r="U1727" s="25">
        <f t="shared" si="1159"/>
        <v>0</v>
      </c>
      <c r="V1727" s="25">
        <f t="shared" si="1159"/>
        <v>0</v>
      </c>
      <c r="W1727" s="25">
        <f t="shared" si="1159"/>
        <v>0</v>
      </c>
      <c r="X1727" s="25">
        <f t="shared" si="1159"/>
        <v>0</v>
      </c>
      <c r="Y1727" s="25">
        <f t="shared" si="1159"/>
        <v>0</v>
      </c>
    </row>
    <row r="1728" spans="1:25" x14ac:dyDescent="0.25">
      <c r="A1728" s="1" t="s">
        <v>14</v>
      </c>
      <c r="B1728" s="1" t="s">
        <v>15</v>
      </c>
      <c r="C1728" s="1" t="s">
        <v>19</v>
      </c>
      <c r="D1728" s="1"/>
      <c r="E1728" s="1"/>
      <c r="F1728" s="1"/>
      <c r="G1728" s="1" t="s">
        <v>28</v>
      </c>
      <c r="H1728" s="1" t="s">
        <v>92</v>
      </c>
      <c r="I1728" s="1" t="s">
        <v>94</v>
      </c>
      <c r="J1728" s="1" t="s">
        <v>14</v>
      </c>
      <c r="K1728" s="1"/>
      <c r="L1728" s="25">
        <f t="shared" ref="L1728:Y1728" si="1160">L144*5</f>
        <v>0</v>
      </c>
      <c r="M1728" s="25">
        <f t="shared" si="1160"/>
        <v>0</v>
      </c>
      <c r="N1728" s="25">
        <f t="shared" si="1160"/>
        <v>0</v>
      </c>
      <c r="O1728" s="25">
        <f t="shared" si="1160"/>
        <v>0</v>
      </c>
      <c r="P1728" s="25">
        <f t="shared" si="1160"/>
        <v>0</v>
      </c>
      <c r="Q1728" s="25">
        <f t="shared" si="1160"/>
        <v>0</v>
      </c>
      <c r="R1728" s="25">
        <f t="shared" si="1160"/>
        <v>0</v>
      </c>
      <c r="S1728" s="25">
        <f t="shared" si="1160"/>
        <v>0</v>
      </c>
      <c r="T1728" s="25">
        <f t="shared" si="1160"/>
        <v>0</v>
      </c>
      <c r="U1728" s="25">
        <f t="shared" si="1160"/>
        <v>0</v>
      </c>
      <c r="V1728" s="25">
        <f t="shared" si="1160"/>
        <v>0</v>
      </c>
      <c r="W1728" s="25">
        <f t="shared" si="1160"/>
        <v>0</v>
      </c>
      <c r="X1728" s="25">
        <f t="shared" si="1160"/>
        <v>0</v>
      </c>
      <c r="Y1728" s="25">
        <f t="shared" si="1160"/>
        <v>0</v>
      </c>
    </row>
    <row r="1729" spans="1:25" x14ac:dyDescent="0.25">
      <c r="A1729" s="1" t="s">
        <v>14</v>
      </c>
      <c r="B1729" s="1" t="s">
        <v>15</v>
      </c>
      <c r="C1729" s="1" t="s">
        <v>19</v>
      </c>
      <c r="D1729" s="1"/>
      <c r="E1729" s="1"/>
      <c r="F1729" s="1"/>
      <c r="G1729" s="1" t="s">
        <v>28</v>
      </c>
      <c r="H1729" s="1" t="s">
        <v>92</v>
      </c>
      <c r="I1729" s="1" t="s">
        <v>81</v>
      </c>
      <c r="J1729" s="1" t="s">
        <v>14</v>
      </c>
      <c r="K1729" s="1"/>
      <c r="L1729" s="25">
        <f t="shared" ref="L1729:Y1729" si="1161">L145*5</f>
        <v>0</v>
      </c>
      <c r="M1729" s="25">
        <f t="shared" si="1161"/>
        <v>0</v>
      </c>
      <c r="N1729" s="25">
        <f t="shared" si="1161"/>
        <v>0</v>
      </c>
      <c r="O1729" s="25">
        <f t="shared" si="1161"/>
        <v>0</v>
      </c>
      <c r="P1729" s="25">
        <f t="shared" si="1161"/>
        <v>0</v>
      </c>
      <c r="Q1729" s="25">
        <f t="shared" si="1161"/>
        <v>0</v>
      </c>
      <c r="R1729" s="25">
        <f t="shared" si="1161"/>
        <v>0</v>
      </c>
      <c r="S1729" s="25">
        <f t="shared" si="1161"/>
        <v>0</v>
      </c>
      <c r="T1729" s="25">
        <f t="shared" si="1161"/>
        <v>0</v>
      </c>
      <c r="U1729" s="25">
        <f t="shared" si="1161"/>
        <v>0</v>
      </c>
      <c r="V1729" s="25">
        <f t="shared" si="1161"/>
        <v>0</v>
      </c>
      <c r="W1729" s="25">
        <f t="shared" si="1161"/>
        <v>0</v>
      </c>
      <c r="X1729" s="25">
        <f t="shared" si="1161"/>
        <v>0</v>
      </c>
      <c r="Y1729" s="25">
        <f t="shared" si="1161"/>
        <v>0</v>
      </c>
    </row>
    <row r="1730" spans="1:25" x14ac:dyDescent="0.25">
      <c r="A1730" s="1" t="s">
        <v>14</v>
      </c>
      <c r="B1730" s="1" t="s">
        <v>15</v>
      </c>
      <c r="C1730" s="1" t="s">
        <v>20</v>
      </c>
      <c r="D1730" s="1"/>
      <c r="E1730" s="1"/>
      <c r="F1730" s="1"/>
      <c r="G1730" s="1" t="s">
        <v>28</v>
      </c>
      <c r="H1730" s="1" t="s">
        <v>92</v>
      </c>
      <c r="I1730" s="1" t="s">
        <v>93</v>
      </c>
      <c r="J1730" s="1" t="s">
        <v>14</v>
      </c>
      <c r="K1730" s="1"/>
      <c r="L1730" s="25">
        <f t="shared" ref="L1730:Y1730" si="1162">L146*5</f>
        <v>0</v>
      </c>
      <c r="M1730" s="25">
        <f t="shared" si="1162"/>
        <v>0</v>
      </c>
      <c r="N1730" s="25">
        <f t="shared" si="1162"/>
        <v>0</v>
      </c>
      <c r="O1730" s="25">
        <f t="shared" si="1162"/>
        <v>0</v>
      </c>
      <c r="P1730" s="25">
        <f t="shared" si="1162"/>
        <v>0</v>
      </c>
      <c r="Q1730" s="25">
        <f t="shared" si="1162"/>
        <v>0</v>
      </c>
      <c r="R1730" s="25">
        <f t="shared" si="1162"/>
        <v>0</v>
      </c>
      <c r="S1730" s="25">
        <f t="shared" si="1162"/>
        <v>0</v>
      </c>
      <c r="T1730" s="25">
        <f t="shared" si="1162"/>
        <v>0</v>
      </c>
      <c r="U1730" s="25">
        <f t="shared" si="1162"/>
        <v>0</v>
      </c>
      <c r="V1730" s="25">
        <f t="shared" si="1162"/>
        <v>0</v>
      </c>
      <c r="W1730" s="25">
        <f t="shared" si="1162"/>
        <v>0</v>
      </c>
      <c r="X1730" s="25">
        <f t="shared" si="1162"/>
        <v>0</v>
      </c>
      <c r="Y1730" s="25">
        <f t="shared" si="1162"/>
        <v>0</v>
      </c>
    </row>
    <row r="1731" spans="1:25" x14ac:dyDescent="0.25">
      <c r="A1731" s="1" t="s">
        <v>14</v>
      </c>
      <c r="B1731" s="1" t="s">
        <v>15</v>
      </c>
      <c r="C1731" s="1" t="s">
        <v>20</v>
      </c>
      <c r="D1731" s="1"/>
      <c r="E1731" s="1"/>
      <c r="F1731" s="1"/>
      <c r="G1731" s="1" t="s">
        <v>28</v>
      </c>
      <c r="H1731" s="1" t="s">
        <v>92</v>
      </c>
      <c r="I1731" s="1" t="s">
        <v>48</v>
      </c>
      <c r="J1731" s="1" t="s">
        <v>14</v>
      </c>
      <c r="K1731" s="1"/>
      <c r="L1731" s="25">
        <f t="shared" ref="L1731:Y1731" si="1163">L147*5</f>
        <v>1703.0813778820216</v>
      </c>
      <c r="M1731" s="25">
        <f t="shared" si="1163"/>
        <v>1979.4115308660062</v>
      </c>
      <c r="N1731" s="25">
        <f t="shared" si="1163"/>
        <v>2070.8766964606857</v>
      </c>
      <c r="O1731" s="25">
        <f t="shared" si="1163"/>
        <v>1832.7289651402043</v>
      </c>
      <c r="P1731" s="25">
        <f t="shared" si="1163"/>
        <v>1878.936748774719</v>
      </c>
      <c r="Q1731" s="25">
        <f t="shared" si="1163"/>
        <v>1867.301401712107</v>
      </c>
      <c r="R1731" s="25">
        <f t="shared" si="1163"/>
        <v>1938.7208189584933</v>
      </c>
      <c r="S1731" s="25">
        <f t="shared" si="1163"/>
        <v>1835.9106561315016</v>
      </c>
      <c r="T1731" s="25">
        <f t="shared" si="1163"/>
        <v>1761.6256312648402</v>
      </c>
      <c r="U1731" s="25">
        <f t="shared" si="1163"/>
        <v>1929.9099254286034</v>
      </c>
      <c r="V1731" s="25">
        <f t="shared" si="1163"/>
        <v>2074.2508267310072</v>
      </c>
      <c r="W1731" s="25">
        <f t="shared" si="1163"/>
        <v>2098.0918470597562</v>
      </c>
      <c r="X1731" s="25">
        <f t="shared" si="1163"/>
        <v>2178.8755947322129</v>
      </c>
      <c r="Y1731" s="25">
        <f t="shared" si="1163"/>
        <v>2245.1504797556004</v>
      </c>
    </row>
    <row r="1732" spans="1:25" x14ac:dyDescent="0.25">
      <c r="A1732" s="1" t="s">
        <v>14</v>
      </c>
      <c r="B1732" s="1" t="s">
        <v>15</v>
      </c>
      <c r="C1732" s="1" t="s">
        <v>20</v>
      </c>
      <c r="D1732" s="1"/>
      <c r="E1732" s="1"/>
      <c r="F1732" s="1"/>
      <c r="G1732" s="1" t="s">
        <v>28</v>
      </c>
      <c r="H1732" s="1" t="s">
        <v>92</v>
      </c>
      <c r="I1732" s="1" t="s">
        <v>49</v>
      </c>
      <c r="J1732" s="1" t="s">
        <v>14</v>
      </c>
      <c r="K1732" s="1"/>
      <c r="L1732" s="25">
        <f t="shared" ref="L1732:Y1732" si="1164">L148*5</f>
        <v>0</v>
      </c>
      <c r="M1732" s="25">
        <f t="shared" si="1164"/>
        <v>0</v>
      </c>
      <c r="N1732" s="25">
        <f t="shared" si="1164"/>
        <v>0</v>
      </c>
      <c r="O1732" s="25">
        <f t="shared" si="1164"/>
        <v>0</v>
      </c>
      <c r="P1732" s="25">
        <f t="shared" si="1164"/>
        <v>0</v>
      </c>
      <c r="Q1732" s="25">
        <f t="shared" si="1164"/>
        <v>0</v>
      </c>
      <c r="R1732" s="25">
        <f t="shared" si="1164"/>
        <v>0</v>
      </c>
      <c r="S1732" s="25">
        <f t="shared" si="1164"/>
        <v>0</v>
      </c>
      <c r="T1732" s="25">
        <f t="shared" si="1164"/>
        <v>0</v>
      </c>
      <c r="U1732" s="25">
        <f t="shared" si="1164"/>
        <v>0</v>
      </c>
      <c r="V1732" s="25">
        <f t="shared" si="1164"/>
        <v>0</v>
      </c>
      <c r="W1732" s="25">
        <f t="shared" si="1164"/>
        <v>0</v>
      </c>
      <c r="X1732" s="25">
        <f t="shared" si="1164"/>
        <v>0</v>
      </c>
      <c r="Y1732" s="25">
        <f t="shared" si="1164"/>
        <v>0</v>
      </c>
    </row>
    <row r="1733" spans="1:25" x14ac:dyDescent="0.25">
      <c r="A1733" s="1" t="s">
        <v>14</v>
      </c>
      <c r="B1733" s="1" t="s">
        <v>15</v>
      </c>
      <c r="C1733" s="1" t="s">
        <v>20</v>
      </c>
      <c r="D1733" s="1"/>
      <c r="E1733" s="1"/>
      <c r="F1733" s="1"/>
      <c r="G1733" s="1" t="s">
        <v>28</v>
      </c>
      <c r="H1733" s="1" t="s">
        <v>92</v>
      </c>
      <c r="I1733" s="1" t="s">
        <v>50</v>
      </c>
      <c r="J1733" s="1" t="s">
        <v>14</v>
      </c>
      <c r="K1733" s="1"/>
      <c r="L1733" s="25">
        <f t="shared" ref="L1733:Y1733" si="1165">L149*5</f>
        <v>1317.6522201679197</v>
      </c>
      <c r="M1733" s="25">
        <f t="shared" si="1165"/>
        <v>1328.5000750832703</v>
      </c>
      <c r="N1733" s="25">
        <f t="shared" si="1165"/>
        <v>1326.6115618675215</v>
      </c>
      <c r="O1733" s="25">
        <f t="shared" si="1165"/>
        <v>1201.3760889968105</v>
      </c>
      <c r="P1733" s="25">
        <f t="shared" si="1165"/>
        <v>1346.649760543899</v>
      </c>
      <c r="Q1733" s="25">
        <f t="shared" si="1165"/>
        <v>1367.6765132255753</v>
      </c>
      <c r="R1733" s="25">
        <f t="shared" si="1165"/>
        <v>1465.4135553297021</v>
      </c>
      <c r="S1733" s="25">
        <f t="shared" si="1165"/>
        <v>1450.1381166179603</v>
      </c>
      <c r="T1733" s="25">
        <f t="shared" si="1165"/>
        <v>1465.7162837565727</v>
      </c>
      <c r="U1733" s="25">
        <f t="shared" si="1165"/>
        <v>1045.9862632803895</v>
      </c>
      <c r="V1733" s="25">
        <f t="shared" si="1165"/>
        <v>889.17125775501268</v>
      </c>
      <c r="W1733" s="25">
        <f t="shared" si="1165"/>
        <v>1320.8527834766223</v>
      </c>
      <c r="X1733" s="25">
        <f t="shared" si="1165"/>
        <v>1541.9790103880086</v>
      </c>
      <c r="Y1733" s="25">
        <f t="shared" si="1165"/>
        <v>1588.447979544288</v>
      </c>
    </row>
    <row r="1734" spans="1:25" x14ac:dyDescent="0.25">
      <c r="A1734" s="1" t="s">
        <v>14</v>
      </c>
      <c r="B1734" s="1" t="s">
        <v>15</v>
      </c>
      <c r="C1734" s="1" t="s">
        <v>20</v>
      </c>
      <c r="D1734" s="1"/>
      <c r="E1734" s="1"/>
      <c r="F1734" s="1"/>
      <c r="G1734" s="1" t="s">
        <v>28</v>
      </c>
      <c r="H1734" s="1" t="s">
        <v>92</v>
      </c>
      <c r="I1734" s="1" t="s">
        <v>51</v>
      </c>
      <c r="J1734" s="1" t="s">
        <v>14</v>
      </c>
      <c r="K1734" s="1"/>
      <c r="L1734" s="25">
        <f t="shared" ref="L1734:Y1734" si="1166">L150*5</f>
        <v>1198.0060120354735</v>
      </c>
      <c r="M1734" s="25">
        <f t="shared" si="1166"/>
        <v>1219.0402721441658</v>
      </c>
      <c r="N1734" s="25">
        <f t="shared" si="1166"/>
        <v>1227.2956509319563</v>
      </c>
      <c r="O1734" s="25">
        <f t="shared" si="1166"/>
        <v>1153.2593035749899</v>
      </c>
      <c r="P1734" s="25">
        <f t="shared" si="1166"/>
        <v>1284.4067582610751</v>
      </c>
      <c r="Q1734" s="25">
        <f t="shared" si="1166"/>
        <v>1380.0006294125262</v>
      </c>
      <c r="R1734" s="25">
        <f t="shared" si="1166"/>
        <v>1313.3336982978562</v>
      </c>
      <c r="S1734" s="25">
        <f t="shared" si="1166"/>
        <v>1378.3859091633485</v>
      </c>
      <c r="T1734" s="25">
        <f t="shared" si="1166"/>
        <v>1437.5873971315068</v>
      </c>
      <c r="U1734" s="25">
        <f t="shared" si="1166"/>
        <v>1367.5016989586948</v>
      </c>
      <c r="V1734" s="25">
        <f t="shared" si="1166"/>
        <v>1446.5705281511323</v>
      </c>
      <c r="W1734" s="25">
        <f t="shared" si="1166"/>
        <v>1463.4060359341261</v>
      </c>
      <c r="X1734" s="25">
        <f t="shared" si="1166"/>
        <v>1355.4524266524168</v>
      </c>
      <c r="Y1734" s="25">
        <f t="shared" si="1166"/>
        <v>1476.9273022047282</v>
      </c>
    </row>
    <row r="1735" spans="1:25" x14ac:dyDescent="0.25">
      <c r="A1735" s="1" t="s">
        <v>14</v>
      </c>
      <c r="B1735" s="1" t="s">
        <v>15</v>
      </c>
      <c r="C1735" s="1" t="s">
        <v>20</v>
      </c>
      <c r="D1735" s="1"/>
      <c r="E1735" s="1"/>
      <c r="F1735" s="1"/>
      <c r="G1735" s="1" t="s">
        <v>28</v>
      </c>
      <c r="H1735" s="1" t="s">
        <v>92</v>
      </c>
      <c r="I1735" s="1" t="s">
        <v>52</v>
      </c>
      <c r="J1735" s="1" t="s">
        <v>14</v>
      </c>
      <c r="K1735" s="1"/>
      <c r="L1735" s="25">
        <f t="shared" ref="L1735:Y1735" si="1167">L151*5</f>
        <v>0</v>
      </c>
      <c r="M1735" s="25">
        <f t="shared" si="1167"/>
        <v>0</v>
      </c>
      <c r="N1735" s="25">
        <f t="shared" si="1167"/>
        <v>0</v>
      </c>
      <c r="O1735" s="25">
        <f t="shared" si="1167"/>
        <v>0</v>
      </c>
      <c r="P1735" s="25">
        <f t="shared" si="1167"/>
        <v>0</v>
      </c>
      <c r="Q1735" s="25">
        <f t="shared" si="1167"/>
        <v>0</v>
      </c>
      <c r="R1735" s="25">
        <f t="shared" si="1167"/>
        <v>0</v>
      </c>
      <c r="S1735" s="25">
        <f t="shared" si="1167"/>
        <v>0</v>
      </c>
      <c r="T1735" s="25">
        <f t="shared" si="1167"/>
        <v>0</v>
      </c>
      <c r="U1735" s="25">
        <f t="shared" si="1167"/>
        <v>0</v>
      </c>
      <c r="V1735" s="25">
        <f t="shared" si="1167"/>
        <v>0</v>
      </c>
      <c r="W1735" s="25">
        <f t="shared" si="1167"/>
        <v>0</v>
      </c>
      <c r="X1735" s="25">
        <f t="shared" si="1167"/>
        <v>0</v>
      </c>
      <c r="Y1735" s="25">
        <f t="shared" si="1167"/>
        <v>0</v>
      </c>
    </row>
    <row r="1736" spans="1:25" x14ac:dyDescent="0.25">
      <c r="A1736" s="1" t="s">
        <v>14</v>
      </c>
      <c r="B1736" s="1" t="s">
        <v>15</v>
      </c>
      <c r="C1736" s="1" t="s">
        <v>20</v>
      </c>
      <c r="D1736" s="1"/>
      <c r="E1736" s="1"/>
      <c r="F1736" s="1"/>
      <c r="G1736" s="1" t="s">
        <v>28</v>
      </c>
      <c r="H1736" s="1" t="s">
        <v>92</v>
      </c>
      <c r="I1736" s="1" t="s">
        <v>53</v>
      </c>
      <c r="J1736" s="1" t="s">
        <v>14</v>
      </c>
      <c r="K1736" s="1"/>
      <c r="L1736" s="25">
        <f t="shared" ref="L1736:Y1736" si="1168">L152*5</f>
        <v>0</v>
      </c>
      <c r="M1736" s="25">
        <f t="shared" si="1168"/>
        <v>0</v>
      </c>
      <c r="N1736" s="25">
        <f t="shared" si="1168"/>
        <v>0</v>
      </c>
      <c r="O1736" s="25">
        <f t="shared" si="1168"/>
        <v>0</v>
      </c>
      <c r="P1736" s="25">
        <f t="shared" si="1168"/>
        <v>0</v>
      </c>
      <c r="Q1736" s="25">
        <f t="shared" si="1168"/>
        <v>0</v>
      </c>
      <c r="R1736" s="25">
        <f t="shared" si="1168"/>
        <v>0</v>
      </c>
      <c r="S1736" s="25">
        <f t="shared" si="1168"/>
        <v>0</v>
      </c>
      <c r="T1736" s="25">
        <f t="shared" si="1168"/>
        <v>0</v>
      </c>
      <c r="U1736" s="25">
        <f t="shared" si="1168"/>
        <v>0</v>
      </c>
      <c r="V1736" s="25">
        <f t="shared" si="1168"/>
        <v>0</v>
      </c>
      <c r="W1736" s="25">
        <f t="shared" si="1168"/>
        <v>0</v>
      </c>
      <c r="X1736" s="25">
        <f t="shared" si="1168"/>
        <v>0</v>
      </c>
      <c r="Y1736" s="25">
        <f t="shared" si="1168"/>
        <v>0</v>
      </c>
    </row>
    <row r="1737" spans="1:25" x14ac:dyDescent="0.25">
      <c r="A1737" s="1" t="s">
        <v>14</v>
      </c>
      <c r="B1737" s="1" t="s">
        <v>15</v>
      </c>
      <c r="C1737" s="1" t="s">
        <v>20</v>
      </c>
      <c r="D1737" s="1"/>
      <c r="E1737" s="1"/>
      <c r="F1737" s="1"/>
      <c r="G1737" s="1" t="s">
        <v>28</v>
      </c>
      <c r="H1737" s="1" t="s">
        <v>92</v>
      </c>
      <c r="I1737" s="1" t="s">
        <v>54</v>
      </c>
      <c r="J1737" s="1" t="s">
        <v>14</v>
      </c>
      <c r="K1737" s="1"/>
      <c r="L1737" s="25">
        <f t="shared" ref="L1737:Y1737" si="1169">L153*5</f>
        <v>0</v>
      </c>
      <c r="M1737" s="25">
        <f t="shared" si="1169"/>
        <v>0</v>
      </c>
      <c r="N1737" s="25">
        <f t="shared" si="1169"/>
        <v>0</v>
      </c>
      <c r="O1737" s="25">
        <f t="shared" si="1169"/>
        <v>0</v>
      </c>
      <c r="P1737" s="25">
        <f t="shared" si="1169"/>
        <v>0</v>
      </c>
      <c r="Q1737" s="25">
        <f t="shared" si="1169"/>
        <v>0</v>
      </c>
      <c r="R1737" s="25">
        <f t="shared" si="1169"/>
        <v>0</v>
      </c>
      <c r="S1737" s="25">
        <f t="shared" si="1169"/>
        <v>0</v>
      </c>
      <c r="T1737" s="25">
        <f t="shared" si="1169"/>
        <v>0</v>
      </c>
      <c r="U1737" s="25">
        <f t="shared" si="1169"/>
        <v>0</v>
      </c>
      <c r="V1737" s="25">
        <f t="shared" si="1169"/>
        <v>0</v>
      </c>
      <c r="W1737" s="25">
        <f t="shared" si="1169"/>
        <v>0</v>
      </c>
      <c r="X1737" s="25">
        <f t="shared" si="1169"/>
        <v>0</v>
      </c>
      <c r="Y1737" s="25">
        <f t="shared" si="1169"/>
        <v>0</v>
      </c>
    </row>
    <row r="1738" spans="1:25" x14ac:dyDescent="0.25">
      <c r="A1738" s="1" t="s">
        <v>14</v>
      </c>
      <c r="B1738" s="1" t="s">
        <v>15</v>
      </c>
      <c r="C1738" s="1" t="s">
        <v>20</v>
      </c>
      <c r="D1738" s="1"/>
      <c r="E1738" s="1"/>
      <c r="F1738" s="1"/>
      <c r="G1738" s="1" t="s">
        <v>28</v>
      </c>
      <c r="H1738" s="1" t="s">
        <v>92</v>
      </c>
      <c r="I1738" s="1" t="s">
        <v>55</v>
      </c>
      <c r="J1738" s="1" t="s">
        <v>14</v>
      </c>
      <c r="K1738" s="1"/>
      <c r="L1738" s="25">
        <f t="shared" ref="L1738:Y1738" si="1170">L154*5</f>
        <v>0</v>
      </c>
      <c r="M1738" s="25">
        <f t="shared" si="1170"/>
        <v>0</v>
      </c>
      <c r="N1738" s="25">
        <f t="shared" si="1170"/>
        <v>0</v>
      </c>
      <c r="O1738" s="25">
        <f t="shared" si="1170"/>
        <v>0</v>
      </c>
      <c r="P1738" s="25">
        <f t="shared" si="1170"/>
        <v>0</v>
      </c>
      <c r="Q1738" s="25">
        <f t="shared" si="1170"/>
        <v>0</v>
      </c>
      <c r="R1738" s="25">
        <f t="shared" si="1170"/>
        <v>0</v>
      </c>
      <c r="S1738" s="25">
        <f t="shared" si="1170"/>
        <v>0</v>
      </c>
      <c r="T1738" s="25">
        <f t="shared" si="1170"/>
        <v>0</v>
      </c>
      <c r="U1738" s="25">
        <f t="shared" si="1170"/>
        <v>0</v>
      </c>
      <c r="V1738" s="25">
        <f t="shared" si="1170"/>
        <v>0</v>
      </c>
      <c r="W1738" s="25">
        <f t="shared" si="1170"/>
        <v>0</v>
      </c>
      <c r="X1738" s="25">
        <f t="shared" si="1170"/>
        <v>0</v>
      </c>
      <c r="Y1738" s="25">
        <f t="shared" si="1170"/>
        <v>0</v>
      </c>
    </row>
    <row r="1739" spans="1:25" x14ac:dyDescent="0.25">
      <c r="A1739" s="1" t="s">
        <v>14</v>
      </c>
      <c r="B1739" s="1" t="s">
        <v>15</v>
      </c>
      <c r="C1739" s="1" t="s">
        <v>20</v>
      </c>
      <c r="D1739" s="1"/>
      <c r="E1739" s="1"/>
      <c r="F1739" s="1"/>
      <c r="G1739" s="1" t="s">
        <v>28</v>
      </c>
      <c r="H1739" s="1" t="s">
        <v>92</v>
      </c>
      <c r="I1739" s="1" t="s">
        <v>56</v>
      </c>
      <c r="J1739" s="1" t="s">
        <v>14</v>
      </c>
      <c r="K1739" s="1"/>
      <c r="L1739" s="25">
        <f t="shared" ref="L1739:Y1739" si="1171">L155*5</f>
        <v>0</v>
      </c>
      <c r="M1739" s="25">
        <f t="shared" si="1171"/>
        <v>0</v>
      </c>
      <c r="N1739" s="25">
        <f t="shared" si="1171"/>
        <v>0</v>
      </c>
      <c r="O1739" s="25">
        <f t="shared" si="1171"/>
        <v>0</v>
      </c>
      <c r="P1739" s="25">
        <f t="shared" si="1171"/>
        <v>0</v>
      </c>
      <c r="Q1739" s="25">
        <f t="shared" si="1171"/>
        <v>0</v>
      </c>
      <c r="R1739" s="25">
        <f t="shared" si="1171"/>
        <v>0</v>
      </c>
      <c r="S1739" s="25">
        <f t="shared" si="1171"/>
        <v>0</v>
      </c>
      <c r="T1739" s="25">
        <f t="shared" si="1171"/>
        <v>0</v>
      </c>
      <c r="U1739" s="25">
        <f t="shared" si="1171"/>
        <v>0</v>
      </c>
      <c r="V1739" s="25">
        <f t="shared" si="1171"/>
        <v>0</v>
      </c>
      <c r="W1739" s="25">
        <f t="shared" si="1171"/>
        <v>0</v>
      </c>
      <c r="X1739" s="25">
        <f t="shared" si="1171"/>
        <v>0</v>
      </c>
      <c r="Y1739" s="25">
        <f t="shared" si="1171"/>
        <v>0</v>
      </c>
    </row>
    <row r="1740" spans="1:25" x14ac:dyDescent="0.25">
      <c r="A1740" s="1" t="s">
        <v>14</v>
      </c>
      <c r="B1740" s="1" t="s">
        <v>15</v>
      </c>
      <c r="C1740" s="1" t="s">
        <v>20</v>
      </c>
      <c r="D1740" s="1"/>
      <c r="E1740" s="1"/>
      <c r="F1740" s="1"/>
      <c r="G1740" s="1" t="s">
        <v>28</v>
      </c>
      <c r="H1740" s="1" t="s">
        <v>92</v>
      </c>
      <c r="I1740" s="1" t="s">
        <v>57</v>
      </c>
      <c r="J1740" s="1" t="s">
        <v>14</v>
      </c>
      <c r="K1740" s="1"/>
      <c r="L1740" s="25">
        <f t="shared" ref="L1740:Y1740" si="1172">L156*5</f>
        <v>0</v>
      </c>
      <c r="M1740" s="25">
        <f t="shared" si="1172"/>
        <v>0</v>
      </c>
      <c r="N1740" s="25">
        <f t="shared" si="1172"/>
        <v>0</v>
      </c>
      <c r="O1740" s="25">
        <f t="shared" si="1172"/>
        <v>0</v>
      </c>
      <c r="P1740" s="25">
        <f t="shared" si="1172"/>
        <v>0</v>
      </c>
      <c r="Q1740" s="25">
        <f t="shared" si="1172"/>
        <v>0</v>
      </c>
      <c r="R1740" s="25">
        <f t="shared" si="1172"/>
        <v>0</v>
      </c>
      <c r="S1740" s="25">
        <f t="shared" si="1172"/>
        <v>0</v>
      </c>
      <c r="T1740" s="25">
        <f t="shared" si="1172"/>
        <v>0</v>
      </c>
      <c r="U1740" s="25">
        <f t="shared" si="1172"/>
        <v>0</v>
      </c>
      <c r="V1740" s="25">
        <f t="shared" si="1172"/>
        <v>0</v>
      </c>
      <c r="W1740" s="25">
        <f t="shared" si="1172"/>
        <v>0</v>
      </c>
      <c r="X1740" s="25">
        <f t="shared" si="1172"/>
        <v>0</v>
      </c>
      <c r="Y1740" s="25">
        <f t="shared" si="1172"/>
        <v>0</v>
      </c>
    </row>
    <row r="1741" spans="1:25" x14ac:dyDescent="0.25">
      <c r="A1741" s="1" t="s">
        <v>14</v>
      </c>
      <c r="B1741" s="1" t="s">
        <v>15</v>
      </c>
      <c r="C1741" s="1" t="s">
        <v>20</v>
      </c>
      <c r="D1741" s="1"/>
      <c r="E1741" s="1"/>
      <c r="F1741" s="1"/>
      <c r="G1741" s="1" t="s">
        <v>28</v>
      </c>
      <c r="H1741" s="1" t="s">
        <v>92</v>
      </c>
      <c r="I1741" s="1" t="s">
        <v>58</v>
      </c>
      <c r="J1741" s="1" t="s">
        <v>14</v>
      </c>
      <c r="K1741" s="1"/>
      <c r="L1741" s="25">
        <f t="shared" ref="L1741:Y1741" si="1173">L157*5</f>
        <v>9326.0722294404441</v>
      </c>
      <c r="M1741" s="25">
        <f t="shared" si="1173"/>
        <v>10059.437405574097</v>
      </c>
      <c r="N1741" s="25">
        <f t="shared" si="1173"/>
        <v>11698.442744561624</v>
      </c>
      <c r="O1741" s="25">
        <f t="shared" si="1173"/>
        <v>15608.459374374903</v>
      </c>
      <c r="P1741" s="25">
        <f t="shared" si="1173"/>
        <v>19372.812902521244</v>
      </c>
      <c r="Q1741" s="25">
        <f t="shared" si="1173"/>
        <v>20990.8700051981</v>
      </c>
      <c r="R1741" s="25">
        <f t="shared" si="1173"/>
        <v>21495.583105158817</v>
      </c>
      <c r="S1741" s="25">
        <f t="shared" si="1173"/>
        <v>22594.625005717025</v>
      </c>
      <c r="T1741" s="25">
        <f t="shared" si="1173"/>
        <v>22594.452341491273</v>
      </c>
      <c r="U1741" s="25">
        <f t="shared" si="1173"/>
        <v>22847.953638321746</v>
      </c>
      <c r="V1741" s="25">
        <f t="shared" si="1173"/>
        <v>23143.737604651837</v>
      </c>
      <c r="W1741" s="25">
        <f t="shared" si="1173"/>
        <v>23400.207251479929</v>
      </c>
      <c r="X1741" s="25">
        <f t="shared" si="1173"/>
        <v>23746.478592850428</v>
      </c>
      <c r="Y1741" s="25">
        <f t="shared" si="1173"/>
        <v>23438.956807562969</v>
      </c>
    </row>
    <row r="1742" spans="1:25" x14ac:dyDescent="0.25">
      <c r="A1742" s="1" t="s">
        <v>14</v>
      </c>
      <c r="B1742" s="1" t="s">
        <v>15</v>
      </c>
      <c r="C1742" s="1" t="s">
        <v>20</v>
      </c>
      <c r="D1742" s="1"/>
      <c r="E1742" s="1"/>
      <c r="F1742" s="1"/>
      <c r="G1742" s="1" t="s">
        <v>28</v>
      </c>
      <c r="H1742" s="1" t="s">
        <v>92</v>
      </c>
      <c r="I1742" s="1" t="s">
        <v>59</v>
      </c>
      <c r="J1742" s="1" t="s">
        <v>14</v>
      </c>
      <c r="K1742" s="1"/>
      <c r="L1742" s="25">
        <f t="shared" ref="L1742:Y1742" si="1174">L158*5</f>
        <v>1427.6398368806967</v>
      </c>
      <c r="M1742" s="25">
        <f t="shared" si="1174"/>
        <v>1934.1024664867673</v>
      </c>
      <c r="N1742" s="25">
        <f t="shared" si="1174"/>
        <v>2625.1030174331709</v>
      </c>
      <c r="O1742" s="25">
        <f t="shared" si="1174"/>
        <v>2560.5698550384927</v>
      </c>
      <c r="P1742" s="25">
        <f t="shared" si="1174"/>
        <v>2827.2672588338028</v>
      </c>
      <c r="Q1742" s="25">
        <f t="shared" si="1174"/>
        <v>3037.2031629278508</v>
      </c>
      <c r="R1742" s="25">
        <f t="shared" si="1174"/>
        <v>3376.109794737527</v>
      </c>
      <c r="S1742" s="25">
        <f t="shared" si="1174"/>
        <v>3389.1170416237951</v>
      </c>
      <c r="T1742" s="25">
        <f t="shared" si="1174"/>
        <v>3369.2729016752696</v>
      </c>
      <c r="U1742" s="25">
        <f t="shared" si="1174"/>
        <v>3244.2779298670839</v>
      </c>
      <c r="V1742" s="25">
        <f t="shared" si="1174"/>
        <v>3395.2280707182085</v>
      </c>
      <c r="W1742" s="25">
        <f t="shared" si="1174"/>
        <v>3483.9768914283259</v>
      </c>
      <c r="X1742" s="25">
        <f t="shared" si="1174"/>
        <v>3539.3035284456901</v>
      </c>
      <c r="Y1742" s="25">
        <f t="shared" si="1174"/>
        <v>3519.0659053882864</v>
      </c>
    </row>
    <row r="1743" spans="1:25" x14ac:dyDescent="0.25">
      <c r="A1743" s="1" t="s">
        <v>14</v>
      </c>
      <c r="B1743" s="1" t="s">
        <v>15</v>
      </c>
      <c r="C1743" s="1" t="s">
        <v>20</v>
      </c>
      <c r="D1743" s="1"/>
      <c r="E1743" s="1"/>
      <c r="F1743" s="1"/>
      <c r="G1743" s="1" t="s">
        <v>28</v>
      </c>
      <c r="H1743" s="1" t="s">
        <v>92</v>
      </c>
      <c r="I1743" s="1" t="s">
        <v>60</v>
      </c>
      <c r="J1743" s="1" t="s">
        <v>14</v>
      </c>
      <c r="K1743" s="1"/>
      <c r="L1743" s="25">
        <f t="shared" ref="L1743:Y1743" si="1175">L159*5</f>
        <v>0</v>
      </c>
      <c r="M1743" s="25">
        <f t="shared" si="1175"/>
        <v>0</v>
      </c>
      <c r="N1743" s="25">
        <f t="shared" si="1175"/>
        <v>0</v>
      </c>
      <c r="O1743" s="25">
        <f t="shared" si="1175"/>
        <v>0</v>
      </c>
      <c r="P1743" s="25">
        <f t="shared" si="1175"/>
        <v>0</v>
      </c>
      <c r="Q1743" s="25">
        <f t="shared" si="1175"/>
        <v>0</v>
      </c>
      <c r="R1743" s="25">
        <f t="shared" si="1175"/>
        <v>0</v>
      </c>
      <c r="S1743" s="25">
        <f t="shared" si="1175"/>
        <v>0</v>
      </c>
      <c r="T1743" s="25">
        <f t="shared" si="1175"/>
        <v>0</v>
      </c>
      <c r="U1743" s="25">
        <f t="shared" si="1175"/>
        <v>0</v>
      </c>
      <c r="V1743" s="25">
        <f t="shared" si="1175"/>
        <v>0</v>
      </c>
      <c r="W1743" s="25">
        <f t="shared" si="1175"/>
        <v>0</v>
      </c>
      <c r="X1743" s="25">
        <f t="shared" si="1175"/>
        <v>0</v>
      </c>
      <c r="Y1743" s="25">
        <f t="shared" si="1175"/>
        <v>0</v>
      </c>
    </row>
    <row r="1744" spans="1:25" x14ac:dyDescent="0.25">
      <c r="A1744" s="1" t="s">
        <v>14</v>
      </c>
      <c r="B1744" s="1" t="s">
        <v>15</v>
      </c>
      <c r="C1744" s="1" t="s">
        <v>20</v>
      </c>
      <c r="D1744" s="1"/>
      <c r="E1744" s="1"/>
      <c r="F1744" s="1"/>
      <c r="G1744" s="1" t="s">
        <v>28</v>
      </c>
      <c r="H1744" s="1" t="s">
        <v>92</v>
      </c>
      <c r="I1744" s="1" t="s">
        <v>61</v>
      </c>
      <c r="J1744" s="1" t="s">
        <v>14</v>
      </c>
      <c r="K1744" s="1"/>
      <c r="L1744" s="25">
        <f t="shared" ref="L1744:Y1744" si="1176">L160*5</f>
        <v>0</v>
      </c>
      <c r="M1744" s="25">
        <f t="shared" si="1176"/>
        <v>0</v>
      </c>
      <c r="N1744" s="25">
        <f t="shared" si="1176"/>
        <v>0</v>
      </c>
      <c r="O1744" s="25">
        <f t="shared" si="1176"/>
        <v>0</v>
      </c>
      <c r="P1744" s="25">
        <f t="shared" si="1176"/>
        <v>0</v>
      </c>
      <c r="Q1744" s="25">
        <f t="shared" si="1176"/>
        <v>0</v>
      </c>
      <c r="R1744" s="25">
        <f t="shared" si="1176"/>
        <v>0</v>
      </c>
      <c r="S1744" s="25">
        <f t="shared" si="1176"/>
        <v>0</v>
      </c>
      <c r="T1744" s="25">
        <f t="shared" si="1176"/>
        <v>0</v>
      </c>
      <c r="U1744" s="25">
        <f t="shared" si="1176"/>
        <v>0</v>
      </c>
      <c r="V1744" s="25">
        <f t="shared" si="1176"/>
        <v>0</v>
      </c>
      <c r="W1744" s="25">
        <f t="shared" si="1176"/>
        <v>0</v>
      </c>
      <c r="X1744" s="25">
        <f t="shared" si="1176"/>
        <v>0</v>
      </c>
      <c r="Y1744" s="25">
        <f t="shared" si="1176"/>
        <v>0</v>
      </c>
    </row>
    <row r="1745" spans="1:25" x14ac:dyDescent="0.25">
      <c r="A1745" s="1" t="s">
        <v>14</v>
      </c>
      <c r="B1745" s="1" t="s">
        <v>15</v>
      </c>
      <c r="C1745" s="1" t="s">
        <v>20</v>
      </c>
      <c r="D1745" s="1"/>
      <c r="E1745" s="1"/>
      <c r="F1745" s="1"/>
      <c r="G1745" s="1" t="s">
        <v>28</v>
      </c>
      <c r="H1745" s="1" t="s">
        <v>92</v>
      </c>
      <c r="I1745" s="1" t="s">
        <v>62</v>
      </c>
      <c r="J1745" s="1" t="s">
        <v>14</v>
      </c>
      <c r="K1745" s="1"/>
      <c r="L1745" s="25">
        <f t="shared" ref="L1745:Y1745" si="1177">L161*5</f>
        <v>0</v>
      </c>
      <c r="M1745" s="25">
        <f t="shared" si="1177"/>
        <v>0</v>
      </c>
      <c r="N1745" s="25">
        <f t="shared" si="1177"/>
        <v>0</v>
      </c>
      <c r="O1745" s="25">
        <f t="shared" si="1177"/>
        <v>0</v>
      </c>
      <c r="P1745" s="25">
        <f t="shared" si="1177"/>
        <v>0</v>
      </c>
      <c r="Q1745" s="25">
        <f t="shared" si="1177"/>
        <v>0</v>
      </c>
      <c r="R1745" s="25">
        <f t="shared" si="1177"/>
        <v>0</v>
      </c>
      <c r="S1745" s="25">
        <f t="shared" si="1177"/>
        <v>0</v>
      </c>
      <c r="T1745" s="25">
        <f t="shared" si="1177"/>
        <v>0</v>
      </c>
      <c r="U1745" s="25">
        <f t="shared" si="1177"/>
        <v>0</v>
      </c>
      <c r="V1745" s="25">
        <f t="shared" si="1177"/>
        <v>0</v>
      </c>
      <c r="W1745" s="25">
        <f t="shared" si="1177"/>
        <v>0</v>
      </c>
      <c r="X1745" s="25">
        <f t="shared" si="1177"/>
        <v>0</v>
      </c>
      <c r="Y1745" s="25">
        <f t="shared" si="1177"/>
        <v>0</v>
      </c>
    </row>
    <row r="1746" spans="1:25" x14ac:dyDescent="0.25">
      <c r="A1746" s="1" t="s">
        <v>14</v>
      </c>
      <c r="B1746" s="1" t="s">
        <v>15</v>
      </c>
      <c r="C1746" s="1" t="s">
        <v>20</v>
      </c>
      <c r="D1746" s="1"/>
      <c r="E1746" s="1"/>
      <c r="F1746" s="1"/>
      <c r="G1746" s="1" t="s">
        <v>28</v>
      </c>
      <c r="H1746" s="1" t="s">
        <v>92</v>
      </c>
      <c r="I1746" s="1" t="s">
        <v>63</v>
      </c>
      <c r="J1746" s="1" t="s">
        <v>14</v>
      </c>
      <c r="K1746" s="1"/>
      <c r="L1746" s="25">
        <f t="shared" ref="L1746:Y1746" si="1178">L162*5</f>
        <v>2636.95154566582</v>
      </c>
      <c r="M1746" s="25">
        <f t="shared" si="1178"/>
        <v>2754.9491021165741</v>
      </c>
      <c r="N1746" s="25">
        <f t="shared" si="1178"/>
        <v>2749.3063190093585</v>
      </c>
      <c r="O1746" s="25">
        <f t="shared" si="1178"/>
        <v>2474.1088587787294</v>
      </c>
      <c r="P1746" s="25">
        <f t="shared" si="1178"/>
        <v>2622.8016189756736</v>
      </c>
      <c r="Q1746" s="25">
        <f t="shared" si="1178"/>
        <v>2808.6881224684321</v>
      </c>
      <c r="R1746" s="25">
        <f t="shared" si="1178"/>
        <v>2865.8900770332893</v>
      </c>
      <c r="S1746" s="25">
        <f t="shared" si="1178"/>
        <v>3119.2676351171622</v>
      </c>
      <c r="T1746" s="25">
        <f t="shared" si="1178"/>
        <v>3244.4765468469568</v>
      </c>
      <c r="U1746" s="25">
        <f t="shared" si="1178"/>
        <v>3290.4591059834102</v>
      </c>
      <c r="V1746" s="25">
        <f t="shared" si="1178"/>
        <v>3462.5500709523726</v>
      </c>
      <c r="W1746" s="25">
        <f t="shared" si="1178"/>
        <v>3552.8921377627448</v>
      </c>
      <c r="X1746" s="25">
        <f t="shared" si="1178"/>
        <v>3638.6341989656598</v>
      </c>
      <c r="Y1746" s="25">
        <f t="shared" si="1178"/>
        <v>3709.6134973306362</v>
      </c>
    </row>
    <row r="1747" spans="1:25" x14ac:dyDescent="0.25">
      <c r="A1747" s="1" t="s">
        <v>14</v>
      </c>
      <c r="B1747" s="1" t="s">
        <v>15</v>
      </c>
      <c r="C1747" s="1" t="s">
        <v>20</v>
      </c>
      <c r="D1747" s="1"/>
      <c r="E1747" s="1"/>
      <c r="F1747" s="1"/>
      <c r="G1747" s="1" t="s">
        <v>28</v>
      </c>
      <c r="H1747" s="1" t="s">
        <v>92</v>
      </c>
      <c r="I1747" s="1" t="s">
        <v>64</v>
      </c>
      <c r="J1747" s="1" t="s">
        <v>14</v>
      </c>
      <c r="K1747" s="1"/>
      <c r="L1747" s="25">
        <f t="shared" ref="L1747:Y1747" si="1179">L163*5</f>
        <v>1584.3525122272113</v>
      </c>
      <c r="M1747" s="25">
        <f t="shared" si="1179"/>
        <v>1675.1540428760341</v>
      </c>
      <c r="N1747" s="25">
        <f t="shared" si="1179"/>
        <v>1769.8428984858626</v>
      </c>
      <c r="O1747" s="25">
        <f t="shared" si="1179"/>
        <v>1547.8187285614736</v>
      </c>
      <c r="P1747" s="25">
        <f t="shared" si="1179"/>
        <v>1643.7667060224658</v>
      </c>
      <c r="Q1747" s="25">
        <f t="shared" si="1179"/>
        <v>1890.9588547728324</v>
      </c>
      <c r="R1747" s="25">
        <f t="shared" si="1179"/>
        <v>2083.2876218000042</v>
      </c>
      <c r="S1747" s="25">
        <f t="shared" si="1179"/>
        <v>2214.819958274586</v>
      </c>
      <c r="T1747" s="25">
        <f t="shared" si="1179"/>
        <v>2284.2657002099158</v>
      </c>
      <c r="U1747" s="25">
        <f t="shared" si="1179"/>
        <v>2326.6410342530476</v>
      </c>
      <c r="V1747" s="25">
        <f t="shared" si="1179"/>
        <v>2402.9564911838011</v>
      </c>
      <c r="W1747" s="25">
        <f t="shared" si="1179"/>
        <v>2585.8857197080852</v>
      </c>
      <c r="X1747" s="25">
        <f t="shared" si="1179"/>
        <v>3060.6200264196646</v>
      </c>
      <c r="Y1747" s="25">
        <f t="shared" si="1179"/>
        <v>3563.0919935656002</v>
      </c>
    </row>
    <row r="1748" spans="1:25" x14ac:dyDescent="0.25">
      <c r="A1748" s="1" t="s">
        <v>14</v>
      </c>
      <c r="B1748" s="1" t="s">
        <v>15</v>
      </c>
      <c r="C1748" s="1" t="s">
        <v>20</v>
      </c>
      <c r="D1748" s="1"/>
      <c r="E1748" s="1"/>
      <c r="F1748" s="1"/>
      <c r="G1748" s="1" t="s">
        <v>28</v>
      </c>
      <c r="H1748" s="1" t="s">
        <v>92</v>
      </c>
      <c r="I1748" s="1" t="s">
        <v>65</v>
      </c>
      <c r="J1748" s="1" t="s">
        <v>14</v>
      </c>
      <c r="K1748" s="1"/>
      <c r="L1748" s="25">
        <f t="shared" ref="L1748:Y1748" si="1180">L164*5</f>
        <v>0</v>
      </c>
      <c r="M1748" s="25">
        <f t="shared" si="1180"/>
        <v>0</v>
      </c>
      <c r="N1748" s="25">
        <f t="shared" si="1180"/>
        <v>0</v>
      </c>
      <c r="O1748" s="25">
        <f t="shared" si="1180"/>
        <v>0</v>
      </c>
      <c r="P1748" s="25">
        <f t="shared" si="1180"/>
        <v>0</v>
      </c>
      <c r="Q1748" s="25">
        <f t="shared" si="1180"/>
        <v>0</v>
      </c>
      <c r="R1748" s="25">
        <f t="shared" si="1180"/>
        <v>0</v>
      </c>
      <c r="S1748" s="25">
        <f t="shared" si="1180"/>
        <v>0</v>
      </c>
      <c r="T1748" s="25">
        <f t="shared" si="1180"/>
        <v>0</v>
      </c>
      <c r="U1748" s="25">
        <f t="shared" si="1180"/>
        <v>0</v>
      </c>
      <c r="V1748" s="25">
        <f t="shared" si="1180"/>
        <v>0</v>
      </c>
      <c r="W1748" s="25">
        <f t="shared" si="1180"/>
        <v>0</v>
      </c>
      <c r="X1748" s="25">
        <f t="shared" si="1180"/>
        <v>0</v>
      </c>
      <c r="Y1748" s="25">
        <f t="shared" si="1180"/>
        <v>0</v>
      </c>
    </row>
    <row r="1749" spans="1:25" x14ac:dyDescent="0.25">
      <c r="A1749" s="1" t="s">
        <v>14</v>
      </c>
      <c r="B1749" s="1" t="s">
        <v>15</v>
      </c>
      <c r="C1749" s="1" t="s">
        <v>20</v>
      </c>
      <c r="D1749" s="1"/>
      <c r="E1749" s="1"/>
      <c r="F1749" s="1"/>
      <c r="G1749" s="1" t="s">
        <v>28</v>
      </c>
      <c r="H1749" s="1" t="s">
        <v>92</v>
      </c>
      <c r="I1749" s="1" t="s">
        <v>66</v>
      </c>
      <c r="J1749" s="1" t="s">
        <v>14</v>
      </c>
      <c r="K1749" s="1"/>
      <c r="L1749" s="25">
        <f t="shared" ref="L1749:Y1749" si="1181">L165*5</f>
        <v>0</v>
      </c>
      <c r="M1749" s="25">
        <f t="shared" si="1181"/>
        <v>0</v>
      </c>
      <c r="N1749" s="25">
        <f t="shared" si="1181"/>
        <v>0</v>
      </c>
      <c r="O1749" s="25">
        <f t="shared" si="1181"/>
        <v>0</v>
      </c>
      <c r="P1749" s="25">
        <f t="shared" si="1181"/>
        <v>0</v>
      </c>
      <c r="Q1749" s="25">
        <f t="shared" si="1181"/>
        <v>0</v>
      </c>
      <c r="R1749" s="25">
        <f t="shared" si="1181"/>
        <v>344.74541368060193</v>
      </c>
      <c r="S1749" s="25">
        <f t="shared" si="1181"/>
        <v>1069.6584865058426</v>
      </c>
      <c r="T1749" s="25">
        <f t="shared" si="1181"/>
        <v>1231.3179791837886</v>
      </c>
      <c r="U1749" s="25">
        <f t="shared" si="1181"/>
        <v>1354.9243389918652</v>
      </c>
      <c r="V1749" s="25">
        <f t="shared" si="1181"/>
        <v>1437.2354929991079</v>
      </c>
      <c r="W1749" s="25">
        <f t="shared" si="1181"/>
        <v>1427.5109292893485</v>
      </c>
      <c r="X1749" s="25">
        <f t="shared" si="1181"/>
        <v>1497.6057688325634</v>
      </c>
      <c r="Y1749" s="25">
        <f t="shared" si="1181"/>
        <v>1364.739023975053</v>
      </c>
    </row>
    <row r="1750" spans="1:25" x14ac:dyDescent="0.25">
      <c r="A1750" s="1" t="s">
        <v>14</v>
      </c>
      <c r="B1750" s="1" t="s">
        <v>15</v>
      </c>
      <c r="C1750" s="1" t="s">
        <v>20</v>
      </c>
      <c r="D1750" s="1"/>
      <c r="E1750" s="1"/>
      <c r="F1750" s="1"/>
      <c r="G1750" s="1" t="s">
        <v>28</v>
      </c>
      <c r="H1750" s="1" t="s">
        <v>92</v>
      </c>
      <c r="I1750" s="1" t="s">
        <v>67</v>
      </c>
      <c r="J1750" s="1" t="s">
        <v>14</v>
      </c>
      <c r="K1750" s="1"/>
      <c r="L1750" s="25">
        <f t="shared" ref="L1750:Y1750" si="1182">L166*5</f>
        <v>3573.3821560543411</v>
      </c>
      <c r="M1750" s="25">
        <f t="shared" si="1182"/>
        <v>4160.2659688674439</v>
      </c>
      <c r="N1750" s="25">
        <f t="shared" si="1182"/>
        <v>4374.8519326110991</v>
      </c>
      <c r="O1750" s="25">
        <f t="shared" si="1182"/>
        <v>3783.7888736665209</v>
      </c>
      <c r="P1750" s="25">
        <f t="shared" si="1182"/>
        <v>4051.2519615907759</v>
      </c>
      <c r="Q1750" s="25">
        <f t="shared" si="1182"/>
        <v>4293.8251685408222</v>
      </c>
      <c r="R1750" s="25">
        <f t="shared" si="1182"/>
        <v>4530.4537645217742</v>
      </c>
      <c r="S1750" s="25">
        <f t="shared" si="1182"/>
        <v>4561.8315061479634</v>
      </c>
      <c r="T1750" s="25">
        <f t="shared" si="1182"/>
        <v>4558.593876377684</v>
      </c>
      <c r="U1750" s="25">
        <f t="shared" si="1182"/>
        <v>4563.8712182866639</v>
      </c>
      <c r="V1750" s="25">
        <f t="shared" si="1182"/>
        <v>4787.7268802052504</v>
      </c>
      <c r="W1750" s="25">
        <f t="shared" si="1182"/>
        <v>4908.5916472364179</v>
      </c>
      <c r="X1750" s="25">
        <f t="shared" si="1182"/>
        <v>5096.5870190083469</v>
      </c>
      <c r="Y1750" s="25">
        <f t="shared" si="1182"/>
        <v>5323.9106444609879</v>
      </c>
    </row>
    <row r="1751" spans="1:25" x14ac:dyDescent="0.25">
      <c r="A1751" s="1" t="s">
        <v>14</v>
      </c>
      <c r="B1751" s="1" t="s">
        <v>15</v>
      </c>
      <c r="C1751" s="1" t="s">
        <v>20</v>
      </c>
      <c r="D1751" s="1"/>
      <c r="E1751" s="1"/>
      <c r="F1751" s="1"/>
      <c r="G1751" s="1" t="s">
        <v>28</v>
      </c>
      <c r="H1751" s="1" t="s">
        <v>92</v>
      </c>
      <c r="I1751" s="1" t="s">
        <v>68</v>
      </c>
      <c r="J1751" s="1" t="s">
        <v>14</v>
      </c>
      <c r="K1751" s="1"/>
      <c r="L1751" s="25">
        <f t="shared" ref="L1751:Y1751" si="1183">L167*5</f>
        <v>0</v>
      </c>
      <c r="M1751" s="25">
        <f t="shared" si="1183"/>
        <v>0</v>
      </c>
      <c r="N1751" s="25">
        <f t="shared" si="1183"/>
        <v>0</v>
      </c>
      <c r="O1751" s="25">
        <f t="shared" si="1183"/>
        <v>0</v>
      </c>
      <c r="P1751" s="25">
        <f t="shared" si="1183"/>
        <v>0</v>
      </c>
      <c r="Q1751" s="25">
        <f t="shared" si="1183"/>
        <v>0</v>
      </c>
      <c r="R1751" s="25">
        <f t="shared" si="1183"/>
        <v>0</v>
      </c>
      <c r="S1751" s="25">
        <f t="shared" si="1183"/>
        <v>0</v>
      </c>
      <c r="T1751" s="25">
        <f t="shared" si="1183"/>
        <v>0</v>
      </c>
      <c r="U1751" s="25">
        <f t="shared" si="1183"/>
        <v>0</v>
      </c>
      <c r="V1751" s="25">
        <f t="shared" si="1183"/>
        <v>0</v>
      </c>
      <c r="W1751" s="25">
        <f t="shared" si="1183"/>
        <v>0</v>
      </c>
      <c r="X1751" s="25">
        <f t="shared" si="1183"/>
        <v>0</v>
      </c>
      <c r="Y1751" s="25">
        <f t="shared" si="1183"/>
        <v>0</v>
      </c>
    </row>
    <row r="1752" spans="1:25" x14ac:dyDescent="0.25">
      <c r="A1752" s="1" t="s">
        <v>14</v>
      </c>
      <c r="B1752" s="1" t="s">
        <v>15</v>
      </c>
      <c r="C1752" s="1" t="s">
        <v>20</v>
      </c>
      <c r="D1752" s="1"/>
      <c r="E1752" s="1"/>
      <c r="F1752" s="1"/>
      <c r="G1752" s="1" t="s">
        <v>28</v>
      </c>
      <c r="H1752" s="1" t="s">
        <v>92</v>
      </c>
      <c r="I1752" s="1" t="s">
        <v>69</v>
      </c>
      <c r="J1752" s="1" t="s">
        <v>14</v>
      </c>
      <c r="K1752" s="1"/>
      <c r="L1752" s="25">
        <f t="shared" ref="L1752:Y1752" si="1184">L168*5</f>
        <v>0</v>
      </c>
      <c r="M1752" s="25">
        <f t="shared" si="1184"/>
        <v>0</v>
      </c>
      <c r="N1752" s="25">
        <f t="shared" si="1184"/>
        <v>0</v>
      </c>
      <c r="O1752" s="25">
        <f t="shared" si="1184"/>
        <v>0</v>
      </c>
      <c r="P1752" s="25">
        <f t="shared" si="1184"/>
        <v>0</v>
      </c>
      <c r="Q1752" s="25">
        <f t="shared" si="1184"/>
        <v>0</v>
      </c>
      <c r="R1752" s="25">
        <f t="shared" si="1184"/>
        <v>0</v>
      </c>
      <c r="S1752" s="25">
        <f t="shared" si="1184"/>
        <v>0</v>
      </c>
      <c r="T1752" s="25">
        <f t="shared" si="1184"/>
        <v>0</v>
      </c>
      <c r="U1752" s="25">
        <f t="shared" si="1184"/>
        <v>0</v>
      </c>
      <c r="V1752" s="25">
        <f t="shared" si="1184"/>
        <v>0</v>
      </c>
      <c r="W1752" s="25">
        <f t="shared" si="1184"/>
        <v>0</v>
      </c>
      <c r="X1752" s="25">
        <f t="shared" si="1184"/>
        <v>0</v>
      </c>
      <c r="Y1752" s="25">
        <f t="shared" si="1184"/>
        <v>0</v>
      </c>
    </row>
    <row r="1753" spans="1:25" x14ac:dyDescent="0.25">
      <c r="A1753" s="1" t="s">
        <v>14</v>
      </c>
      <c r="B1753" s="1" t="s">
        <v>15</v>
      </c>
      <c r="C1753" s="1" t="s">
        <v>20</v>
      </c>
      <c r="D1753" s="1"/>
      <c r="E1753" s="1"/>
      <c r="F1753" s="1"/>
      <c r="G1753" s="1" t="s">
        <v>28</v>
      </c>
      <c r="H1753" s="1" t="s">
        <v>92</v>
      </c>
      <c r="I1753" s="1" t="s">
        <v>70</v>
      </c>
      <c r="J1753" s="1" t="s">
        <v>14</v>
      </c>
      <c r="K1753" s="1"/>
      <c r="L1753" s="25">
        <f t="shared" ref="L1753:Y1753" si="1185">L169*5</f>
        <v>0</v>
      </c>
      <c r="M1753" s="25">
        <f t="shared" si="1185"/>
        <v>0</v>
      </c>
      <c r="N1753" s="25">
        <f t="shared" si="1185"/>
        <v>0</v>
      </c>
      <c r="O1753" s="25">
        <f t="shared" si="1185"/>
        <v>0</v>
      </c>
      <c r="P1753" s="25">
        <f t="shared" si="1185"/>
        <v>0</v>
      </c>
      <c r="Q1753" s="25">
        <f t="shared" si="1185"/>
        <v>0</v>
      </c>
      <c r="R1753" s="25">
        <f t="shared" si="1185"/>
        <v>0</v>
      </c>
      <c r="S1753" s="25">
        <f t="shared" si="1185"/>
        <v>0</v>
      </c>
      <c r="T1753" s="25">
        <f t="shared" si="1185"/>
        <v>0</v>
      </c>
      <c r="U1753" s="25">
        <f t="shared" si="1185"/>
        <v>0</v>
      </c>
      <c r="V1753" s="25">
        <f t="shared" si="1185"/>
        <v>0</v>
      </c>
      <c r="W1753" s="25">
        <f t="shared" si="1185"/>
        <v>0</v>
      </c>
      <c r="X1753" s="25">
        <f t="shared" si="1185"/>
        <v>0</v>
      </c>
      <c r="Y1753" s="25">
        <f t="shared" si="1185"/>
        <v>0</v>
      </c>
    </row>
    <row r="1754" spans="1:25" x14ac:dyDescent="0.25">
      <c r="A1754" s="1" t="s">
        <v>14</v>
      </c>
      <c r="B1754" s="1" t="s">
        <v>15</v>
      </c>
      <c r="C1754" s="1" t="s">
        <v>20</v>
      </c>
      <c r="D1754" s="1"/>
      <c r="E1754" s="1"/>
      <c r="F1754" s="1"/>
      <c r="G1754" s="1" t="s">
        <v>28</v>
      </c>
      <c r="H1754" s="1" t="s">
        <v>92</v>
      </c>
      <c r="I1754" s="1" t="s">
        <v>71</v>
      </c>
      <c r="J1754" s="1" t="s">
        <v>14</v>
      </c>
      <c r="K1754" s="1"/>
      <c r="L1754" s="25">
        <f t="shared" ref="L1754:Y1754" si="1186">L170*5</f>
        <v>0</v>
      </c>
      <c r="M1754" s="25">
        <f t="shared" si="1186"/>
        <v>0</v>
      </c>
      <c r="N1754" s="25">
        <f t="shared" si="1186"/>
        <v>0</v>
      </c>
      <c r="O1754" s="25">
        <f t="shared" si="1186"/>
        <v>0</v>
      </c>
      <c r="P1754" s="25">
        <f t="shared" si="1186"/>
        <v>0</v>
      </c>
      <c r="Q1754" s="25">
        <f t="shared" si="1186"/>
        <v>0</v>
      </c>
      <c r="R1754" s="25">
        <f t="shared" si="1186"/>
        <v>0</v>
      </c>
      <c r="S1754" s="25">
        <f t="shared" si="1186"/>
        <v>0</v>
      </c>
      <c r="T1754" s="25">
        <f t="shared" si="1186"/>
        <v>0</v>
      </c>
      <c r="U1754" s="25">
        <f t="shared" si="1186"/>
        <v>0</v>
      </c>
      <c r="V1754" s="25">
        <f t="shared" si="1186"/>
        <v>0</v>
      </c>
      <c r="W1754" s="25">
        <f t="shared" si="1186"/>
        <v>0</v>
      </c>
      <c r="X1754" s="25">
        <f t="shared" si="1186"/>
        <v>0</v>
      </c>
      <c r="Y1754" s="25">
        <f t="shared" si="1186"/>
        <v>0</v>
      </c>
    </row>
    <row r="1755" spans="1:25" x14ac:dyDescent="0.25">
      <c r="A1755" s="1" t="s">
        <v>14</v>
      </c>
      <c r="B1755" s="1" t="s">
        <v>15</v>
      </c>
      <c r="C1755" s="1" t="s">
        <v>20</v>
      </c>
      <c r="D1755" s="1"/>
      <c r="E1755" s="1"/>
      <c r="F1755" s="1"/>
      <c r="G1755" s="1" t="s">
        <v>28</v>
      </c>
      <c r="H1755" s="1" t="s">
        <v>92</v>
      </c>
      <c r="I1755" s="1" t="s">
        <v>72</v>
      </c>
      <c r="J1755" s="1" t="s">
        <v>14</v>
      </c>
      <c r="K1755" s="1"/>
      <c r="L1755" s="25">
        <f t="shared" ref="L1755:Y1755" si="1187">L171*5</f>
        <v>0</v>
      </c>
      <c r="M1755" s="25">
        <f t="shared" si="1187"/>
        <v>0</v>
      </c>
      <c r="N1755" s="25">
        <f t="shared" si="1187"/>
        <v>0</v>
      </c>
      <c r="O1755" s="25">
        <f t="shared" si="1187"/>
        <v>0</v>
      </c>
      <c r="P1755" s="25">
        <f t="shared" si="1187"/>
        <v>0</v>
      </c>
      <c r="Q1755" s="25">
        <f t="shared" si="1187"/>
        <v>0</v>
      </c>
      <c r="R1755" s="25">
        <f t="shared" si="1187"/>
        <v>0</v>
      </c>
      <c r="S1755" s="25">
        <f t="shared" si="1187"/>
        <v>0</v>
      </c>
      <c r="T1755" s="25">
        <f t="shared" si="1187"/>
        <v>0</v>
      </c>
      <c r="U1755" s="25">
        <f t="shared" si="1187"/>
        <v>0</v>
      </c>
      <c r="V1755" s="25">
        <f t="shared" si="1187"/>
        <v>308.52271939117867</v>
      </c>
      <c r="W1755" s="25">
        <f t="shared" si="1187"/>
        <v>1481.1875851458062</v>
      </c>
      <c r="X1755" s="25">
        <f t="shared" si="1187"/>
        <v>2627.7082672133374</v>
      </c>
      <c r="Y1755" s="25">
        <f t="shared" si="1187"/>
        <v>3238.5884131950729</v>
      </c>
    </row>
    <row r="1756" spans="1:25" x14ac:dyDescent="0.25">
      <c r="A1756" s="1" t="s">
        <v>14</v>
      </c>
      <c r="B1756" s="1" t="s">
        <v>15</v>
      </c>
      <c r="C1756" s="1" t="s">
        <v>20</v>
      </c>
      <c r="D1756" s="1"/>
      <c r="E1756" s="1"/>
      <c r="F1756" s="1"/>
      <c r="G1756" s="1" t="s">
        <v>28</v>
      </c>
      <c r="H1756" s="1" t="s">
        <v>92</v>
      </c>
      <c r="I1756" s="1" t="s">
        <v>73</v>
      </c>
      <c r="J1756" s="1" t="s">
        <v>14</v>
      </c>
      <c r="K1756" s="1"/>
      <c r="L1756" s="25">
        <f t="shared" ref="L1756:Y1756" si="1188">L172*5</f>
        <v>0</v>
      </c>
      <c r="M1756" s="25">
        <f t="shared" si="1188"/>
        <v>0</v>
      </c>
      <c r="N1756" s="25">
        <f t="shared" si="1188"/>
        <v>0</v>
      </c>
      <c r="O1756" s="25">
        <f t="shared" si="1188"/>
        <v>0</v>
      </c>
      <c r="P1756" s="25">
        <f t="shared" si="1188"/>
        <v>0</v>
      </c>
      <c r="Q1756" s="25">
        <f t="shared" si="1188"/>
        <v>0</v>
      </c>
      <c r="R1756" s="25">
        <f t="shared" si="1188"/>
        <v>0</v>
      </c>
      <c r="S1756" s="25">
        <f t="shared" si="1188"/>
        <v>0</v>
      </c>
      <c r="T1756" s="25">
        <f t="shared" si="1188"/>
        <v>0</v>
      </c>
      <c r="U1756" s="25">
        <f t="shared" si="1188"/>
        <v>0</v>
      </c>
      <c r="V1756" s="25">
        <f t="shared" si="1188"/>
        <v>0</v>
      </c>
      <c r="W1756" s="25">
        <f t="shared" si="1188"/>
        <v>0</v>
      </c>
      <c r="X1756" s="25">
        <f t="shared" si="1188"/>
        <v>0</v>
      </c>
      <c r="Y1756" s="25">
        <f t="shared" si="1188"/>
        <v>0</v>
      </c>
    </row>
    <row r="1757" spans="1:25" x14ac:dyDescent="0.25">
      <c r="A1757" s="1" t="s">
        <v>14</v>
      </c>
      <c r="B1757" s="1" t="s">
        <v>15</v>
      </c>
      <c r="C1757" s="1" t="s">
        <v>20</v>
      </c>
      <c r="D1757" s="1"/>
      <c r="E1757" s="1"/>
      <c r="F1757" s="1"/>
      <c r="G1757" s="1" t="s">
        <v>28</v>
      </c>
      <c r="H1757" s="1" t="s">
        <v>92</v>
      </c>
      <c r="I1757" s="1" t="s">
        <v>74</v>
      </c>
      <c r="J1757" s="1" t="s">
        <v>14</v>
      </c>
      <c r="K1757" s="1"/>
      <c r="L1757" s="25">
        <f t="shared" ref="L1757:Y1757" si="1189">L173*5</f>
        <v>0</v>
      </c>
      <c r="M1757" s="25">
        <f t="shared" si="1189"/>
        <v>0</v>
      </c>
      <c r="N1757" s="25">
        <f t="shared" si="1189"/>
        <v>0</v>
      </c>
      <c r="O1757" s="25">
        <f t="shared" si="1189"/>
        <v>0</v>
      </c>
      <c r="P1757" s="25">
        <f t="shared" si="1189"/>
        <v>0</v>
      </c>
      <c r="Q1757" s="25">
        <f t="shared" si="1189"/>
        <v>0</v>
      </c>
      <c r="R1757" s="25">
        <f t="shared" si="1189"/>
        <v>0</v>
      </c>
      <c r="S1757" s="25">
        <f t="shared" si="1189"/>
        <v>816.86497520656246</v>
      </c>
      <c r="T1757" s="25">
        <f t="shared" si="1189"/>
        <v>1825.6219766552988</v>
      </c>
      <c r="U1757" s="25">
        <f t="shared" si="1189"/>
        <v>1760.3883823557169</v>
      </c>
      <c r="V1757" s="25">
        <f t="shared" si="1189"/>
        <v>2233.2486961220552</v>
      </c>
      <c r="W1757" s="25">
        <f t="shared" si="1189"/>
        <v>2368.3879509436433</v>
      </c>
      <c r="X1757" s="25">
        <f t="shared" si="1189"/>
        <v>2091.3315861108135</v>
      </c>
      <c r="Y1757" s="25">
        <f t="shared" si="1189"/>
        <v>2648.2915011420091</v>
      </c>
    </row>
    <row r="1758" spans="1:25" x14ac:dyDescent="0.25">
      <c r="A1758" s="1" t="s">
        <v>14</v>
      </c>
      <c r="B1758" s="1" t="s">
        <v>15</v>
      </c>
      <c r="C1758" s="1" t="s">
        <v>20</v>
      </c>
      <c r="D1758" s="1"/>
      <c r="E1758" s="1"/>
      <c r="F1758" s="1"/>
      <c r="G1758" s="1" t="s">
        <v>28</v>
      </c>
      <c r="H1758" s="1" t="s">
        <v>92</v>
      </c>
      <c r="I1758" s="1" t="s">
        <v>75</v>
      </c>
      <c r="J1758" s="1" t="s">
        <v>14</v>
      </c>
      <c r="K1758" s="1"/>
      <c r="L1758" s="25">
        <f t="shared" ref="L1758:Y1758" si="1190">L174*5</f>
        <v>0</v>
      </c>
      <c r="M1758" s="25">
        <f t="shared" si="1190"/>
        <v>0</v>
      </c>
      <c r="N1758" s="25">
        <f t="shared" si="1190"/>
        <v>0</v>
      </c>
      <c r="O1758" s="25">
        <f t="shared" si="1190"/>
        <v>0</v>
      </c>
      <c r="P1758" s="25">
        <f t="shared" si="1190"/>
        <v>0</v>
      </c>
      <c r="Q1758" s="25">
        <f t="shared" si="1190"/>
        <v>0</v>
      </c>
      <c r="R1758" s="25">
        <f t="shared" si="1190"/>
        <v>0</v>
      </c>
      <c r="S1758" s="25">
        <f t="shared" si="1190"/>
        <v>0</v>
      </c>
      <c r="T1758" s="25">
        <f t="shared" si="1190"/>
        <v>0</v>
      </c>
      <c r="U1758" s="25">
        <f t="shared" si="1190"/>
        <v>0</v>
      </c>
      <c r="V1758" s="25">
        <f t="shared" si="1190"/>
        <v>0</v>
      </c>
      <c r="W1758" s="25">
        <f t="shared" si="1190"/>
        <v>0</v>
      </c>
      <c r="X1758" s="25">
        <f t="shared" si="1190"/>
        <v>0</v>
      </c>
      <c r="Y1758" s="25">
        <f t="shared" si="1190"/>
        <v>0</v>
      </c>
    </row>
    <row r="1759" spans="1:25" x14ac:dyDescent="0.25">
      <c r="A1759" s="1" t="s">
        <v>14</v>
      </c>
      <c r="B1759" s="1" t="s">
        <v>15</v>
      </c>
      <c r="C1759" s="1" t="s">
        <v>20</v>
      </c>
      <c r="D1759" s="1"/>
      <c r="E1759" s="1"/>
      <c r="F1759" s="1"/>
      <c r="G1759" s="1" t="s">
        <v>28</v>
      </c>
      <c r="H1759" s="1" t="s">
        <v>92</v>
      </c>
      <c r="I1759" s="1" t="s">
        <v>76</v>
      </c>
      <c r="J1759" s="1" t="s">
        <v>14</v>
      </c>
      <c r="K1759" s="1"/>
      <c r="L1759" s="25">
        <f t="shared" ref="L1759:Y1759" si="1191">L175*5</f>
        <v>0</v>
      </c>
      <c r="M1759" s="25">
        <f t="shared" si="1191"/>
        <v>0</v>
      </c>
      <c r="N1759" s="25">
        <f t="shared" si="1191"/>
        <v>0</v>
      </c>
      <c r="O1759" s="25">
        <f t="shared" si="1191"/>
        <v>0</v>
      </c>
      <c r="P1759" s="25">
        <f t="shared" si="1191"/>
        <v>0</v>
      </c>
      <c r="Q1759" s="25">
        <f t="shared" si="1191"/>
        <v>0</v>
      </c>
      <c r="R1759" s="25">
        <f t="shared" si="1191"/>
        <v>0</v>
      </c>
      <c r="S1759" s="25">
        <f t="shared" si="1191"/>
        <v>0</v>
      </c>
      <c r="T1759" s="25">
        <f t="shared" si="1191"/>
        <v>0</v>
      </c>
      <c r="U1759" s="25">
        <f t="shared" si="1191"/>
        <v>0</v>
      </c>
      <c r="V1759" s="25">
        <f t="shared" si="1191"/>
        <v>0</v>
      </c>
      <c r="W1759" s="25">
        <f t="shared" si="1191"/>
        <v>0</v>
      </c>
      <c r="X1759" s="25">
        <f t="shared" si="1191"/>
        <v>0</v>
      </c>
      <c r="Y1759" s="25">
        <f t="shared" si="1191"/>
        <v>0</v>
      </c>
    </row>
    <row r="1760" spans="1:25" x14ac:dyDescent="0.25">
      <c r="A1760" s="1" t="s">
        <v>14</v>
      </c>
      <c r="B1760" s="1" t="s">
        <v>15</v>
      </c>
      <c r="C1760" s="1" t="s">
        <v>20</v>
      </c>
      <c r="D1760" s="1"/>
      <c r="E1760" s="1"/>
      <c r="F1760" s="1"/>
      <c r="G1760" s="1" t="s">
        <v>28</v>
      </c>
      <c r="H1760" s="1" t="s">
        <v>92</v>
      </c>
      <c r="I1760" s="1" t="s">
        <v>77</v>
      </c>
      <c r="J1760" s="1" t="s">
        <v>14</v>
      </c>
      <c r="K1760" s="1"/>
      <c r="L1760" s="25">
        <f t="shared" ref="L1760:Y1760" si="1192">L176*5</f>
        <v>2204.2486960513925</v>
      </c>
      <c r="M1760" s="25">
        <f t="shared" si="1192"/>
        <v>2307.4007942809562</v>
      </c>
      <c r="N1760" s="25">
        <f t="shared" si="1192"/>
        <v>2259.9390892608694</v>
      </c>
      <c r="O1760" s="25">
        <f t="shared" si="1192"/>
        <v>2001.6573037990606</v>
      </c>
      <c r="P1760" s="25">
        <f t="shared" si="1192"/>
        <v>2115.8006036726892</v>
      </c>
      <c r="Q1760" s="25">
        <f t="shared" si="1192"/>
        <v>2408.4248626056105</v>
      </c>
      <c r="R1760" s="25">
        <f t="shared" si="1192"/>
        <v>2398.483825116421</v>
      </c>
      <c r="S1760" s="25">
        <f t="shared" si="1192"/>
        <v>2214.4522879201636</v>
      </c>
      <c r="T1760" s="25">
        <f t="shared" si="1192"/>
        <v>2321.0945529379228</v>
      </c>
      <c r="U1760" s="25">
        <f t="shared" si="1192"/>
        <v>2417.2919501107858</v>
      </c>
      <c r="V1760" s="25">
        <f t="shared" si="1192"/>
        <v>2245.299808420421</v>
      </c>
      <c r="W1760" s="25">
        <f t="shared" si="1192"/>
        <v>2269.4741462826487</v>
      </c>
      <c r="X1760" s="25">
        <f t="shared" si="1192"/>
        <v>2412.2175012846528</v>
      </c>
      <c r="Y1760" s="25">
        <f t="shared" si="1192"/>
        <v>2453.2976282399163</v>
      </c>
    </row>
    <row r="1761" spans="1:25" x14ac:dyDescent="0.25">
      <c r="A1761" s="1" t="s">
        <v>14</v>
      </c>
      <c r="B1761" s="1" t="s">
        <v>15</v>
      </c>
      <c r="C1761" s="1" t="s">
        <v>20</v>
      </c>
      <c r="D1761" s="1"/>
      <c r="E1761" s="1"/>
      <c r="F1761" s="1"/>
      <c r="G1761" s="1" t="s">
        <v>28</v>
      </c>
      <c r="H1761" s="1" t="s">
        <v>92</v>
      </c>
      <c r="I1761" s="1" t="s">
        <v>78</v>
      </c>
      <c r="J1761" s="1" t="s">
        <v>14</v>
      </c>
      <c r="K1761" s="1"/>
      <c r="L1761" s="25">
        <f t="shared" ref="L1761:Y1761" si="1193">L177*5</f>
        <v>0</v>
      </c>
      <c r="M1761" s="25">
        <f t="shared" si="1193"/>
        <v>0</v>
      </c>
      <c r="N1761" s="25">
        <f t="shared" si="1193"/>
        <v>0</v>
      </c>
      <c r="O1761" s="25">
        <f t="shared" si="1193"/>
        <v>0</v>
      </c>
      <c r="P1761" s="25">
        <f t="shared" si="1193"/>
        <v>0</v>
      </c>
      <c r="Q1761" s="25">
        <f t="shared" si="1193"/>
        <v>0</v>
      </c>
      <c r="R1761" s="25">
        <f t="shared" si="1193"/>
        <v>0</v>
      </c>
      <c r="S1761" s="25">
        <f t="shared" si="1193"/>
        <v>0</v>
      </c>
      <c r="T1761" s="25">
        <f t="shared" si="1193"/>
        <v>0</v>
      </c>
      <c r="U1761" s="25">
        <f t="shared" si="1193"/>
        <v>0</v>
      </c>
      <c r="V1761" s="25">
        <f t="shared" si="1193"/>
        <v>0</v>
      </c>
      <c r="W1761" s="25">
        <f t="shared" si="1193"/>
        <v>0</v>
      </c>
      <c r="X1761" s="25">
        <f t="shared" si="1193"/>
        <v>0</v>
      </c>
      <c r="Y1761" s="25">
        <f t="shared" si="1193"/>
        <v>0</v>
      </c>
    </row>
    <row r="1762" spans="1:25" x14ac:dyDescent="0.25">
      <c r="A1762" s="1" t="s">
        <v>14</v>
      </c>
      <c r="B1762" s="1" t="s">
        <v>15</v>
      </c>
      <c r="C1762" s="1" t="s">
        <v>20</v>
      </c>
      <c r="D1762" s="1"/>
      <c r="E1762" s="1"/>
      <c r="F1762" s="1"/>
      <c r="G1762" s="1" t="s">
        <v>28</v>
      </c>
      <c r="H1762" s="1" t="s">
        <v>92</v>
      </c>
      <c r="I1762" s="1" t="s">
        <v>79</v>
      </c>
      <c r="J1762" s="1" t="s">
        <v>14</v>
      </c>
      <c r="K1762" s="1"/>
      <c r="L1762" s="25">
        <f t="shared" ref="L1762:Y1762" si="1194">L178*5</f>
        <v>0</v>
      </c>
      <c r="M1762" s="25">
        <f t="shared" si="1194"/>
        <v>0</v>
      </c>
      <c r="N1762" s="25">
        <f t="shared" si="1194"/>
        <v>0</v>
      </c>
      <c r="O1762" s="25">
        <f t="shared" si="1194"/>
        <v>0</v>
      </c>
      <c r="P1762" s="25">
        <f t="shared" si="1194"/>
        <v>0</v>
      </c>
      <c r="Q1762" s="25">
        <f t="shared" si="1194"/>
        <v>0</v>
      </c>
      <c r="R1762" s="25">
        <f t="shared" si="1194"/>
        <v>0</v>
      </c>
      <c r="S1762" s="25">
        <f t="shared" si="1194"/>
        <v>0</v>
      </c>
      <c r="T1762" s="25">
        <f t="shared" si="1194"/>
        <v>0</v>
      </c>
      <c r="U1762" s="25">
        <f t="shared" si="1194"/>
        <v>0</v>
      </c>
      <c r="V1762" s="25">
        <f t="shared" si="1194"/>
        <v>0</v>
      </c>
      <c r="W1762" s="25">
        <f t="shared" si="1194"/>
        <v>0</v>
      </c>
      <c r="X1762" s="25">
        <f t="shared" si="1194"/>
        <v>0</v>
      </c>
      <c r="Y1762" s="25">
        <f t="shared" si="1194"/>
        <v>0</v>
      </c>
    </row>
    <row r="1763" spans="1:25" x14ac:dyDescent="0.25">
      <c r="A1763" s="1" t="s">
        <v>14</v>
      </c>
      <c r="B1763" s="1" t="s">
        <v>15</v>
      </c>
      <c r="C1763" s="1" t="s">
        <v>20</v>
      </c>
      <c r="D1763" s="1"/>
      <c r="E1763" s="1"/>
      <c r="F1763" s="1"/>
      <c r="G1763" s="1" t="s">
        <v>28</v>
      </c>
      <c r="H1763" s="1" t="s">
        <v>92</v>
      </c>
      <c r="I1763" s="1" t="s">
        <v>80</v>
      </c>
      <c r="J1763" s="1" t="s">
        <v>14</v>
      </c>
      <c r="K1763" s="1"/>
      <c r="L1763" s="25">
        <f t="shared" ref="L1763:Y1763" si="1195">L179*5</f>
        <v>1663.589215239394</v>
      </c>
      <c r="M1763" s="25">
        <f t="shared" si="1195"/>
        <v>1920.5150541517237</v>
      </c>
      <c r="N1763" s="25">
        <f t="shared" si="1195"/>
        <v>1810.3123950511917</v>
      </c>
      <c r="O1763" s="25">
        <f t="shared" si="1195"/>
        <v>1663.0031603310167</v>
      </c>
      <c r="P1763" s="25">
        <f t="shared" si="1195"/>
        <v>1722.4281331400848</v>
      </c>
      <c r="Q1763" s="25">
        <f t="shared" si="1195"/>
        <v>1934.1902743208807</v>
      </c>
      <c r="R1763" s="25">
        <f t="shared" si="1195"/>
        <v>1879.6441144124506</v>
      </c>
      <c r="S1763" s="25">
        <f t="shared" si="1195"/>
        <v>1886.2614792412473</v>
      </c>
      <c r="T1763" s="25">
        <f t="shared" si="1195"/>
        <v>1587.8843589148319</v>
      </c>
      <c r="U1763" s="25">
        <f t="shared" si="1195"/>
        <v>1811.6008692612545</v>
      </c>
      <c r="V1763" s="25">
        <f t="shared" si="1195"/>
        <v>1984.6578280669182</v>
      </c>
      <c r="W1763" s="25">
        <f t="shared" si="1195"/>
        <v>2047.2948841623679</v>
      </c>
      <c r="X1763" s="25">
        <f t="shared" si="1195"/>
        <v>2089.0940381886303</v>
      </c>
      <c r="Y1763" s="25">
        <f t="shared" si="1195"/>
        <v>2200.6249348119313</v>
      </c>
    </row>
    <row r="1764" spans="1:25" x14ac:dyDescent="0.25">
      <c r="A1764" s="1" t="s">
        <v>14</v>
      </c>
      <c r="B1764" s="1" t="s">
        <v>15</v>
      </c>
      <c r="C1764" s="1" t="s">
        <v>20</v>
      </c>
      <c r="D1764" s="1"/>
      <c r="E1764" s="1"/>
      <c r="F1764" s="1"/>
      <c r="G1764" s="1" t="s">
        <v>28</v>
      </c>
      <c r="H1764" s="1" t="s">
        <v>92</v>
      </c>
      <c r="I1764" s="1" t="s">
        <v>94</v>
      </c>
      <c r="J1764" s="1" t="s">
        <v>14</v>
      </c>
      <c r="K1764" s="1"/>
      <c r="L1764" s="25">
        <f t="shared" ref="L1764:Y1764" si="1196">L180*5</f>
        <v>0</v>
      </c>
      <c r="M1764" s="25">
        <f t="shared" si="1196"/>
        <v>0</v>
      </c>
      <c r="N1764" s="25">
        <f t="shared" si="1196"/>
        <v>0</v>
      </c>
      <c r="O1764" s="25">
        <f t="shared" si="1196"/>
        <v>0</v>
      </c>
      <c r="P1764" s="25">
        <f t="shared" si="1196"/>
        <v>0</v>
      </c>
      <c r="Q1764" s="25">
        <f t="shared" si="1196"/>
        <v>0</v>
      </c>
      <c r="R1764" s="25">
        <f t="shared" si="1196"/>
        <v>0</v>
      </c>
      <c r="S1764" s="25">
        <f t="shared" si="1196"/>
        <v>0</v>
      </c>
      <c r="T1764" s="25">
        <f t="shared" si="1196"/>
        <v>0</v>
      </c>
      <c r="U1764" s="25">
        <f t="shared" si="1196"/>
        <v>0</v>
      </c>
      <c r="V1764" s="25">
        <f t="shared" si="1196"/>
        <v>0</v>
      </c>
      <c r="W1764" s="25">
        <f t="shared" si="1196"/>
        <v>0</v>
      </c>
      <c r="X1764" s="25">
        <f t="shared" si="1196"/>
        <v>0</v>
      </c>
      <c r="Y1764" s="25">
        <f t="shared" si="1196"/>
        <v>0</v>
      </c>
    </row>
    <row r="1765" spans="1:25" x14ac:dyDescent="0.25">
      <c r="A1765" s="1" t="s">
        <v>14</v>
      </c>
      <c r="B1765" s="1" t="s">
        <v>15</v>
      </c>
      <c r="C1765" s="1" t="s">
        <v>20</v>
      </c>
      <c r="D1765" s="1"/>
      <c r="E1765" s="1"/>
      <c r="F1765" s="1"/>
      <c r="G1765" s="1" t="s">
        <v>28</v>
      </c>
      <c r="H1765" s="1" t="s">
        <v>92</v>
      </c>
      <c r="I1765" s="1" t="s">
        <v>81</v>
      </c>
      <c r="J1765" s="1" t="s">
        <v>14</v>
      </c>
      <c r="K1765" s="1"/>
      <c r="L1765" s="25">
        <f t="shared" ref="L1765:Y1765" si="1197">L181*5</f>
        <v>1208.1540046052855</v>
      </c>
      <c r="M1765" s="25">
        <f t="shared" si="1197"/>
        <v>1277.5343438029599</v>
      </c>
      <c r="N1765" s="25">
        <f t="shared" si="1197"/>
        <v>1260.878500576662</v>
      </c>
      <c r="O1765" s="25">
        <f t="shared" si="1197"/>
        <v>1172.1360502377936</v>
      </c>
      <c r="P1765" s="25">
        <f t="shared" si="1197"/>
        <v>1208.4260226635586</v>
      </c>
      <c r="Q1765" s="25">
        <f t="shared" si="1197"/>
        <v>1466.0351983895146</v>
      </c>
      <c r="R1765" s="25">
        <f t="shared" si="1197"/>
        <v>1745.2532471869633</v>
      </c>
      <c r="S1765" s="25">
        <f t="shared" si="1197"/>
        <v>1700.6105522986495</v>
      </c>
      <c r="T1765" s="25">
        <f t="shared" si="1197"/>
        <v>1748.1552549644102</v>
      </c>
      <c r="U1765" s="25">
        <f t="shared" si="1197"/>
        <v>1738.4804300984181</v>
      </c>
      <c r="V1765" s="25">
        <f t="shared" si="1197"/>
        <v>1751.8106371516978</v>
      </c>
      <c r="W1765" s="25">
        <f t="shared" si="1197"/>
        <v>1727.8571025901736</v>
      </c>
      <c r="X1765" s="25">
        <f t="shared" si="1197"/>
        <v>1733.0981034075749</v>
      </c>
      <c r="Y1765" s="25">
        <f t="shared" si="1197"/>
        <v>1805.6233013229169</v>
      </c>
    </row>
    <row r="1766" spans="1:25" x14ac:dyDescent="0.25">
      <c r="A1766" s="1" t="s">
        <v>14</v>
      </c>
      <c r="B1766" s="1" t="s">
        <v>15</v>
      </c>
      <c r="C1766" s="1" t="s">
        <v>13</v>
      </c>
      <c r="D1766" s="1"/>
      <c r="E1766" s="1"/>
      <c r="F1766" s="1"/>
      <c r="G1766" s="1" t="s">
        <v>28</v>
      </c>
      <c r="H1766" s="1" t="s">
        <v>92</v>
      </c>
      <c r="I1766" s="1" t="s">
        <v>93</v>
      </c>
      <c r="J1766" s="1" t="s">
        <v>14</v>
      </c>
      <c r="K1766" s="1"/>
      <c r="L1766" s="25">
        <f t="shared" ref="L1766:Y1766" si="1198">L182*5</f>
        <v>0</v>
      </c>
      <c r="M1766" s="25">
        <f t="shared" si="1198"/>
        <v>0</v>
      </c>
      <c r="N1766" s="25">
        <f t="shared" si="1198"/>
        <v>0</v>
      </c>
      <c r="O1766" s="25">
        <f t="shared" si="1198"/>
        <v>0</v>
      </c>
      <c r="P1766" s="25">
        <f t="shared" si="1198"/>
        <v>0</v>
      </c>
      <c r="Q1766" s="25">
        <f t="shared" si="1198"/>
        <v>0</v>
      </c>
      <c r="R1766" s="25">
        <f t="shared" si="1198"/>
        <v>0</v>
      </c>
      <c r="S1766" s="25">
        <f t="shared" si="1198"/>
        <v>0</v>
      </c>
      <c r="T1766" s="25">
        <f t="shared" si="1198"/>
        <v>0</v>
      </c>
      <c r="U1766" s="25">
        <f t="shared" si="1198"/>
        <v>0</v>
      </c>
      <c r="V1766" s="25">
        <f t="shared" si="1198"/>
        <v>0</v>
      </c>
      <c r="W1766" s="25">
        <f t="shared" si="1198"/>
        <v>0</v>
      </c>
      <c r="X1766" s="25">
        <f t="shared" si="1198"/>
        <v>0</v>
      </c>
      <c r="Y1766" s="25">
        <f t="shared" si="1198"/>
        <v>0</v>
      </c>
    </row>
    <row r="1767" spans="1:25" x14ac:dyDescent="0.25">
      <c r="A1767" s="1" t="s">
        <v>14</v>
      </c>
      <c r="B1767" s="1" t="s">
        <v>15</v>
      </c>
      <c r="C1767" s="1" t="s">
        <v>13</v>
      </c>
      <c r="D1767" s="1"/>
      <c r="E1767" s="1"/>
      <c r="F1767" s="1"/>
      <c r="G1767" s="1" t="s">
        <v>28</v>
      </c>
      <c r="H1767" s="1" t="s">
        <v>92</v>
      </c>
      <c r="I1767" s="1" t="s">
        <v>48</v>
      </c>
      <c r="J1767" s="1" t="s">
        <v>14</v>
      </c>
      <c r="K1767" s="1"/>
      <c r="L1767" s="25">
        <f t="shared" ref="L1767:Y1767" si="1199">L183*5</f>
        <v>13109.510555194045</v>
      </c>
      <c r="M1767" s="25">
        <f t="shared" si="1199"/>
        <v>13830.226224471009</v>
      </c>
      <c r="N1767" s="25">
        <f t="shared" si="1199"/>
        <v>14561.189035965184</v>
      </c>
      <c r="O1767" s="25">
        <f t="shared" si="1199"/>
        <v>15182.848997142479</v>
      </c>
      <c r="P1767" s="25">
        <f t="shared" si="1199"/>
        <v>15760.10467537853</v>
      </c>
      <c r="Q1767" s="25">
        <f t="shared" si="1199"/>
        <v>16456.910346148685</v>
      </c>
      <c r="R1767" s="25">
        <f t="shared" si="1199"/>
        <v>17266.43458130812</v>
      </c>
      <c r="S1767" s="25">
        <f t="shared" si="1199"/>
        <v>17935.914539499052</v>
      </c>
      <c r="T1767" s="25">
        <f t="shared" si="1199"/>
        <v>18632.720210269199</v>
      </c>
      <c r="U1767" s="25">
        <f t="shared" si="1199"/>
        <v>15324.168349936381</v>
      </c>
      <c r="V1767" s="25">
        <f t="shared" si="1199"/>
        <v>14828.852580946739</v>
      </c>
      <c r="W1767" s="25">
        <f t="shared" si="1199"/>
        <v>15770.492950806081</v>
      </c>
      <c r="X1767" s="25">
        <f t="shared" si="1199"/>
        <v>16804.57529422289</v>
      </c>
      <c r="Y1767" s="25">
        <f t="shared" si="1199"/>
        <v>17897.121502287584</v>
      </c>
    </row>
    <row r="1768" spans="1:25" x14ac:dyDescent="0.25">
      <c r="A1768" s="1" t="s">
        <v>14</v>
      </c>
      <c r="B1768" s="1" t="s">
        <v>15</v>
      </c>
      <c r="C1768" s="1" t="s">
        <v>13</v>
      </c>
      <c r="D1768" s="1"/>
      <c r="E1768" s="1"/>
      <c r="F1768" s="1"/>
      <c r="G1768" s="1" t="s">
        <v>28</v>
      </c>
      <c r="H1768" s="1" t="s">
        <v>92</v>
      </c>
      <c r="I1768" s="1" t="s">
        <v>49</v>
      </c>
      <c r="J1768" s="1" t="s">
        <v>14</v>
      </c>
      <c r="K1768" s="1"/>
      <c r="L1768" s="25">
        <f t="shared" ref="L1768:Y1768" si="1200">L184*5</f>
        <v>0</v>
      </c>
      <c r="M1768" s="25">
        <f t="shared" si="1200"/>
        <v>0</v>
      </c>
      <c r="N1768" s="25">
        <f t="shared" si="1200"/>
        <v>0</v>
      </c>
      <c r="O1768" s="25">
        <f t="shared" si="1200"/>
        <v>0</v>
      </c>
      <c r="P1768" s="25">
        <f t="shared" si="1200"/>
        <v>0</v>
      </c>
      <c r="Q1768" s="25">
        <f t="shared" si="1200"/>
        <v>0</v>
      </c>
      <c r="R1768" s="25">
        <f t="shared" si="1200"/>
        <v>0</v>
      </c>
      <c r="S1768" s="25">
        <f t="shared" si="1200"/>
        <v>0</v>
      </c>
      <c r="T1768" s="25">
        <f t="shared" si="1200"/>
        <v>0</v>
      </c>
      <c r="U1768" s="25">
        <f t="shared" si="1200"/>
        <v>0</v>
      </c>
      <c r="V1768" s="25">
        <f t="shared" si="1200"/>
        <v>0</v>
      </c>
      <c r="W1768" s="25">
        <f t="shared" si="1200"/>
        <v>0</v>
      </c>
      <c r="X1768" s="25">
        <f t="shared" si="1200"/>
        <v>0</v>
      </c>
      <c r="Y1768" s="25">
        <f t="shared" si="1200"/>
        <v>0</v>
      </c>
    </row>
    <row r="1769" spans="1:25" x14ac:dyDescent="0.25">
      <c r="A1769" s="1" t="s">
        <v>14</v>
      </c>
      <c r="B1769" s="1" t="s">
        <v>15</v>
      </c>
      <c r="C1769" s="1" t="s">
        <v>13</v>
      </c>
      <c r="D1769" s="1"/>
      <c r="E1769" s="1"/>
      <c r="F1769" s="1"/>
      <c r="G1769" s="1" t="s">
        <v>28</v>
      </c>
      <c r="H1769" s="1" t="s">
        <v>92</v>
      </c>
      <c r="I1769" s="1" t="s">
        <v>50</v>
      </c>
      <c r="J1769" s="1" t="s">
        <v>14</v>
      </c>
      <c r="K1769" s="1"/>
      <c r="L1769" s="25">
        <f t="shared" ref="L1769:Y1769" si="1201">L185*5</f>
        <v>0</v>
      </c>
      <c r="M1769" s="25">
        <f t="shared" si="1201"/>
        <v>0</v>
      </c>
      <c r="N1769" s="25">
        <f t="shared" si="1201"/>
        <v>0</v>
      </c>
      <c r="O1769" s="25">
        <f t="shared" si="1201"/>
        <v>0</v>
      </c>
      <c r="P1769" s="25">
        <f t="shared" si="1201"/>
        <v>0</v>
      </c>
      <c r="Q1769" s="25">
        <f t="shared" si="1201"/>
        <v>0</v>
      </c>
      <c r="R1769" s="25">
        <f t="shared" si="1201"/>
        <v>0</v>
      </c>
      <c r="S1769" s="25">
        <f t="shared" si="1201"/>
        <v>0</v>
      </c>
      <c r="T1769" s="25">
        <f t="shared" si="1201"/>
        <v>0</v>
      </c>
      <c r="U1769" s="25">
        <f t="shared" si="1201"/>
        <v>0</v>
      </c>
      <c r="V1769" s="25">
        <f t="shared" si="1201"/>
        <v>0</v>
      </c>
      <c r="W1769" s="25">
        <f t="shared" si="1201"/>
        <v>0</v>
      </c>
      <c r="X1769" s="25">
        <f t="shared" si="1201"/>
        <v>0</v>
      </c>
      <c r="Y1769" s="25">
        <f t="shared" si="1201"/>
        <v>0</v>
      </c>
    </row>
    <row r="1770" spans="1:25" x14ac:dyDescent="0.25">
      <c r="A1770" s="1" t="s">
        <v>14</v>
      </c>
      <c r="B1770" s="1" t="s">
        <v>15</v>
      </c>
      <c r="C1770" s="1" t="s">
        <v>13</v>
      </c>
      <c r="D1770" s="1"/>
      <c r="E1770" s="1"/>
      <c r="F1770" s="1"/>
      <c r="G1770" s="1" t="s">
        <v>28</v>
      </c>
      <c r="H1770" s="1" t="s">
        <v>92</v>
      </c>
      <c r="I1770" s="1" t="s">
        <v>51</v>
      </c>
      <c r="J1770" s="1" t="s">
        <v>14</v>
      </c>
      <c r="K1770" s="1"/>
      <c r="L1770" s="25">
        <f t="shared" ref="L1770:Y1770" si="1202">L186*5</f>
        <v>1838.6409845665733</v>
      </c>
      <c r="M1770" s="25">
        <f t="shared" si="1202"/>
        <v>1939.723126120145</v>
      </c>
      <c r="N1770" s="25">
        <f t="shared" si="1202"/>
        <v>2042.2424545204508</v>
      </c>
      <c r="O1770" s="25">
        <f t="shared" si="1202"/>
        <v>2129.4317898889344</v>
      </c>
      <c r="P1770" s="25">
        <f t="shared" si="1202"/>
        <v>2210.3933155882405</v>
      </c>
      <c r="Q1770" s="25">
        <f t="shared" si="1202"/>
        <v>2308.1220211661025</v>
      </c>
      <c r="R1770" s="25">
        <f t="shared" si="1202"/>
        <v>2421.6597820580287</v>
      </c>
      <c r="S1770" s="25">
        <f t="shared" si="1202"/>
        <v>2515.5559893779346</v>
      </c>
      <c r="T1770" s="25">
        <f t="shared" si="1202"/>
        <v>2613.2846949557957</v>
      </c>
      <c r="U1770" s="25">
        <f t="shared" si="1202"/>
        <v>2762.2730647338094</v>
      </c>
      <c r="V1770" s="25">
        <f t="shared" si="1202"/>
        <v>2935.6936109062881</v>
      </c>
      <c r="W1770" s="25">
        <f t="shared" si="1202"/>
        <v>3122.1117874832535</v>
      </c>
      <c r="X1770" s="25">
        <f t="shared" si="1202"/>
        <v>3326.830861835379</v>
      </c>
      <c r="Y1770" s="25">
        <f t="shared" si="1202"/>
        <v>3543.1241288327574</v>
      </c>
    </row>
    <row r="1771" spans="1:25" x14ac:dyDescent="0.25">
      <c r="A1771" s="1" t="s">
        <v>14</v>
      </c>
      <c r="B1771" s="1" t="s">
        <v>15</v>
      </c>
      <c r="C1771" s="1" t="s">
        <v>13</v>
      </c>
      <c r="D1771" s="1"/>
      <c r="E1771" s="1"/>
      <c r="F1771" s="1"/>
      <c r="G1771" s="1" t="s">
        <v>28</v>
      </c>
      <c r="H1771" s="1" t="s">
        <v>92</v>
      </c>
      <c r="I1771" s="1" t="s">
        <v>52</v>
      </c>
      <c r="J1771" s="1" t="s">
        <v>14</v>
      </c>
      <c r="K1771" s="1"/>
      <c r="L1771" s="25">
        <f t="shared" ref="L1771:Y1771" si="1203">L187*5</f>
        <v>0</v>
      </c>
      <c r="M1771" s="25">
        <f t="shared" si="1203"/>
        <v>0</v>
      </c>
      <c r="N1771" s="25">
        <f t="shared" si="1203"/>
        <v>0</v>
      </c>
      <c r="O1771" s="25">
        <f t="shared" si="1203"/>
        <v>0</v>
      </c>
      <c r="P1771" s="25">
        <f t="shared" si="1203"/>
        <v>0</v>
      </c>
      <c r="Q1771" s="25">
        <f t="shared" si="1203"/>
        <v>0</v>
      </c>
      <c r="R1771" s="25">
        <f t="shared" si="1203"/>
        <v>0</v>
      </c>
      <c r="S1771" s="25">
        <f t="shared" si="1203"/>
        <v>0</v>
      </c>
      <c r="T1771" s="25">
        <f t="shared" si="1203"/>
        <v>0</v>
      </c>
      <c r="U1771" s="25">
        <f t="shared" si="1203"/>
        <v>0</v>
      </c>
      <c r="V1771" s="25">
        <f t="shared" si="1203"/>
        <v>0</v>
      </c>
      <c r="W1771" s="25">
        <f t="shared" si="1203"/>
        <v>0</v>
      </c>
      <c r="X1771" s="25">
        <f t="shared" si="1203"/>
        <v>0</v>
      </c>
      <c r="Y1771" s="25">
        <f t="shared" si="1203"/>
        <v>0</v>
      </c>
    </row>
    <row r="1772" spans="1:25" x14ac:dyDescent="0.25">
      <c r="A1772" s="1" t="s">
        <v>14</v>
      </c>
      <c r="B1772" s="1" t="s">
        <v>15</v>
      </c>
      <c r="C1772" s="1" t="s">
        <v>13</v>
      </c>
      <c r="D1772" s="1"/>
      <c r="E1772" s="1"/>
      <c r="F1772" s="1"/>
      <c r="G1772" s="1" t="s">
        <v>28</v>
      </c>
      <c r="H1772" s="1" t="s">
        <v>92</v>
      </c>
      <c r="I1772" s="1" t="s">
        <v>53</v>
      </c>
      <c r="J1772" s="1" t="s">
        <v>14</v>
      </c>
      <c r="K1772" s="1"/>
      <c r="L1772" s="25">
        <f t="shared" ref="L1772:Y1772" si="1204">L188*5</f>
        <v>167.14913069923392</v>
      </c>
      <c r="M1772" s="25">
        <f t="shared" si="1204"/>
        <v>176.33841629501316</v>
      </c>
      <c r="N1772" s="25">
        <f t="shared" si="1204"/>
        <v>185.6583552404955</v>
      </c>
      <c r="O1772" s="25">
        <f t="shared" si="1204"/>
        <v>193.58465845581222</v>
      </c>
      <c r="P1772" s="25">
        <f t="shared" si="1204"/>
        <v>200.94479715574917</v>
      </c>
      <c r="Q1772" s="25">
        <f t="shared" si="1204"/>
        <v>209.82922493555469</v>
      </c>
      <c r="R1772" s="25">
        <f t="shared" si="1204"/>
        <v>220.15083956209349</v>
      </c>
      <c r="S1772" s="25">
        <f t="shared" si="1204"/>
        <v>228.68685840935765</v>
      </c>
      <c r="T1772" s="25">
        <f t="shared" si="1204"/>
        <v>237.57128618916326</v>
      </c>
      <c r="U1772" s="25">
        <f t="shared" si="1204"/>
        <v>251.1156834417099</v>
      </c>
      <c r="V1772" s="25">
        <f t="shared" si="1204"/>
        <v>266.88118763920806</v>
      </c>
      <c r="W1772" s="25">
        <f t="shared" si="1204"/>
        <v>283.82829460075033</v>
      </c>
      <c r="X1772" s="25">
        <f t="shared" si="1204"/>
        <v>302.43911954185268</v>
      </c>
      <c r="Y1772" s="25">
        <f t="shared" si="1204"/>
        <v>322.10214381434162</v>
      </c>
    </row>
    <row r="1773" spans="1:25" x14ac:dyDescent="0.25">
      <c r="A1773" s="1" t="s">
        <v>14</v>
      </c>
      <c r="B1773" s="1" t="s">
        <v>15</v>
      </c>
      <c r="C1773" s="1" t="s">
        <v>13</v>
      </c>
      <c r="D1773" s="1"/>
      <c r="E1773" s="1"/>
      <c r="F1773" s="1"/>
      <c r="G1773" s="1" t="s">
        <v>28</v>
      </c>
      <c r="H1773" s="1" t="s">
        <v>92</v>
      </c>
      <c r="I1773" s="1" t="s">
        <v>54</v>
      </c>
      <c r="J1773" s="1" t="s">
        <v>14</v>
      </c>
      <c r="K1773" s="1"/>
      <c r="L1773" s="25">
        <f t="shared" ref="L1773:Y1773" si="1205">L189*5</f>
        <v>0</v>
      </c>
      <c r="M1773" s="25">
        <f t="shared" si="1205"/>
        <v>0</v>
      </c>
      <c r="N1773" s="25">
        <f t="shared" si="1205"/>
        <v>0</v>
      </c>
      <c r="O1773" s="25">
        <f t="shared" si="1205"/>
        <v>0</v>
      </c>
      <c r="P1773" s="25">
        <f t="shared" si="1205"/>
        <v>0</v>
      </c>
      <c r="Q1773" s="25">
        <f t="shared" si="1205"/>
        <v>0</v>
      </c>
      <c r="R1773" s="25">
        <f t="shared" si="1205"/>
        <v>0</v>
      </c>
      <c r="S1773" s="25">
        <f t="shared" si="1205"/>
        <v>0</v>
      </c>
      <c r="T1773" s="25">
        <f t="shared" si="1205"/>
        <v>0</v>
      </c>
      <c r="U1773" s="25">
        <f t="shared" si="1205"/>
        <v>0</v>
      </c>
      <c r="V1773" s="25">
        <f t="shared" si="1205"/>
        <v>0</v>
      </c>
      <c r="W1773" s="25">
        <f t="shared" si="1205"/>
        <v>0</v>
      </c>
      <c r="X1773" s="25">
        <f t="shared" si="1205"/>
        <v>0</v>
      </c>
      <c r="Y1773" s="25">
        <f t="shared" si="1205"/>
        <v>0</v>
      </c>
    </row>
    <row r="1774" spans="1:25" x14ac:dyDescent="0.25">
      <c r="A1774" s="1" t="s">
        <v>14</v>
      </c>
      <c r="B1774" s="1" t="s">
        <v>15</v>
      </c>
      <c r="C1774" s="1" t="s">
        <v>13</v>
      </c>
      <c r="D1774" s="1"/>
      <c r="E1774" s="1"/>
      <c r="F1774" s="1"/>
      <c r="G1774" s="1" t="s">
        <v>28</v>
      </c>
      <c r="H1774" s="1" t="s">
        <v>92</v>
      </c>
      <c r="I1774" s="1" t="s">
        <v>55</v>
      </c>
      <c r="J1774" s="1" t="s">
        <v>14</v>
      </c>
      <c r="K1774" s="1"/>
      <c r="L1774" s="25">
        <f t="shared" ref="L1774:Y1774" si="1206">L190*5</f>
        <v>0</v>
      </c>
      <c r="M1774" s="25">
        <f t="shared" si="1206"/>
        <v>0</v>
      </c>
      <c r="N1774" s="25">
        <f t="shared" si="1206"/>
        <v>0</v>
      </c>
      <c r="O1774" s="25">
        <f t="shared" si="1206"/>
        <v>0</v>
      </c>
      <c r="P1774" s="25">
        <f t="shared" si="1206"/>
        <v>0</v>
      </c>
      <c r="Q1774" s="25">
        <f t="shared" si="1206"/>
        <v>0</v>
      </c>
      <c r="R1774" s="25">
        <f t="shared" si="1206"/>
        <v>0</v>
      </c>
      <c r="S1774" s="25">
        <f t="shared" si="1206"/>
        <v>0</v>
      </c>
      <c r="T1774" s="25">
        <f t="shared" si="1206"/>
        <v>0</v>
      </c>
      <c r="U1774" s="25">
        <f t="shared" si="1206"/>
        <v>0</v>
      </c>
      <c r="V1774" s="25">
        <f t="shared" si="1206"/>
        <v>0</v>
      </c>
      <c r="W1774" s="25">
        <f t="shared" si="1206"/>
        <v>0</v>
      </c>
      <c r="X1774" s="25">
        <f t="shared" si="1206"/>
        <v>0</v>
      </c>
      <c r="Y1774" s="25">
        <f t="shared" si="1206"/>
        <v>0</v>
      </c>
    </row>
    <row r="1775" spans="1:25" x14ac:dyDescent="0.25">
      <c r="A1775" s="1" t="s">
        <v>14</v>
      </c>
      <c r="B1775" s="1" t="s">
        <v>15</v>
      </c>
      <c r="C1775" s="1" t="s">
        <v>13</v>
      </c>
      <c r="D1775" s="1"/>
      <c r="E1775" s="1"/>
      <c r="F1775" s="1"/>
      <c r="G1775" s="1" t="s">
        <v>28</v>
      </c>
      <c r="H1775" s="1" t="s">
        <v>92</v>
      </c>
      <c r="I1775" s="1" t="s">
        <v>56</v>
      </c>
      <c r="J1775" s="1" t="s">
        <v>14</v>
      </c>
      <c r="K1775" s="1"/>
      <c r="L1775" s="25">
        <f t="shared" ref="L1775:Y1775" si="1207">L191*5</f>
        <v>6685.9673607818568</v>
      </c>
      <c r="M1775" s="25">
        <f t="shared" si="1207"/>
        <v>7053.5387846130288</v>
      </c>
      <c r="N1775" s="25">
        <f t="shared" si="1207"/>
        <v>7426.3363424323215</v>
      </c>
      <c r="O1775" s="25">
        <f t="shared" si="1207"/>
        <v>7743.3884710449902</v>
      </c>
      <c r="P1775" s="25">
        <f t="shared" si="1207"/>
        <v>8037.7940190424679</v>
      </c>
      <c r="Q1775" s="25">
        <f t="shared" si="1207"/>
        <v>8393.1711302346885</v>
      </c>
      <c r="R1775" s="25">
        <f t="shared" si="1207"/>
        <v>8806.0357152962424</v>
      </c>
      <c r="S1775" s="25">
        <f t="shared" si="1207"/>
        <v>9147.4764691868077</v>
      </c>
      <c r="T1775" s="25">
        <f t="shared" si="1207"/>
        <v>9502.853580379031</v>
      </c>
      <c r="U1775" s="25">
        <f t="shared" si="1207"/>
        <v>10044.629470480899</v>
      </c>
      <c r="V1775" s="25">
        <f t="shared" si="1207"/>
        <v>10675.249638380819</v>
      </c>
      <c r="W1775" s="25">
        <f t="shared" si="1207"/>
        <v>11353.133916842515</v>
      </c>
      <c r="X1775" s="25">
        <f t="shared" si="1207"/>
        <v>12097.566914486606</v>
      </c>
      <c r="Y1775" s="25">
        <f t="shared" si="1207"/>
        <v>12884.087885386169</v>
      </c>
    </row>
    <row r="1776" spans="1:25" x14ac:dyDescent="0.25">
      <c r="A1776" s="1" t="s">
        <v>14</v>
      </c>
      <c r="B1776" s="1" t="s">
        <v>15</v>
      </c>
      <c r="C1776" s="1" t="s">
        <v>13</v>
      </c>
      <c r="D1776" s="1"/>
      <c r="E1776" s="1"/>
      <c r="F1776" s="1"/>
      <c r="G1776" s="1" t="s">
        <v>28</v>
      </c>
      <c r="H1776" s="1" t="s">
        <v>92</v>
      </c>
      <c r="I1776" s="1" t="s">
        <v>57</v>
      </c>
      <c r="J1776" s="1" t="s">
        <v>14</v>
      </c>
      <c r="K1776" s="1"/>
      <c r="L1776" s="25">
        <f t="shared" ref="L1776:Y1776" si="1208">L192*5</f>
        <v>501.4475014727019</v>
      </c>
      <c r="M1776" s="25">
        <f t="shared" si="1208"/>
        <v>529.01535826003953</v>
      </c>
      <c r="N1776" s="25">
        <f t="shared" si="1208"/>
        <v>556.97517509648651</v>
      </c>
      <c r="O1776" s="25">
        <f t="shared" si="1208"/>
        <v>580.7540847424367</v>
      </c>
      <c r="P1776" s="25">
        <f t="shared" si="1208"/>
        <v>602.83450084224751</v>
      </c>
      <c r="Q1776" s="25">
        <f t="shared" si="1208"/>
        <v>629.4877841816641</v>
      </c>
      <c r="R1776" s="25">
        <f t="shared" si="1208"/>
        <v>660.45262806128051</v>
      </c>
      <c r="S1776" s="25">
        <f t="shared" si="1208"/>
        <v>686.06068460307301</v>
      </c>
      <c r="T1776" s="25">
        <f t="shared" si="1208"/>
        <v>712.71396794248983</v>
      </c>
      <c r="U1776" s="25">
        <f t="shared" si="1208"/>
        <v>753.34715970012985</v>
      </c>
      <c r="V1776" s="25">
        <f t="shared" si="1208"/>
        <v>800.64367229262427</v>
      </c>
      <c r="W1776" s="25">
        <f t="shared" si="1208"/>
        <v>851.484993177251</v>
      </c>
      <c r="X1776" s="25">
        <f t="shared" si="1208"/>
        <v>907.31746800055805</v>
      </c>
      <c r="Y1776" s="25">
        <f t="shared" si="1208"/>
        <v>966.30654081802493</v>
      </c>
    </row>
    <row r="1777" spans="1:25" x14ac:dyDescent="0.25">
      <c r="A1777" s="1" t="s">
        <v>14</v>
      </c>
      <c r="B1777" s="1" t="s">
        <v>15</v>
      </c>
      <c r="C1777" s="1" t="s">
        <v>13</v>
      </c>
      <c r="D1777" s="1"/>
      <c r="E1777" s="1"/>
      <c r="F1777" s="1"/>
      <c r="G1777" s="1" t="s">
        <v>28</v>
      </c>
      <c r="H1777" s="1" t="s">
        <v>92</v>
      </c>
      <c r="I1777" s="1" t="s">
        <v>58</v>
      </c>
      <c r="J1777" s="1" t="s">
        <v>14</v>
      </c>
      <c r="K1777" s="1"/>
      <c r="L1777" s="25">
        <f t="shared" ref="L1777:Y1777" si="1209">L193*5</f>
        <v>24198.187513749974</v>
      </c>
      <c r="M1777" s="25">
        <f t="shared" si="1209"/>
        <v>25528.520389450936</v>
      </c>
      <c r="N1777" s="25">
        <f t="shared" si="1209"/>
        <v>26877.767950588415</v>
      </c>
      <c r="O1777" s="25">
        <f t="shared" si="1209"/>
        <v>28025.258867069821</v>
      </c>
      <c r="P1777" s="25">
        <f t="shared" si="1209"/>
        <v>29090.786146659684</v>
      </c>
      <c r="Q1777" s="25">
        <f t="shared" si="1209"/>
        <v>30376.984756342135</v>
      </c>
      <c r="R1777" s="25">
        <f t="shared" si="1209"/>
        <v>31871.244905826148</v>
      </c>
      <c r="S1777" s="25">
        <f t="shared" si="1209"/>
        <v>33107.004354344594</v>
      </c>
      <c r="T1777" s="25">
        <f t="shared" si="1209"/>
        <v>34393.202964027041</v>
      </c>
      <c r="U1777" s="25">
        <f t="shared" si="1209"/>
        <v>36354.025354278223</v>
      </c>
      <c r="V1777" s="25">
        <f t="shared" si="1209"/>
        <v>38636.397396950022</v>
      </c>
      <c r="W1777" s="25">
        <f t="shared" si="1209"/>
        <v>41089.830071772507</v>
      </c>
      <c r="X1777" s="25">
        <f t="shared" si="1209"/>
        <v>43784.119198495871</v>
      </c>
      <c r="Y1777" s="25">
        <f t="shared" si="1209"/>
        <v>46630.735222424111</v>
      </c>
    </row>
    <row r="1778" spans="1:25" x14ac:dyDescent="0.25">
      <c r="A1778" s="1" t="s">
        <v>14</v>
      </c>
      <c r="B1778" s="1" t="s">
        <v>15</v>
      </c>
      <c r="C1778" s="1" t="s">
        <v>13</v>
      </c>
      <c r="D1778" s="1"/>
      <c r="E1778" s="1"/>
      <c r="F1778" s="1"/>
      <c r="G1778" s="1" t="s">
        <v>28</v>
      </c>
      <c r="H1778" s="1" t="s">
        <v>92</v>
      </c>
      <c r="I1778" s="1" t="s">
        <v>59</v>
      </c>
      <c r="J1778" s="1" t="s">
        <v>14</v>
      </c>
      <c r="K1778" s="1"/>
      <c r="L1778" s="25">
        <f t="shared" ref="L1778:Y1778" si="1210">L194*5</f>
        <v>4925.8864386595487</v>
      </c>
      <c r="M1778" s="25">
        <f t="shared" si="1210"/>
        <v>5196.6946851671628</v>
      </c>
      <c r="N1778" s="25">
        <f t="shared" si="1210"/>
        <v>5471.3532858905273</v>
      </c>
      <c r="O1778" s="25">
        <f t="shared" si="1210"/>
        <v>5704.9414416459113</v>
      </c>
      <c r="P1778" s="25">
        <f t="shared" si="1210"/>
        <v>5921.844729133054</v>
      </c>
      <c r="Q1778" s="25">
        <f t="shared" si="1210"/>
        <v>6183.6688158039224</v>
      </c>
      <c r="R1778" s="25">
        <f t="shared" si="1210"/>
        <v>6487.8467988480215</v>
      </c>
      <c r="S1778" s="25">
        <f t="shared" si="1210"/>
        <v>6739.4032742768959</v>
      </c>
      <c r="T1778" s="25">
        <f t="shared" si="1210"/>
        <v>7001.2273609477652</v>
      </c>
      <c r="U1778" s="25">
        <f t="shared" si="1210"/>
        <v>7400.3807479803172</v>
      </c>
      <c r="V1778" s="25">
        <f t="shared" si="1210"/>
        <v>7864.9901566805856</v>
      </c>
      <c r="W1778" s="25">
        <f t="shared" si="1210"/>
        <v>8364.4213988372376</v>
      </c>
      <c r="X1778" s="25">
        <f t="shared" si="1210"/>
        <v>8912.8824098515233</v>
      </c>
      <c r="Y1778" s="25">
        <f t="shared" si="1210"/>
        <v>9492.351735161772</v>
      </c>
    </row>
    <row r="1779" spans="1:25" x14ac:dyDescent="0.25">
      <c r="A1779" s="1" t="s">
        <v>14</v>
      </c>
      <c r="B1779" s="1" t="s">
        <v>15</v>
      </c>
      <c r="C1779" s="1" t="s">
        <v>13</v>
      </c>
      <c r="D1779" s="1"/>
      <c r="E1779" s="1"/>
      <c r="F1779" s="1"/>
      <c r="G1779" s="1" t="s">
        <v>28</v>
      </c>
      <c r="H1779" s="1" t="s">
        <v>92</v>
      </c>
      <c r="I1779" s="1" t="s">
        <v>60</v>
      </c>
      <c r="J1779" s="1" t="s">
        <v>14</v>
      </c>
      <c r="K1779" s="1"/>
      <c r="L1779" s="25">
        <f t="shared" ref="L1779:Y1779" si="1211">L195*5</f>
        <v>1011.2525169022404</v>
      </c>
      <c r="M1779" s="25">
        <f t="shared" si="1211"/>
        <v>1066.8476947567049</v>
      </c>
      <c r="N1779" s="25">
        <f t="shared" si="1211"/>
        <v>1123.2333253768732</v>
      </c>
      <c r="O1779" s="25">
        <f t="shared" si="1211"/>
        <v>1171.187459829539</v>
      </c>
      <c r="P1779" s="25">
        <f t="shared" si="1211"/>
        <v>1215.7162989641574</v>
      </c>
      <c r="Q1779" s="25">
        <f t="shared" si="1211"/>
        <v>1269.4670870319812</v>
      </c>
      <c r="R1779" s="25">
        <f t="shared" si="1211"/>
        <v>1331.9128555225413</v>
      </c>
      <c r="S1779" s="25">
        <f t="shared" si="1211"/>
        <v>1383.555769548489</v>
      </c>
      <c r="T1779" s="25">
        <f t="shared" si="1211"/>
        <v>1437.3065576163126</v>
      </c>
      <c r="U1779" s="25">
        <f t="shared" si="1211"/>
        <v>1519.2501609942203</v>
      </c>
      <c r="V1779" s="25">
        <f t="shared" si="1211"/>
        <v>1614.6314613890836</v>
      </c>
      <c r="W1779" s="25">
        <f t="shared" si="1211"/>
        <v>1717.1614585064144</v>
      </c>
      <c r="X1779" s="25">
        <f t="shared" si="1211"/>
        <v>1829.7569494000834</v>
      </c>
      <c r="Y1779" s="25">
        <f t="shared" si="1211"/>
        <v>1948.7182462486419</v>
      </c>
    </row>
    <row r="1780" spans="1:25" x14ac:dyDescent="0.25">
      <c r="A1780" s="1" t="s">
        <v>14</v>
      </c>
      <c r="B1780" s="1" t="s">
        <v>15</v>
      </c>
      <c r="C1780" s="1" t="s">
        <v>13</v>
      </c>
      <c r="D1780" s="1"/>
      <c r="E1780" s="1"/>
      <c r="F1780" s="1"/>
      <c r="G1780" s="1" t="s">
        <v>28</v>
      </c>
      <c r="H1780" s="1" t="s">
        <v>92</v>
      </c>
      <c r="I1780" s="1" t="s">
        <v>61</v>
      </c>
      <c r="J1780" s="1" t="s">
        <v>14</v>
      </c>
      <c r="K1780" s="1"/>
      <c r="L1780" s="25">
        <f t="shared" ref="L1780:Y1780" si="1212">L196*5</f>
        <v>50.14470092852018</v>
      </c>
      <c r="M1780" s="25">
        <f t="shared" si="1212"/>
        <v>52.901486607253965</v>
      </c>
      <c r="N1780" s="25">
        <f t="shared" si="1212"/>
        <v>55.697468290898662</v>
      </c>
      <c r="O1780" s="25">
        <f t="shared" si="1212"/>
        <v>58.075359255493673</v>
      </c>
      <c r="P1780" s="25">
        <f t="shared" si="1212"/>
        <v>60.283400865474761</v>
      </c>
      <c r="Q1780" s="25">
        <f t="shared" si="1212"/>
        <v>62.948729199416434</v>
      </c>
      <c r="R1780" s="25">
        <f t="shared" si="1212"/>
        <v>66.045213587378072</v>
      </c>
      <c r="S1780" s="25">
        <f t="shared" si="1212"/>
        <v>68.606019241557334</v>
      </c>
      <c r="T1780" s="25">
        <f t="shared" si="1212"/>
        <v>71.271347575498979</v>
      </c>
      <c r="U1780" s="25">
        <f t="shared" si="1212"/>
        <v>75.334666751262986</v>
      </c>
      <c r="V1780" s="25">
        <f t="shared" si="1212"/>
        <v>80.064318010512423</v>
      </c>
      <c r="W1780" s="25">
        <f t="shared" si="1212"/>
        <v>85.148450098975118</v>
      </c>
      <c r="X1780" s="25">
        <f t="shared" si="1212"/>
        <v>90.731697581305809</v>
      </c>
      <c r="Y1780" s="25">
        <f t="shared" si="1212"/>
        <v>96.630604863052497</v>
      </c>
    </row>
    <row r="1781" spans="1:25" x14ac:dyDescent="0.25">
      <c r="A1781" s="1" t="s">
        <v>14</v>
      </c>
      <c r="B1781" s="1" t="s">
        <v>15</v>
      </c>
      <c r="C1781" s="1" t="s">
        <v>13</v>
      </c>
      <c r="D1781" s="1"/>
      <c r="E1781" s="1"/>
      <c r="F1781" s="1"/>
      <c r="G1781" s="1" t="s">
        <v>28</v>
      </c>
      <c r="H1781" s="1" t="s">
        <v>92</v>
      </c>
      <c r="I1781" s="1" t="s">
        <v>62</v>
      </c>
      <c r="J1781" s="1" t="s">
        <v>14</v>
      </c>
      <c r="K1781" s="1"/>
      <c r="L1781" s="25">
        <f t="shared" ref="L1781:Y1781" si="1213">L197*5</f>
        <v>0</v>
      </c>
      <c r="M1781" s="25">
        <f t="shared" si="1213"/>
        <v>0</v>
      </c>
      <c r="N1781" s="25">
        <f t="shared" si="1213"/>
        <v>0</v>
      </c>
      <c r="O1781" s="25">
        <f t="shared" si="1213"/>
        <v>0</v>
      </c>
      <c r="P1781" s="25">
        <f t="shared" si="1213"/>
        <v>0</v>
      </c>
      <c r="Q1781" s="25">
        <f t="shared" si="1213"/>
        <v>0</v>
      </c>
      <c r="R1781" s="25">
        <f t="shared" si="1213"/>
        <v>0</v>
      </c>
      <c r="S1781" s="25">
        <f t="shared" si="1213"/>
        <v>0</v>
      </c>
      <c r="T1781" s="25">
        <f t="shared" si="1213"/>
        <v>0</v>
      </c>
      <c r="U1781" s="25">
        <f t="shared" si="1213"/>
        <v>0</v>
      </c>
      <c r="V1781" s="25">
        <f t="shared" si="1213"/>
        <v>0</v>
      </c>
      <c r="W1781" s="25">
        <f t="shared" si="1213"/>
        <v>0</v>
      </c>
      <c r="X1781" s="25">
        <f t="shared" si="1213"/>
        <v>0</v>
      </c>
      <c r="Y1781" s="25">
        <f t="shared" si="1213"/>
        <v>0</v>
      </c>
    </row>
    <row r="1782" spans="1:25" x14ac:dyDescent="0.25">
      <c r="A1782" s="1" t="s">
        <v>14</v>
      </c>
      <c r="B1782" s="1" t="s">
        <v>15</v>
      </c>
      <c r="C1782" s="1" t="s">
        <v>13</v>
      </c>
      <c r="D1782" s="1"/>
      <c r="E1782" s="1"/>
      <c r="F1782" s="1"/>
      <c r="G1782" s="1" t="s">
        <v>28</v>
      </c>
      <c r="H1782" s="1" t="s">
        <v>92</v>
      </c>
      <c r="I1782" s="1" t="s">
        <v>63</v>
      </c>
      <c r="J1782" s="1" t="s">
        <v>14</v>
      </c>
      <c r="K1782" s="1"/>
      <c r="L1782" s="25">
        <f t="shared" ref="L1782:Y1782" si="1214">L198*5</f>
        <v>8036.5327787066653</v>
      </c>
      <c r="M1782" s="25">
        <f t="shared" si="1214"/>
        <v>8478.3536301517361</v>
      </c>
      <c r="N1782" s="25">
        <f t="shared" si="1214"/>
        <v>8926.4562946505212</v>
      </c>
      <c r="O1782" s="25">
        <f t="shared" si="1214"/>
        <v>9307.55295324295</v>
      </c>
      <c r="P1782" s="25">
        <f t="shared" si="1214"/>
        <v>9661.4284219359197</v>
      </c>
      <c r="Q1782" s="25">
        <f t="shared" si="1214"/>
        <v>10088.591709588973</v>
      </c>
      <c r="R1782" s="25">
        <f t="shared" si="1214"/>
        <v>10584.85494083296</v>
      </c>
      <c r="S1782" s="25">
        <f t="shared" si="1214"/>
        <v>10995.266727009419</v>
      </c>
      <c r="T1782" s="25">
        <f t="shared" si="1214"/>
        <v>11422.43001466247</v>
      </c>
      <c r="U1782" s="25">
        <f t="shared" si="1214"/>
        <v>12073.644634564916</v>
      </c>
      <c r="V1782" s="25">
        <f t="shared" si="1214"/>
        <v>12831.650076380622</v>
      </c>
      <c r="W1782" s="25">
        <f t="shared" si="1214"/>
        <v>13646.466979091576</v>
      </c>
      <c r="X1782" s="25">
        <f t="shared" si="1214"/>
        <v>14541.275442259775</v>
      </c>
      <c r="Y1782" s="25">
        <f t="shared" si="1214"/>
        <v>15486.673649281049</v>
      </c>
    </row>
    <row r="1783" spans="1:25" x14ac:dyDescent="0.25">
      <c r="A1783" s="1" t="s">
        <v>14</v>
      </c>
      <c r="B1783" s="1" t="s">
        <v>15</v>
      </c>
      <c r="C1783" s="1" t="s">
        <v>13</v>
      </c>
      <c r="D1783" s="1"/>
      <c r="E1783" s="1"/>
      <c r="F1783" s="1"/>
      <c r="G1783" s="1" t="s">
        <v>28</v>
      </c>
      <c r="H1783" s="1" t="s">
        <v>92</v>
      </c>
      <c r="I1783" s="1" t="s">
        <v>64</v>
      </c>
      <c r="J1783" s="1" t="s">
        <v>14</v>
      </c>
      <c r="K1783" s="1"/>
      <c r="L1783" s="25">
        <f t="shared" ref="L1783:Y1783" si="1215">L199*5</f>
        <v>2666.8651981578391</v>
      </c>
      <c r="M1783" s="25">
        <f t="shared" si="1215"/>
        <v>2813.4802498384979</v>
      </c>
      <c r="N1783" s="25">
        <f t="shared" si="1215"/>
        <v>2962.1798757136685</v>
      </c>
      <c r="O1783" s="25">
        <f t="shared" si="1215"/>
        <v>3088.6440435140466</v>
      </c>
      <c r="P1783" s="25">
        <f t="shared" si="1215"/>
        <v>3206.0750564715404</v>
      </c>
      <c r="Q1783" s="25">
        <f t="shared" si="1215"/>
        <v>3347.8261016983388</v>
      </c>
      <c r="R1783" s="25">
        <f t="shared" si="1215"/>
        <v>3512.5074630647641</v>
      </c>
      <c r="S1783" s="25">
        <f t="shared" si="1215"/>
        <v>3648.6996437728649</v>
      </c>
      <c r="T1783" s="25">
        <f t="shared" si="1215"/>
        <v>3790.4506889996619</v>
      </c>
      <c r="U1783" s="25">
        <f t="shared" si="1215"/>
        <v>4006.5515471640451</v>
      </c>
      <c r="V1783" s="25">
        <f t="shared" si="1215"/>
        <v>4258.0901666351274</v>
      </c>
      <c r="W1783" s="25">
        <f t="shared" si="1215"/>
        <v>4528.4812582065342</v>
      </c>
      <c r="X1783" s="25">
        <f t="shared" si="1215"/>
        <v>4825.4169701418205</v>
      </c>
      <c r="Y1783" s="25">
        <f t="shared" si="1215"/>
        <v>5139.1405224093833</v>
      </c>
    </row>
    <row r="1784" spans="1:25" x14ac:dyDescent="0.25">
      <c r="A1784" s="1" t="s">
        <v>14</v>
      </c>
      <c r="B1784" s="1" t="s">
        <v>15</v>
      </c>
      <c r="C1784" s="1" t="s">
        <v>13</v>
      </c>
      <c r="D1784" s="1"/>
      <c r="E1784" s="1"/>
      <c r="F1784" s="1"/>
      <c r="G1784" s="1" t="s">
        <v>28</v>
      </c>
      <c r="H1784" s="1" t="s">
        <v>92</v>
      </c>
      <c r="I1784" s="1" t="s">
        <v>65</v>
      </c>
      <c r="J1784" s="1" t="s">
        <v>14</v>
      </c>
      <c r="K1784" s="1"/>
      <c r="L1784" s="25">
        <f t="shared" ref="L1784:Y1784" si="1216">L200*5</f>
        <v>0</v>
      </c>
      <c r="M1784" s="25">
        <f t="shared" si="1216"/>
        <v>0</v>
      </c>
      <c r="N1784" s="25">
        <f t="shared" si="1216"/>
        <v>0</v>
      </c>
      <c r="O1784" s="25">
        <f t="shared" si="1216"/>
        <v>0</v>
      </c>
      <c r="P1784" s="25">
        <f t="shared" si="1216"/>
        <v>0</v>
      </c>
      <c r="Q1784" s="25">
        <f t="shared" si="1216"/>
        <v>0</v>
      </c>
      <c r="R1784" s="25">
        <f t="shared" si="1216"/>
        <v>0</v>
      </c>
      <c r="S1784" s="25">
        <f t="shared" si="1216"/>
        <v>0</v>
      </c>
      <c r="T1784" s="25">
        <f t="shared" si="1216"/>
        <v>0</v>
      </c>
      <c r="U1784" s="25">
        <f t="shared" si="1216"/>
        <v>0</v>
      </c>
      <c r="V1784" s="25">
        <f t="shared" si="1216"/>
        <v>0</v>
      </c>
      <c r="W1784" s="25">
        <f t="shared" si="1216"/>
        <v>0</v>
      </c>
      <c r="X1784" s="25">
        <f t="shared" si="1216"/>
        <v>0</v>
      </c>
      <c r="Y1784" s="25">
        <f t="shared" si="1216"/>
        <v>0</v>
      </c>
    </row>
    <row r="1785" spans="1:25" x14ac:dyDescent="0.25">
      <c r="A1785" s="1" t="s">
        <v>14</v>
      </c>
      <c r="B1785" s="1" t="s">
        <v>15</v>
      </c>
      <c r="C1785" s="1" t="s">
        <v>13</v>
      </c>
      <c r="D1785" s="1"/>
      <c r="E1785" s="1"/>
      <c r="F1785" s="1"/>
      <c r="G1785" s="1" t="s">
        <v>28</v>
      </c>
      <c r="H1785" s="1" t="s">
        <v>92</v>
      </c>
      <c r="I1785" s="1" t="s">
        <v>66</v>
      </c>
      <c r="J1785" s="1" t="s">
        <v>14</v>
      </c>
      <c r="K1785" s="1"/>
      <c r="L1785" s="25">
        <f t="shared" ref="L1785:Y1785" si="1217">L201*5</f>
        <v>8378.3528628225358</v>
      </c>
      <c r="M1785" s="25">
        <f t="shared" si="1217"/>
        <v>8838.9658033109718</v>
      </c>
      <c r="N1785" s="25">
        <f t="shared" si="1217"/>
        <v>9306.1277429532747</v>
      </c>
      <c r="O1785" s="25">
        <f t="shared" si="1217"/>
        <v>9703.4336916210232</v>
      </c>
      <c r="P1785" s="25">
        <f t="shared" si="1217"/>
        <v>10072.360643955362</v>
      </c>
      <c r="Q1785" s="25">
        <f t="shared" si="1217"/>
        <v>10517.692586418118</v>
      </c>
      <c r="R1785" s="25">
        <f t="shared" si="1217"/>
        <v>11035.063519573376</v>
      </c>
      <c r="S1785" s="25">
        <f t="shared" si="1217"/>
        <v>11462.931464292495</v>
      </c>
      <c r="T1785" s="25">
        <f t="shared" si="1217"/>
        <v>11908.263406755246</v>
      </c>
      <c r="U1785" s="25">
        <f t="shared" si="1217"/>
        <v>12587.176319039152</v>
      </c>
      <c r="V1785" s="25">
        <f t="shared" si="1217"/>
        <v>13377.422216938739</v>
      </c>
      <c r="W1785" s="25">
        <f t="shared" si="1217"/>
        <v>14226.895953386049</v>
      </c>
      <c r="X1785" s="25">
        <f t="shared" si="1217"/>
        <v>15159.763553558802</v>
      </c>
      <c r="Y1785" s="25">
        <f t="shared" si="1217"/>
        <v>16145.37264521731</v>
      </c>
    </row>
    <row r="1786" spans="1:25" x14ac:dyDescent="0.25">
      <c r="A1786" s="1" t="s">
        <v>14</v>
      </c>
      <c r="B1786" s="1" t="s">
        <v>15</v>
      </c>
      <c r="C1786" s="1" t="s">
        <v>13</v>
      </c>
      <c r="D1786" s="1"/>
      <c r="E1786" s="1"/>
      <c r="F1786" s="1"/>
      <c r="G1786" s="1" t="s">
        <v>28</v>
      </c>
      <c r="H1786" s="1" t="s">
        <v>92</v>
      </c>
      <c r="I1786" s="1" t="s">
        <v>67</v>
      </c>
      <c r="J1786" s="1" t="s">
        <v>14</v>
      </c>
      <c r="K1786" s="1"/>
      <c r="L1786" s="25">
        <f t="shared" ref="L1786:Y1786" si="1218">L202*5</f>
        <v>44448.311323352784</v>
      </c>
      <c r="M1786" s="25">
        <f t="shared" si="1218"/>
        <v>46891.926148982413</v>
      </c>
      <c r="N1786" s="25">
        <f t="shared" si="1218"/>
        <v>49370.28431336506</v>
      </c>
      <c r="O1786" s="25">
        <f t="shared" si="1218"/>
        <v>51478.046864382093</v>
      </c>
      <c r="P1786" s="25">
        <f t="shared" si="1218"/>
        <v>53435.254947469322</v>
      </c>
      <c r="Q1786" s="25">
        <f t="shared" si="1218"/>
        <v>55797.801982675213</v>
      </c>
      <c r="R1786" s="25">
        <f t="shared" si="1218"/>
        <v>58542.525744164413</v>
      </c>
      <c r="S1786" s="25">
        <f t="shared" si="1218"/>
        <v>60812.423876028901</v>
      </c>
      <c r="T1786" s="25">
        <f t="shared" si="1218"/>
        <v>63174.970911234792</v>
      </c>
      <c r="U1786" s="25">
        <f t="shared" si="1218"/>
        <v>66776.697028631999</v>
      </c>
      <c r="V1786" s="25">
        <f t="shared" si="1218"/>
        <v>70969.059904830705</v>
      </c>
      <c r="W1786" s="25">
        <f t="shared" si="1218"/>
        <v>75475.634588044035</v>
      </c>
      <c r="X1786" s="25">
        <f t="shared" si="1218"/>
        <v>80424.625156381939</v>
      </c>
      <c r="Y1786" s="25">
        <f t="shared" si="1218"/>
        <v>85653.416570922243</v>
      </c>
    </row>
    <row r="1787" spans="1:25" x14ac:dyDescent="0.25">
      <c r="A1787" s="1" t="s">
        <v>14</v>
      </c>
      <c r="B1787" s="1" t="s">
        <v>15</v>
      </c>
      <c r="C1787" s="1" t="s">
        <v>13</v>
      </c>
      <c r="D1787" s="1"/>
      <c r="E1787" s="1"/>
      <c r="F1787" s="1"/>
      <c r="G1787" s="1" t="s">
        <v>28</v>
      </c>
      <c r="H1787" s="1" t="s">
        <v>92</v>
      </c>
      <c r="I1787" s="1" t="s">
        <v>68</v>
      </c>
      <c r="J1787" s="1" t="s">
        <v>14</v>
      </c>
      <c r="K1787" s="1"/>
      <c r="L1787" s="25">
        <f t="shared" ref="L1787:Y1787" si="1219">L203*5</f>
        <v>0</v>
      </c>
      <c r="M1787" s="25">
        <f t="shared" si="1219"/>
        <v>0</v>
      </c>
      <c r="N1787" s="25">
        <f t="shared" si="1219"/>
        <v>0</v>
      </c>
      <c r="O1787" s="25">
        <f t="shared" si="1219"/>
        <v>0</v>
      </c>
      <c r="P1787" s="25">
        <f t="shared" si="1219"/>
        <v>0</v>
      </c>
      <c r="Q1787" s="25">
        <f t="shared" si="1219"/>
        <v>0</v>
      </c>
      <c r="R1787" s="25">
        <f t="shared" si="1219"/>
        <v>0</v>
      </c>
      <c r="S1787" s="25">
        <f t="shared" si="1219"/>
        <v>0</v>
      </c>
      <c r="T1787" s="25">
        <f t="shared" si="1219"/>
        <v>0</v>
      </c>
      <c r="U1787" s="25">
        <f t="shared" si="1219"/>
        <v>0</v>
      </c>
      <c r="V1787" s="25">
        <f t="shared" si="1219"/>
        <v>0</v>
      </c>
      <c r="W1787" s="25">
        <f t="shared" si="1219"/>
        <v>0</v>
      </c>
      <c r="X1787" s="25">
        <f t="shared" si="1219"/>
        <v>0</v>
      </c>
      <c r="Y1787" s="25">
        <f t="shared" si="1219"/>
        <v>0</v>
      </c>
    </row>
    <row r="1788" spans="1:25" x14ac:dyDescent="0.25">
      <c r="A1788" s="1" t="s">
        <v>14</v>
      </c>
      <c r="B1788" s="1" t="s">
        <v>15</v>
      </c>
      <c r="C1788" s="1" t="s">
        <v>13</v>
      </c>
      <c r="D1788" s="1"/>
      <c r="E1788" s="1"/>
      <c r="F1788" s="1"/>
      <c r="G1788" s="1" t="s">
        <v>28</v>
      </c>
      <c r="H1788" s="1" t="s">
        <v>92</v>
      </c>
      <c r="I1788" s="1" t="s">
        <v>69</v>
      </c>
      <c r="J1788" s="1" t="s">
        <v>14</v>
      </c>
      <c r="K1788" s="1"/>
      <c r="L1788" s="25">
        <f t="shared" ref="L1788:Y1788" si="1220">L204*5</f>
        <v>0</v>
      </c>
      <c r="M1788" s="25">
        <f t="shared" si="1220"/>
        <v>0</v>
      </c>
      <c r="N1788" s="25">
        <f t="shared" si="1220"/>
        <v>0</v>
      </c>
      <c r="O1788" s="25">
        <f t="shared" si="1220"/>
        <v>0</v>
      </c>
      <c r="P1788" s="25">
        <f t="shared" si="1220"/>
        <v>0</v>
      </c>
      <c r="Q1788" s="25">
        <f t="shared" si="1220"/>
        <v>0</v>
      </c>
      <c r="R1788" s="25">
        <f t="shared" si="1220"/>
        <v>0</v>
      </c>
      <c r="S1788" s="25">
        <f t="shared" si="1220"/>
        <v>0</v>
      </c>
      <c r="T1788" s="25">
        <f t="shared" si="1220"/>
        <v>0</v>
      </c>
      <c r="U1788" s="25">
        <f t="shared" si="1220"/>
        <v>0</v>
      </c>
      <c r="V1788" s="25">
        <f t="shared" si="1220"/>
        <v>0</v>
      </c>
      <c r="W1788" s="25">
        <f t="shared" si="1220"/>
        <v>0</v>
      </c>
      <c r="X1788" s="25">
        <f t="shared" si="1220"/>
        <v>0</v>
      </c>
      <c r="Y1788" s="25">
        <f t="shared" si="1220"/>
        <v>0</v>
      </c>
    </row>
    <row r="1789" spans="1:25" x14ac:dyDescent="0.25">
      <c r="A1789" s="1" t="s">
        <v>14</v>
      </c>
      <c r="B1789" s="1" t="s">
        <v>15</v>
      </c>
      <c r="C1789" s="1" t="s">
        <v>13</v>
      </c>
      <c r="D1789" s="1"/>
      <c r="E1789" s="1"/>
      <c r="F1789" s="1"/>
      <c r="G1789" s="1" t="s">
        <v>28</v>
      </c>
      <c r="H1789" s="1" t="s">
        <v>92</v>
      </c>
      <c r="I1789" s="1" t="s">
        <v>70</v>
      </c>
      <c r="J1789" s="1" t="s">
        <v>14</v>
      </c>
      <c r="K1789" s="1"/>
      <c r="L1789" s="25">
        <f t="shared" ref="L1789:Y1789" si="1221">L205*5</f>
        <v>0</v>
      </c>
      <c r="M1789" s="25">
        <f t="shared" si="1221"/>
        <v>0</v>
      </c>
      <c r="N1789" s="25">
        <f t="shared" si="1221"/>
        <v>0</v>
      </c>
      <c r="O1789" s="25">
        <f t="shared" si="1221"/>
        <v>0</v>
      </c>
      <c r="P1789" s="25">
        <f t="shared" si="1221"/>
        <v>0</v>
      </c>
      <c r="Q1789" s="25">
        <f t="shared" si="1221"/>
        <v>0</v>
      </c>
      <c r="R1789" s="25">
        <f t="shared" si="1221"/>
        <v>0</v>
      </c>
      <c r="S1789" s="25">
        <f t="shared" si="1221"/>
        <v>0</v>
      </c>
      <c r="T1789" s="25">
        <f t="shared" si="1221"/>
        <v>0</v>
      </c>
      <c r="U1789" s="25">
        <f t="shared" si="1221"/>
        <v>0</v>
      </c>
      <c r="V1789" s="25">
        <f t="shared" si="1221"/>
        <v>0</v>
      </c>
      <c r="W1789" s="25">
        <f t="shared" si="1221"/>
        <v>0</v>
      </c>
      <c r="X1789" s="25">
        <f t="shared" si="1221"/>
        <v>0</v>
      </c>
      <c r="Y1789" s="25">
        <f t="shared" si="1221"/>
        <v>0</v>
      </c>
    </row>
    <row r="1790" spans="1:25" x14ac:dyDescent="0.25">
      <c r="A1790" s="1" t="s">
        <v>14</v>
      </c>
      <c r="B1790" s="1" t="s">
        <v>15</v>
      </c>
      <c r="C1790" s="1" t="s">
        <v>13</v>
      </c>
      <c r="D1790" s="1"/>
      <c r="E1790" s="1"/>
      <c r="F1790" s="1"/>
      <c r="G1790" s="1" t="s">
        <v>28</v>
      </c>
      <c r="H1790" s="1" t="s">
        <v>92</v>
      </c>
      <c r="I1790" s="1" t="s">
        <v>71</v>
      </c>
      <c r="J1790" s="1" t="s">
        <v>14</v>
      </c>
      <c r="K1790" s="1"/>
      <c r="L1790" s="25">
        <f t="shared" ref="L1790:Y1790" si="1222">L206*5</f>
        <v>0</v>
      </c>
      <c r="M1790" s="25">
        <f t="shared" si="1222"/>
        <v>0</v>
      </c>
      <c r="N1790" s="25">
        <f t="shared" si="1222"/>
        <v>0</v>
      </c>
      <c r="O1790" s="25">
        <f t="shared" si="1222"/>
        <v>0</v>
      </c>
      <c r="P1790" s="25">
        <f t="shared" si="1222"/>
        <v>0</v>
      </c>
      <c r="Q1790" s="25">
        <f t="shared" si="1222"/>
        <v>0</v>
      </c>
      <c r="R1790" s="25">
        <f t="shared" si="1222"/>
        <v>0</v>
      </c>
      <c r="S1790" s="25">
        <f t="shared" si="1222"/>
        <v>0</v>
      </c>
      <c r="T1790" s="25">
        <f t="shared" si="1222"/>
        <v>0</v>
      </c>
      <c r="U1790" s="25">
        <f t="shared" si="1222"/>
        <v>0</v>
      </c>
      <c r="V1790" s="25">
        <f t="shared" si="1222"/>
        <v>0</v>
      </c>
      <c r="W1790" s="25">
        <f t="shared" si="1222"/>
        <v>0</v>
      </c>
      <c r="X1790" s="25">
        <f t="shared" si="1222"/>
        <v>0</v>
      </c>
      <c r="Y1790" s="25">
        <f t="shared" si="1222"/>
        <v>0</v>
      </c>
    </row>
    <row r="1791" spans="1:25" x14ac:dyDescent="0.25">
      <c r="A1791" s="1" t="s">
        <v>14</v>
      </c>
      <c r="B1791" s="1" t="s">
        <v>15</v>
      </c>
      <c r="C1791" s="1" t="s">
        <v>13</v>
      </c>
      <c r="D1791" s="1"/>
      <c r="E1791" s="1"/>
      <c r="F1791" s="1"/>
      <c r="G1791" s="1" t="s">
        <v>28</v>
      </c>
      <c r="H1791" s="1" t="s">
        <v>92</v>
      </c>
      <c r="I1791" s="1" t="s">
        <v>72</v>
      </c>
      <c r="J1791" s="1" t="s">
        <v>14</v>
      </c>
      <c r="K1791" s="1"/>
      <c r="L1791" s="25">
        <f t="shared" ref="L1791:Y1791" si="1223">L207*5</f>
        <v>999.552073925169</v>
      </c>
      <c r="M1791" s="25">
        <f t="shared" si="1223"/>
        <v>1054.5040017879294</v>
      </c>
      <c r="N1791" s="25">
        <f t="shared" si="1223"/>
        <v>1110.2372366819131</v>
      </c>
      <c r="O1791" s="25">
        <f t="shared" si="1223"/>
        <v>1157.6365299095071</v>
      </c>
      <c r="P1791" s="25">
        <f t="shared" si="1223"/>
        <v>1201.65015933513</v>
      </c>
      <c r="Q1791" s="25">
        <f t="shared" si="1223"/>
        <v>1254.7790374583676</v>
      </c>
      <c r="R1791" s="25">
        <f t="shared" si="1223"/>
        <v>1316.5022929250697</v>
      </c>
      <c r="S1791" s="25">
        <f t="shared" si="1223"/>
        <v>1367.5476856317093</v>
      </c>
      <c r="T1791" s="25">
        <f t="shared" si="1223"/>
        <v>1420.6765637549463</v>
      </c>
      <c r="U1791" s="25">
        <f t="shared" si="1223"/>
        <v>1501.6720593251753</v>
      </c>
      <c r="V1791" s="25">
        <f t="shared" si="1223"/>
        <v>1595.9497744262146</v>
      </c>
      <c r="W1791" s="25">
        <f t="shared" si="1223"/>
        <v>1697.2934740562373</v>
      </c>
      <c r="X1791" s="25">
        <f t="shared" si="1223"/>
        <v>1808.5862072040288</v>
      </c>
      <c r="Y1791" s="25">
        <f t="shared" si="1223"/>
        <v>1926.1710923535131</v>
      </c>
    </row>
    <row r="1792" spans="1:25" x14ac:dyDescent="0.25">
      <c r="A1792" s="1" t="s">
        <v>14</v>
      </c>
      <c r="B1792" s="1" t="s">
        <v>15</v>
      </c>
      <c r="C1792" s="1" t="s">
        <v>13</v>
      </c>
      <c r="D1792" s="1"/>
      <c r="E1792" s="1"/>
      <c r="F1792" s="1"/>
      <c r="G1792" s="1" t="s">
        <v>28</v>
      </c>
      <c r="H1792" s="1" t="s">
        <v>92</v>
      </c>
      <c r="I1792" s="1" t="s">
        <v>73</v>
      </c>
      <c r="J1792" s="1" t="s">
        <v>14</v>
      </c>
      <c r="K1792" s="1"/>
      <c r="L1792" s="25">
        <f t="shared" ref="L1792:Y1792" si="1224">L208*5</f>
        <v>83.57453800586697</v>
      </c>
      <c r="M1792" s="25">
        <f t="shared" si="1224"/>
        <v>88.169180803756589</v>
      </c>
      <c r="N1792" s="25">
        <f t="shared" si="1224"/>
        <v>92.829150276497771</v>
      </c>
      <c r="O1792" s="25">
        <f t="shared" si="1224"/>
        <v>96.792301884156103</v>
      </c>
      <c r="P1792" s="25">
        <f t="shared" si="1224"/>
        <v>100.47237123412458</v>
      </c>
      <c r="Q1792" s="25">
        <f t="shared" si="1224"/>
        <v>104.91458512402737</v>
      </c>
      <c r="R1792" s="25">
        <f t="shared" si="1224"/>
        <v>110.07539243729676</v>
      </c>
      <c r="S1792" s="25">
        <f t="shared" si="1224"/>
        <v>114.34340186092884</v>
      </c>
      <c r="T1792" s="25">
        <f t="shared" si="1224"/>
        <v>118.78561575083165</v>
      </c>
      <c r="U1792" s="25">
        <f t="shared" si="1224"/>
        <v>125.55781437710496</v>
      </c>
      <c r="V1792" s="25">
        <f t="shared" si="1224"/>
        <v>133.44056647585401</v>
      </c>
      <c r="W1792" s="25">
        <f t="shared" si="1224"/>
        <v>141.91411995662517</v>
      </c>
      <c r="X1792" s="25">
        <f t="shared" si="1224"/>
        <v>151.21953242717635</v>
      </c>
      <c r="Y1792" s="25">
        <f t="shared" si="1224"/>
        <v>161.05104456342082</v>
      </c>
    </row>
    <row r="1793" spans="1:25" x14ac:dyDescent="0.25">
      <c r="A1793" s="1" t="s">
        <v>14</v>
      </c>
      <c r="B1793" s="1" t="s">
        <v>15</v>
      </c>
      <c r="C1793" s="1" t="s">
        <v>13</v>
      </c>
      <c r="D1793" s="1"/>
      <c r="E1793" s="1"/>
      <c r="F1793" s="1"/>
      <c r="G1793" s="1" t="s">
        <v>28</v>
      </c>
      <c r="H1793" s="1" t="s">
        <v>92</v>
      </c>
      <c r="I1793" s="1" t="s">
        <v>74</v>
      </c>
      <c r="J1793" s="1" t="s">
        <v>14</v>
      </c>
      <c r="K1793" s="1"/>
      <c r="L1793" s="25">
        <f t="shared" ref="L1793:Y1793" si="1225">L209*5</f>
        <v>13955.285433250916</v>
      </c>
      <c r="M1793" s="25">
        <f t="shared" si="1225"/>
        <v>14722.498887642527</v>
      </c>
      <c r="N1793" s="25">
        <f t="shared" si="1225"/>
        <v>15500.620590200844</v>
      </c>
      <c r="O1793" s="25">
        <f t="shared" si="1225"/>
        <v>16162.387645647639</v>
      </c>
      <c r="P1793" s="25">
        <f t="shared" si="1225"/>
        <v>16776.885625705374</v>
      </c>
      <c r="Q1793" s="25">
        <f t="shared" si="1225"/>
        <v>17518.646501041341</v>
      </c>
      <c r="R1793" s="25">
        <f t="shared" si="1225"/>
        <v>18380.398106211065</v>
      </c>
      <c r="S1793" s="25">
        <f t="shared" si="1225"/>
        <v>19093.070319769144</v>
      </c>
      <c r="T1793" s="25">
        <f t="shared" si="1225"/>
        <v>19834.831195105111</v>
      </c>
      <c r="U1793" s="25">
        <f t="shared" si="1225"/>
        <v>20965.652921720244</v>
      </c>
      <c r="V1793" s="25">
        <f t="shared" si="1225"/>
        <v>22281.914867169355</v>
      </c>
      <c r="W1793" s="25">
        <f t="shared" si="1225"/>
        <v>23696.828827388519</v>
      </c>
      <c r="X1793" s="25">
        <f t="shared" si="1225"/>
        <v>25250.646601721157</v>
      </c>
      <c r="Y1793" s="25">
        <f t="shared" si="1225"/>
        <v>26892.312498231258</v>
      </c>
    </row>
    <row r="1794" spans="1:25" x14ac:dyDescent="0.25">
      <c r="A1794" s="1" t="s">
        <v>14</v>
      </c>
      <c r="B1794" s="1" t="s">
        <v>15</v>
      </c>
      <c r="C1794" s="1" t="s">
        <v>13</v>
      </c>
      <c r="D1794" s="1"/>
      <c r="E1794" s="1"/>
      <c r="F1794" s="1"/>
      <c r="G1794" s="1" t="s">
        <v>28</v>
      </c>
      <c r="H1794" s="1" t="s">
        <v>92</v>
      </c>
      <c r="I1794" s="1" t="s">
        <v>75</v>
      </c>
      <c r="J1794" s="1" t="s">
        <v>14</v>
      </c>
      <c r="K1794" s="1"/>
      <c r="L1794" s="25">
        <f t="shared" ref="L1794:Y1794" si="1226">L210*5</f>
        <v>9662.8943525195882</v>
      </c>
      <c r="M1794" s="25">
        <f t="shared" si="1226"/>
        <v>10194.126952811588</v>
      </c>
      <c r="N1794" s="25">
        <f t="shared" si="1226"/>
        <v>10732.912623249922</v>
      </c>
      <c r="O1794" s="25">
        <f t="shared" si="1226"/>
        <v>11191.132212127379</v>
      </c>
      <c r="P1794" s="25">
        <f t="shared" si="1226"/>
        <v>11616.621830370736</v>
      </c>
      <c r="Q1794" s="25">
        <f t="shared" si="1226"/>
        <v>12130.230600321293</v>
      </c>
      <c r="R1794" s="25">
        <f t="shared" si="1226"/>
        <v>12726.9231418815</v>
      </c>
      <c r="S1794" s="25">
        <f t="shared" si="1226"/>
        <v>13220.390391441844</v>
      </c>
      <c r="T1794" s="25">
        <f t="shared" si="1226"/>
        <v>13733.999161392403</v>
      </c>
      <c r="U1794" s="25">
        <f t="shared" si="1226"/>
        <v>14517.000766562127</v>
      </c>
      <c r="V1794" s="25">
        <f t="shared" si="1226"/>
        <v>15428.404564219492</v>
      </c>
      <c r="W1794" s="25">
        <f t="shared" si="1226"/>
        <v>16408.116817666254</v>
      </c>
      <c r="X1794" s="25">
        <f t="shared" si="1226"/>
        <v>17484.008607511376</v>
      </c>
      <c r="Y1794" s="25">
        <f t="shared" si="1226"/>
        <v>18620.728040703962</v>
      </c>
    </row>
    <row r="1795" spans="1:25" x14ac:dyDescent="0.25">
      <c r="A1795" s="1" t="s">
        <v>14</v>
      </c>
      <c r="B1795" s="1" t="s">
        <v>15</v>
      </c>
      <c r="C1795" s="1" t="s">
        <v>13</v>
      </c>
      <c r="D1795" s="1"/>
      <c r="E1795" s="1"/>
      <c r="F1795" s="1"/>
      <c r="G1795" s="1" t="s">
        <v>28</v>
      </c>
      <c r="H1795" s="1" t="s">
        <v>92</v>
      </c>
      <c r="I1795" s="1" t="s">
        <v>76</v>
      </c>
      <c r="J1795" s="1" t="s">
        <v>14</v>
      </c>
      <c r="K1795" s="1"/>
      <c r="L1795" s="25">
        <f t="shared" ref="L1795:Y1795" si="1227">L211*5</f>
        <v>41.787241659183479</v>
      </c>
      <c r="M1795" s="25">
        <f t="shared" si="1227"/>
        <v>44.084563058128296</v>
      </c>
      <c r="N1795" s="25">
        <f t="shared" si="1227"/>
        <v>46.41454779449888</v>
      </c>
      <c r="O1795" s="25">
        <f t="shared" si="1227"/>
        <v>48.39612359832806</v>
      </c>
      <c r="P1795" s="25">
        <f t="shared" si="1227"/>
        <v>50.236158273312299</v>
      </c>
      <c r="Q1795" s="25">
        <f t="shared" si="1227"/>
        <v>52.457265218263686</v>
      </c>
      <c r="R1795" s="25">
        <f t="shared" si="1227"/>
        <v>55.03766887489838</v>
      </c>
      <c r="S1795" s="25">
        <f t="shared" si="1227"/>
        <v>57.171673586714427</v>
      </c>
      <c r="T1795" s="25">
        <f t="shared" si="1227"/>
        <v>59.392780531665821</v>
      </c>
      <c r="U1795" s="25">
        <f t="shared" si="1227"/>
        <v>62.778879844802482</v>
      </c>
      <c r="V1795" s="25">
        <f t="shared" si="1227"/>
        <v>66.720255894177015</v>
      </c>
      <c r="W1795" s="25">
        <f t="shared" si="1227"/>
        <v>70.957032634562594</v>
      </c>
      <c r="X1795" s="25">
        <f t="shared" si="1227"/>
        <v>75.609738869838168</v>
      </c>
      <c r="Y1795" s="25">
        <f t="shared" si="1227"/>
        <v>80.525494937960417</v>
      </c>
    </row>
    <row r="1796" spans="1:25" x14ac:dyDescent="0.25">
      <c r="A1796" s="1" t="s">
        <v>14</v>
      </c>
      <c r="B1796" s="1" t="s">
        <v>15</v>
      </c>
      <c r="C1796" s="1" t="s">
        <v>13</v>
      </c>
      <c r="D1796" s="1"/>
      <c r="E1796" s="1"/>
      <c r="F1796" s="1"/>
      <c r="G1796" s="1" t="s">
        <v>28</v>
      </c>
      <c r="H1796" s="1" t="s">
        <v>92</v>
      </c>
      <c r="I1796" s="1" t="s">
        <v>77</v>
      </c>
      <c r="J1796" s="1" t="s">
        <v>14</v>
      </c>
      <c r="K1796" s="1"/>
      <c r="L1796" s="25">
        <f t="shared" ref="L1796:Y1796" si="1228">L212*5</f>
        <v>15576.632531502235</v>
      </c>
      <c r="M1796" s="25">
        <f t="shared" si="1228"/>
        <v>16432.982056172903</v>
      </c>
      <c r="N1796" s="25">
        <f t="shared" si="1228"/>
        <v>17301.507166502397</v>
      </c>
      <c r="O1796" s="25">
        <f t="shared" si="1228"/>
        <v>18040.159363137765</v>
      </c>
      <c r="P1796" s="25">
        <f t="shared" si="1228"/>
        <v>18726.050688584888</v>
      </c>
      <c r="Q1796" s="25">
        <f t="shared" si="1228"/>
        <v>19553.990513384964</v>
      </c>
      <c r="R1796" s="25">
        <f t="shared" si="1228"/>
        <v>20515.861780432118</v>
      </c>
      <c r="S1796" s="25">
        <f t="shared" si="1228"/>
        <v>21311.333376808667</v>
      </c>
      <c r="T1796" s="25">
        <f t="shared" si="1228"/>
        <v>22139.273201608743</v>
      </c>
      <c r="U1796" s="25">
        <f t="shared" si="1228"/>
        <v>23401.475581573573</v>
      </c>
      <c r="V1796" s="25">
        <f t="shared" si="1228"/>
        <v>24870.662917738424</v>
      </c>
      <c r="W1796" s="25">
        <f t="shared" si="1228"/>
        <v>26449.963815484545</v>
      </c>
      <c r="X1796" s="25">
        <f t="shared" si="1228"/>
        <v>28184.306591745877</v>
      </c>
      <c r="Y1796" s="25">
        <f t="shared" si="1228"/>
        <v>30016.703823699117</v>
      </c>
    </row>
    <row r="1797" spans="1:25" x14ac:dyDescent="0.25">
      <c r="A1797" s="1" t="s">
        <v>14</v>
      </c>
      <c r="B1797" s="1" t="s">
        <v>15</v>
      </c>
      <c r="C1797" s="1" t="s">
        <v>13</v>
      </c>
      <c r="D1797" s="1"/>
      <c r="E1797" s="1"/>
      <c r="F1797" s="1"/>
      <c r="G1797" s="1" t="s">
        <v>28</v>
      </c>
      <c r="H1797" s="1" t="s">
        <v>92</v>
      </c>
      <c r="I1797" s="1" t="s">
        <v>78</v>
      </c>
      <c r="J1797" s="1" t="s">
        <v>14</v>
      </c>
      <c r="K1797" s="1"/>
      <c r="L1797" s="25">
        <f t="shared" ref="L1797:Y1797" si="1229">L213*5</f>
        <v>0</v>
      </c>
      <c r="M1797" s="25">
        <f t="shared" si="1229"/>
        <v>0</v>
      </c>
      <c r="N1797" s="25">
        <f t="shared" si="1229"/>
        <v>0</v>
      </c>
      <c r="O1797" s="25">
        <f t="shared" si="1229"/>
        <v>0</v>
      </c>
      <c r="P1797" s="25">
        <f t="shared" si="1229"/>
        <v>0</v>
      </c>
      <c r="Q1797" s="25">
        <f t="shared" si="1229"/>
        <v>0</v>
      </c>
      <c r="R1797" s="25">
        <f t="shared" si="1229"/>
        <v>0</v>
      </c>
      <c r="S1797" s="25">
        <f t="shared" si="1229"/>
        <v>0</v>
      </c>
      <c r="T1797" s="25">
        <f t="shared" si="1229"/>
        <v>0</v>
      </c>
      <c r="U1797" s="25">
        <f t="shared" si="1229"/>
        <v>4370.8388821625567</v>
      </c>
      <c r="V1797" s="25">
        <f t="shared" si="1229"/>
        <v>6102.6431453619753</v>
      </c>
      <c r="W1797" s="25">
        <f t="shared" si="1229"/>
        <v>6490.1643744963976</v>
      </c>
      <c r="X1797" s="25">
        <f t="shared" si="1229"/>
        <v>6915.7290312102386</v>
      </c>
      <c r="Y1797" s="25">
        <f t="shared" si="1229"/>
        <v>7365.3538168368605</v>
      </c>
    </row>
    <row r="1798" spans="1:25" x14ac:dyDescent="0.25">
      <c r="A1798" s="1" t="s">
        <v>14</v>
      </c>
      <c r="B1798" s="1" t="s">
        <v>15</v>
      </c>
      <c r="C1798" s="1" t="s">
        <v>13</v>
      </c>
      <c r="D1798" s="1"/>
      <c r="E1798" s="1"/>
      <c r="F1798" s="1"/>
      <c r="G1798" s="1" t="s">
        <v>28</v>
      </c>
      <c r="H1798" s="1" t="s">
        <v>92</v>
      </c>
      <c r="I1798" s="1" t="s">
        <v>79</v>
      </c>
      <c r="J1798" s="1" t="s">
        <v>14</v>
      </c>
      <c r="K1798" s="1"/>
      <c r="L1798" s="25">
        <f t="shared" ref="L1798:Y1798" si="1230">L214*5</f>
        <v>16.714863851173391</v>
      </c>
      <c r="M1798" s="25">
        <f t="shared" si="1230"/>
        <v>17.633792410751322</v>
      </c>
      <c r="N1798" s="25">
        <f t="shared" si="1230"/>
        <v>18.56578630529955</v>
      </c>
      <c r="O1798" s="25">
        <f t="shared" si="1230"/>
        <v>19.358416626831222</v>
      </c>
      <c r="P1798" s="25">
        <f t="shared" si="1230"/>
        <v>20.09443049682492</v>
      </c>
      <c r="Q1798" s="25">
        <f t="shared" si="1230"/>
        <v>20.982873274805478</v>
      </c>
      <c r="R1798" s="25">
        <f t="shared" si="1230"/>
        <v>22.015034737459352</v>
      </c>
      <c r="S1798" s="25">
        <f t="shared" si="1230"/>
        <v>22.868636622185772</v>
      </c>
      <c r="T1798" s="25">
        <f t="shared" si="1230"/>
        <v>23.757079400166322</v>
      </c>
      <c r="U1798" s="25">
        <f t="shared" si="1230"/>
        <v>25.111519125420998</v>
      </c>
      <c r="V1798" s="25">
        <f t="shared" si="1230"/>
        <v>26.688069545170809</v>
      </c>
      <c r="W1798" s="25">
        <f t="shared" si="1230"/>
        <v>28.382780241325037</v>
      </c>
      <c r="X1798" s="25">
        <f t="shared" si="1230"/>
        <v>30.243862735435265</v>
      </c>
      <c r="Y1798" s="25">
        <f t="shared" si="1230"/>
        <v>32.210165162684156</v>
      </c>
    </row>
    <row r="1799" spans="1:25" x14ac:dyDescent="0.25">
      <c r="A1799" s="1" t="s">
        <v>14</v>
      </c>
      <c r="B1799" s="1" t="s">
        <v>15</v>
      </c>
      <c r="C1799" s="1" t="s">
        <v>13</v>
      </c>
      <c r="D1799" s="1"/>
      <c r="E1799" s="1"/>
      <c r="F1799" s="1"/>
      <c r="G1799" s="1" t="s">
        <v>28</v>
      </c>
      <c r="H1799" s="1" t="s">
        <v>92</v>
      </c>
      <c r="I1799" s="1" t="s">
        <v>80</v>
      </c>
      <c r="J1799" s="1" t="s">
        <v>14</v>
      </c>
      <c r="K1799" s="1"/>
      <c r="L1799" s="25">
        <f t="shared" ref="L1799:Y1799" si="1231">L215*5</f>
        <v>41862.513425420024</v>
      </c>
      <c r="M1799" s="25">
        <f t="shared" si="1231"/>
        <v>44163.970002882932</v>
      </c>
      <c r="N1799" s="25">
        <f t="shared" si="1231"/>
        <v>46498.148711778966</v>
      </c>
      <c r="O1799" s="25">
        <f t="shared" si="1231"/>
        <v>48483.29135205505</v>
      </c>
      <c r="P1799" s="25">
        <f t="shared" si="1231"/>
        <v>50326.638089454245</v>
      </c>
      <c r="Q1799" s="25">
        <f t="shared" si="1231"/>
        <v>52551.743026906559</v>
      </c>
      <c r="R1799" s="25">
        <f t="shared" si="1231"/>
        <v>55136.791410123195</v>
      </c>
      <c r="S1799" s="25">
        <f t="shared" si="1231"/>
        <v>57274.637330420512</v>
      </c>
      <c r="T1799" s="25">
        <f t="shared" si="1231"/>
        <v>59499.742267872818</v>
      </c>
      <c r="U1799" s="25">
        <f t="shared" si="1231"/>
        <v>62891.936559773123</v>
      </c>
      <c r="V1799" s="25">
        <f t="shared" si="1231"/>
        <v>66840.407086036532</v>
      </c>
      <c r="W1799" s="25">
        <f t="shared" si="1231"/>
        <v>71084.810024554798</v>
      </c>
      <c r="X1799" s="25">
        <f t="shared" si="1231"/>
        <v>75745.891131053897</v>
      </c>
      <c r="Y1799" s="25">
        <f t="shared" si="1231"/>
        <v>80670.49556009873</v>
      </c>
    </row>
    <row r="1800" spans="1:25" x14ac:dyDescent="0.25">
      <c r="A1800" s="1" t="s">
        <v>14</v>
      </c>
      <c r="B1800" s="1" t="s">
        <v>15</v>
      </c>
      <c r="C1800" s="1" t="s">
        <v>13</v>
      </c>
      <c r="D1800" s="1"/>
      <c r="E1800" s="1"/>
      <c r="F1800" s="1"/>
      <c r="G1800" s="1" t="s">
        <v>28</v>
      </c>
      <c r="H1800" s="1" t="s">
        <v>92</v>
      </c>
      <c r="I1800" s="1" t="s">
        <v>94</v>
      </c>
      <c r="J1800" s="1" t="s">
        <v>14</v>
      </c>
      <c r="K1800" s="1"/>
      <c r="L1800" s="25">
        <f t="shared" ref="L1800:Y1800" si="1232">L216*5</f>
        <v>0</v>
      </c>
      <c r="M1800" s="25">
        <f t="shared" si="1232"/>
        <v>0</v>
      </c>
      <c r="N1800" s="25">
        <f t="shared" si="1232"/>
        <v>0</v>
      </c>
      <c r="O1800" s="25">
        <f t="shared" si="1232"/>
        <v>0</v>
      </c>
      <c r="P1800" s="25">
        <f t="shared" si="1232"/>
        <v>0</v>
      </c>
      <c r="Q1800" s="25">
        <f t="shared" si="1232"/>
        <v>0</v>
      </c>
      <c r="R1800" s="25">
        <f t="shared" si="1232"/>
        <v>0</v>
      </c>
      <c r="S1800" s="25">
        <f t="shared" si="1232"/>
        <v>0</v>
      </c>
      <c r="T1800" s="25">
        <f t="shared" si="1232"/>
        <v>0</v>
      </c>
      <c r="U1800" s="25">
        <f t="shared" si="1232"/>
        <v>0</v>
      </c>
      <c r="V1800" s="25">
        <f t="shared" si="1232"/>
        <v>0</v>
      </c>
      <c r="W1800" s="25">
        <f t="shared" si="1232"/>
        <v>0</v>
      </c>
      <c r="X1800" s="25">
        <f t="shared" si="1232"/>
        <v>0</v>
      </c>
      <c r="Y1800" s="25">
        <f t="shared" si="1232"/>
        <v>0</v>
      </c>
    </row>
    <row r="1801" spans="1:25" x14ac:dyDescent="0.25">
      <c r="A1801" s="1" t="s">
        <v>14</v>
      </c>
      <c r="B1801" s="1" t="s">
        <v>15</v>
      </c>
      <c r="C1801" s="1" t="s">
        <v>13</v>
      </c>
      <c r="D1801" s="1"/>
      <c r="E1801" s="1"/>
      <c r="F1801" s="1"/>
      <c r="G1801" s="1" t="s">
        <v>28</v>
      </c>
      <c r="H1801" s="1" t="s">
        <v>92</v>
      </c>
      <c r="I1801" s="1" t="s">
        <v>81</v>
      </c>
      <c r="J1801" s="1" t="s">
        <v>14</v>
      </c>
      <c r="K1801" s="1"/>
      <c r="L1801" s="25">
        <f t="shared" ref="L1801:Y1801" si="1233">L217*5</f>
        <v>3277.7954707463509</v>
      </c>
      <c r="M1801" s="25">
        <f t="shared" si="1233"/>
        <v>3457.9973612795839</v>
      </c>
      <c r="N1801" s="25">
        <f t="shared" si="1233"/>
        <v>3640.761364000492</v>
      </c>
      <c r="O1801" s="25">
        <f t="shared" si="1233"/>
        <v>3796.1961700528532</v>
      </c>
      <c r="P1801" s="25">
        <f t="shared" si="1233"/>
        <v>3940.5284899586159</v>
      </c>
      <c r="Q1801" s="25">
        <f t="shared" si="1233"/>
        <v>4114.7521187206021</v>
      </c>
      <c r="R1801" s="25">
        <f t="shared" si="1233"/>
        <v>4317.1589815470288</v>
      </c>
      <c r="S1801" s="25">
        <f t="shared" si="1233"/>
        <v>4484.5503111418784</v>
      </c>
      <c r="T1801" s="25">
        <f t="shared" si="1233"/>
        <v>4658.7739399038664</v>
      </c>
      <c r="U1801" s="25">
        <f t="shared" si="1233"/>
        <v>4924.3795700263081</v>
      </c>
      <c r="V1801" s="25">
        <f t="shared" si="1233"/>
        <v>5233.5411073392443</v>
      </c>
      <c r="W1801" s="25">
        <f t="shared" si="1233"/>
        <v>5565.8738748550886</v>
      </c>
      <c r="X1801" s="25">
        <f t="shared" si="1233"/>
        <v>5930.832151950106</v>
      </c>
      <c r="Y1801" s="25">
        <f t="shared" si="1233"/>
        <v>6316.4240579336147</v>
      </c>
    </row>
    <row r="1802" spans="1:25" x14ac:dyDescent="0.25">
      <c r="A1802" s="1" t="s">
        <v>14</v>
      </c>
      <c r="B1802" s="1" t="s">
        <v>15</v>
      </c>
      <c r="C1802" s="1" t="s">
        <v>21</v>
      </c>
      <c r="D1802" s="1"/>
      <c r="E1802" s="1"/>
      <c r="F1802" s="1"/>
      <c r="G1802" s="1" t="s">
        <v>28</v>
      </c>
      <c r="H1802" s="1" t="s">
        <v>92</v>
      </c>
      <c r="I1802" s="1" t="s">
        <v>93</v>
      </c>
      <c r="J1802" s="1" t="s">
        <v>14</v>
      </c>
      <c r="K1802" s="1"/>
      <c r="L1802" s="25">
        <f t="shared" ref="L1802:Y1802" si="1234">L218*5</f>
        <v>20.474649999999997</v>
      </c>
      <c r="M1802" s="25">
        <f t="shared" si="1234"/>
        <v>17.549650000000003</v>
      </c>
      <c r="N1802" s="25">
        <f t="shared" si="1234"/>
        <v>17.549650000000003</v>
      </c>
      <c r="O1802" s="25">
        <f t="shared" si="1234"/>
        <v>17.549650000000003</v>
      </c>
      <c r="P1802" s="25">
        <f t="shared" si="1234"/>
        <v>21.937150000000003</v>
      </c>
      <c r="Q1802" s="25">
        <f t="shared" si="1234"/>
        <v>23.399650000000001</v>
      </c>
      <c r="R1802" s="25">
        <f t="shared" si="1234"/>
        <v>23.8384</v>
      </c>
      <c r="S1802" s="25">
        <f t="shared" si="1234"/>
        <v>27.055900000000001</v>
      </c>
      <c r="T1802" s="25">
        <f t="shared" si="1234"/>
        <v>81.607149999999976</v>
      </c>
      <c r="U1802" s="25">
        <f t="shared" si="1234"/>
        <v>233.70715000000001</v>
      </c>
      <c r="V1802" s="25">
        <f t="shared" si="1234"/>
        <v>284.60215000000011</v>
      </c>
      <c r="W1802" s="25">
        <f t="shared" si="1234"/>
        <v>293.23090000000008</v>
      </c>
      <c r="X1802" s="25">
        <f t="shared" si="1234"/>
        <v>302.44464999999997</v>
      </c>
      <c r="Y1802" s="25">
        <f t="shared" si="1234"/>
        <v>314.43714999999997</v>
      </c>
    </row>
    <row r="1803" spans="1:25" x14ac:dyDescent="0.25">
      <c r="A1803" s="1" t="s">
        <v>14</v>
      </c>
      <c r="B1803" s="1" t="s">
        <v>15</v>
      </c>
      <c r="C1803" s="1" t="s">
        <v>21</v>
      </c>
      <c r="D1803" s="1"/>
      <c r="E1803" s="1"/>
      <c r="F1803" s="1"/>
      <c r="G1803" s="1" t="s">
        <v>28</v>
      </c>
      <c r="H1803" s="1" t="s">
        <v>92</v>
      </c>
      <c r="I1803" s="1" t="s">
        <v>48</v>
      </c>
      <c r="J1803" s="1" t="s">
        <v>14</v>
      </c>
      <c r="K1803" s="1"/>
      <c r="L1803" s="25">
        <f t="shared" ref="L1803:Y1803" si="1235">L219*5</f>
        <v>26646.749649999998</v>
      </c>
      <c r="M1803" s="25">
        <f t="shared" si="1235"/>
        <v>27919.124649999998</v>
      </c>
      <c r="N1803" s="25">
        <f t="shared" si="1235"/>
        <v>31472.999649999998</v>
      </c>
      <c r="O1803" s="25">
        <f t="shared" si="1235"/>
        <v>34631.999650000005</v>
      </c>
      <c r="P1803" s="25">
        <f t="shared" si="1235"/>
        <v>38624.624649999991</v>
      </c>
      <c r="Q1803" s="25">
        <f t="shared" si="1235"/>
        <v>42704.999649999998</v>
      </c>
      <c r="R1803" s="25">
        <f t="shared" si="1235"/>
        <v>47062.07965</v>
      </c>
      <c r="S1803" s="25">
        <f t="shared" si="1235"/>
        <v>51806.575899999996</v>
      </c>
      <c r="T1803" s="25">
        <f t="shared" si="1235"/>
        <v>54265.769650000002</v>
      </c>
      <c r="U1803" s="25">
        <f t="shared" si="1235"/>
        <v>36822.678399999997</v>
      </c>
      <c r="V1803" s="25">
        <f t="shared" si="1235"/>
        <v>32562.854650000001</v>
      </c>
      <c r="W1803" s="25">
        <f t="shared" si="1235"/>
        <v>36033.220899999993</v>
      </c>
      <c r="X1803" s="25">
        <f t="shared" si="1235"/>
        <v>40347.742149999998</v>
      </c>
      <c r="Y1803" s="25">
        <f t="shared" si="1235"/>
        <v>44615.024649999992</v>
      </c>
    </row>
    <row r="1804" spans="1:25" x14ac:dyDescent="0.25">
      <c r="A1804" s="1" t="s">
        <v>14</v>
      </c>
      <c r="B1804" s="1" t="s">
        <v>15</v>
      </c>
      <c r="C1804" s="1" t="s">
        <v>21</v>
      </c>
      <c r="D1804" s="1"/>
      <c r="E1804" s="1"/>
      <c r="F1804" s="1"/>
      <c r="G1804" s="1" t="s">
        <v>28</v>
      </c>
      <c r="H1804" s="1" t="s">
        <v>92</v>
      </c>
      <c r="I1804" s="1" t="s">
        <v>49</v>
      </c>
      <c r="J1804" s="1" t="s">
        <v>14</v>
      </c>
      <c r="K1804" s="1"/>
      <c r="L1804" s="25">
        <f t="shared" ref="L1804:Y1804" si="1236">L220*5</f>
        <v>994.49965000000009</v>
      </c>
      <c r="M1804" s="25">
        <f t="shared" si="1236"/>
        <v>1213.8746499999997</v>
      </c>
      <c r="N1804" s="25">
        <f t="shared" si="1236"/>
        <v>1184.62465</v>
      </c>
      <c r="O1804" s="25">
        <f t="shared" si="1236"/>
        <v>1169.99965</v>
      </c>
      <c r="P1804" s="25">
        <f t="shared" si="1236"/>
        <v>1213.8746499999997</v>
      </c>
      <c r="Q1804" s="25">
        <f t="shared" si="1236"/>
        <v>1228.4996499999997</v>
      </c>
      <c r="R1804" s="25">
        <f t="shared" si="1236"/>
        <v>1148.2084</v>
      </c>
      <c r="S1804" s="25">
        <f t="shared" si="1236"/>
        <v>1054.3158999999998</v>
      </c>
      <c r="T1804" s="25">
        <f t="shared" si="1236"/>
        <v>1049.48965</v>
      </c>
      <c r="U1804" s="25">
        <f t="shared" si="1236"/>
        <v>1085.1746500000002</v>
      </c>
      <c r="V1804" s="25">
        <f t="shared" si="1236"/>
        <v>1124.0771500000001</v>
      </c>
      <c r="W1804" s="25">
        <f t="shared" si="1236"/>
        <v>1181.5534</v>
      </c>
      <c r="X1804" s="25">
        <f t="shared" si="1236"/>
        <v>1237.8596499999996</v>
      </c>
      <c r="Y1804" s="25">
        <f t="shared" si="1236"/>
        <v>1272.3746499999995</v>
      </c>
    </row>
    <row r="1805" spans="1:25" x14ac:dyDescent="0.25">
      <c r="A1805" s="1" t="s">
        <v>14</v>
      </c>
      <c r="B1805" s="1" t="s">
        <v>15</v>
      </c>
      <c r="C1805" s="1" t="s">
        <v>21</v>
      </c>
      <c r="D1805" s="1"/>
      <c r="E1805" s="1"/>
      <c r="F1805" s="1"/>
      <c r="G1805" s="1" t="s">
        <v>28</v>
      </c>
      <c r="H1805" s="1" t="s">
        <v>92</v>
      </c>
      <c r="I1805" s="1" t="s">
        <v>50</v>
      </c>
      <c r="J1805" s="1" t="s">
        <v>14</v>
      </c>
      <c r="K1805" s="1"/>
      <c r="L1805" s="25">
        <f t="shared" ref="L1805:Y1805" si="1237">L221*5</f>
        <v>1550.2496500000002</v>
      </c>
      <c r="M1805" s="25">
        <f t="shared" si="1237"/>
        <v>1667.24965</v>
      </c>
      <c r="N1805" s="25">
        <f t="shared" si="1237"/>
        <v>1740.37465</v>
      </c>
      <c r="O1805" s="25">
        <f t="shared" si="1237"/>
        <v>1798.87465</v>
      </c>
      <c r="P1805" s="25">
        <f t="shared" si="1237"/>
        <v>1857.3746499999997</v>
      </c>
      <c r="Q1805" s="25">
        <f t="shared" si="1237"/>
        <v>1959.74965</v>
      </c>
      <c r="R1805" s="25">
        <f t="shared" si="1237"/>
        <v>1997.7746499999998</v>
      </c>
      <c r="S1805" s="25">
        <f t="shared" si="1237"/>
        <v>2105.9996499999997</v>
      </c>
      <c r="T1805" s="25">
        <f t="shared" si="1237"/>
        <v>2215.6871499999997</v>
      </c>
      <c r="U1805" s="25">
        <f t="shared" si="1237"/>
        <v>2428.3346499999998</v>
      </c>
      <c r="V1805" s="25">
        <f t="shared" si="1237"/>
        <v>2586.5771499999992</v>
      </c>
      <c r="W1805" s="25">
        <f t="shared" si="1237"/>
        <v>2710.5971500000005</v>
      </c>
      <c r="X1805" s="25">
        <f t="shared" si="1237"/>
        <v>2806.6833999999999</v>
      </c>
      <c r="Y1805" s="25">
        <f t="shared" si="1237"/>
        <v>2918.4184000000005</v>
      </c>
    </row>
    <row r="1806" spans="1:25" x14ac:dyDescent="0.25">
      <c r="A1806" s="1" t="s">
        <v>14</v>
      </c>
      <c r="B1806" s="1" t="s">
        <v>15</v>
      </c>
      <c r="C1806" s="1" t="s">
        <v>21</v>
      </c>
      <c r="D1806" s="1"/>
      <c r="E1806" s="1"/>
      <c r="F1806" s="1"/>
      <c r="G1806" s="1" t="s">
        <v>28</v>
      </c>
      <c r="H1806" s="1" t="s">
        <v>92</v>
      </c>
      <c r="I1806" s="1" t="s">
        <v>51</v>
      </c>
      <c r="J1806" s="1" t="s">
        <v>14</v>
      </c>
      <c r="K1806" s="1"/>
      <c r="L1806" s="25">
        <f t="shared" ref="L1806:Y1806" si="1238">L222*5</f>
        <v>10281.374649999998</v>
      </c>
      <c r="M1806" s="25">
        <f t="shared" si="1238"/>
        <v>10383.749649999998</v>
      </c>
      <c r="N1806" s="25">
        <f t="shared" si="1238"/>
        <v>11509.874650000002</v>
      </c>
      <c r="O1806" s="25">
        <f t="shared" si="1238"/>
        <v>12138.74965</v>
      </c>
      <c r="P1806" s="25">
        <f t="shared" si="1238"/>
        <v>12621.37465</v>
      </c>
      <c r="Q1806" s="25">
        <f t="shared" si="1238"/>
        <v>12972.374650000002</v>
      </c>
      <c r="R1806" s="25">
        <f t="shared" si="1238"/>
        <v>13255.222150000001</v>
      </c>
      <c r="S1806" s="25">
        <f t="shared" si="1238"/>
        <v>13347.067150000001</v>
      </c>
      <c r="T1806" s="25">
        <f t="shared" si="1238"/>
        <v>16162.379649999999</v>
      </c>
      <c r="U1806" s="25">
        <f t="shared" si="1238"/>
        <v>17188.323399999997</v>
      </c>
      <c r="V1806" s="25">
        <f t="shared" si="1238"/>
        <v>17543.418399999999</v>
      </c>
      <c r="W1806" s="25">
        <f t="shared" si="1238"/>
        <v>18727.604649999997</v>
      </c>
      <c r="X1806" s="25">
        <f t="shared" si="1238"/>
        <v>19820.67715</v>
      </c>
      <c r="Y1806" s="25">
        <f t="shared" si="1238"/>
        <v>21024.168399999999</v>
      </c>
    </row>
    <row r="1807" spans="1:25" x14ac:dyDescent="0.25">
      <c r="A1807" s="1" t="s">
        <v>14</v>
      </c>
      <c r="B1807" s="1" t="s">
        <v>15</v>
      </c>
      <c r="C1807" s="1" t="s">
        <v>21</v>
      </c>
      <c r="D1807" s="1"/>
      <c r="E1807" s="1"/>
      <c r="F1807" s="1"/>
      <c r="G1807" s="1" t="s">
        <v>28</v>
      </c>
      <c r="H1807" s="1" t="s">
        <v>92</v>
      </c>
      <c r="I1807" s="1" t="s">
        <v>52</v>
      </c>
      <c r="J1807" s="1" t="s">
        <v>14</v>
      </c>
      <c r="K1807" s="1"/>
      <c r="L1807" s="25">
        <f t="shared" ref="L1807:Y1807" si="1239">L223*5</f>
        <v>58.499650000000003</v>
      </c>
      <c r="M1807" s="25">
        <f t="shared" si="1239"/>
        <v>58.499650000000003</v>
      </c>
      <c r="N1807" s="25">
        <f t="shared" si="1239"/>
        <v>58.499650000000003</v>
      </c>
      <c r="O1807" s="25">
        <f t="shared" si="1239"/>
        <v>58.499650000000003</v>
      </c>
      <c r="P1807" s="25">
        <f t="shared" si="1239"/>
        <v>58.499650000000003</v>
      </c>
      <c r="Q1807" s="25">
        <f t="shared" si="1239"/>
        <v>58.499650000000003</v>
      </c>
      <c r="R1807" s="25">
        <f t="shared" si="1239"/>
        <v>55.428399999999996</v>
      </c>
      <c r="S1807" s="25">
        <f t="shared" si="1239"/>
        <v>52.210900000000002</v>
      </c>
      <c r="T1807" s="25">
        <f t="shared" si="1239"/>
        <v>52.795899999999996</v>
      </c>
      <c r="U1807" s="25">
        <f t="shared" si="1239"/>
        <v>57.622150000000005</v>
      </c>
      <c r="V1807" s="25">
        <f t="shared" si="1239"/>
        <v>57.7684</v>
      </c>
      <c r="W1807" s="25">
        <f t="shared" si="1239"/>
        <v>55.574650000000005</v>
      </c>
      <c r="X1807" s="25">
        <f t="shared" si="1239"/>
        <v>60.693400000000004</v>
      </c>
      <c r="Y1807" s="25">
        <f t="shared" si="1239"/>
        <v>57.329650000000001</v>
      </c>
    </row>
    <row r="1808" spans="1:25" x14ac:dyDescent="0.25">
      <c r="A1808" s="1" t="s">
        <v>14</v>
      </c>
      <c r="B1808" s="1" t="s">
        <v>15</v>
      </c>
      <c r="C1808" s="1" t="s">
        <v>21</v>
      </c>
      <c r="D1808" s="1"/>
      <c r="E1808" s="1"/>
      <c r="F1808" s="1"/>
      <c r="G1808" s="1" t="s">
        <v>28</v>
      </c>
      <c r="H1808" s="1" t="s">
        <v>92</v>
      </c>
      <c r="I1808" s="1" t="s">
        <v>53</v>
      </c>
      <c r="J1808" s="1" t="s">
        <v>14</v>
      </c>
      <c r="K1808" s="1"/>
      <c r="L1808" s="25">
        <f t="shared" ref="L1808:Y1808" si="1240">L224*5</f>
        <v>233.99965000000003</v>
      </c>
      <c r="M1808" s="25">
        <f t="shared" si="1240"/>
        <v>233.99965000000003</v>
      </c>
      <c r="N1808" s="25">
        <f t="shared" si="1240"/>
        <v>848.24965000000009</v>
      </c>
      <c r="O1808" s="25">
        <f t="shared" si="1240"/>
        <v>1140.74965</v>
      </c>
      <c r="P1808" s="25">
        <f t="shared" si="1240"/>
        <v>1389.37465</v>
      </c>
      <c r="Q1808" s="25">
        <f t="shared" si="1240"/>
        <v>1550.2496500000002</v>
      </c>
      <c r="R1808" s="25">
        <f t="shared" si="1240"/>
        <v>1692.69715</v>
      </c>
      <c r="S1808" s="25">
        <f t="shared" si="1240"/>
        <v>1922.6021499999999</v>
      </c>
      <c r="T1808" s="25">
        <f t="shared" si="1240"/>
        <v>1774.7433999999998</v>
      </c>
      <c r="U1808" s="25">
        <f t="shared" si="1240"/>
        <v>2080.55215</v>
      </c>
      <c r="V1808" s="25">
        <f t="shared" si="1240"/>
        <v>2367.0558999999998</v>
      </c>
      <c r="W1808" s="25">
        <f t="shared" si="1240"/>
        <v>2761.6384000000007</v>
      </c>
      <c r="X1808" s="25">
        <f t="shared" si="1240"/>
        <v>3139.4021500000003</v>
      </c>
      <c r="Y1808" s="25">
        <f t="shared" si="1240"/>
        <v>3477.9709000000003</v>
      </c>
    </row>
    <row r="1809" spans="1:25" x14ac:dyDescent="0.25">
      <c r="A1809" s="1" t="s">
        <v>14</v>
      </c>
      <c r="B1809" s="1" t="s">
        <v>15</v>
      </c>
      <c r="C1809" s="1" t="s">
        <v>21</v>
      </c>
      <c r="D1809" s="1"/>
      <c r="E1809" s="1"/>
      <c r="F1809" s="1"/>
      <c r="G1809" s="1" t="s">
        <v>28</v>
      </c>
      <c r="H1809" s="1" t="s">
        <v>92</v>
      </c>
      <c r="I1809" s="1" t="s">
        <v>54</v>
      </c>
      <c r="J1809" s="1" t="s">
        <v>14</v>
      </c>
      <c r="K1809" s="1"/>
      <c r="L1809" s="25">
        <f t="shared" ref="L1809:Y1809" si="1241">L225*5</f>
        <v>3.3634000000000004</v>
      </c>
      <c r="M1809" s="25">
        <f t="shared" si="1241"/>
        <v>0</v>
      </c>
      <c r="N1809" s="25">
        <f t="shared" si="1241"/>
        <v>13.16215</v>
      </c>
      <c r="O1809" s="25">
        <f t="shared" si="1241"/>
        <v>13.16215</v>
      </c>
      <c r="P1809" s="25">
        <f t="shared" si="1241"/>
        <v>11.699649999999998</v>
      </c>
      <c r="Q1809" s="25">
        <f t="shared" si="1241"/>
        <v>11.699649999999998</v>
      </c>
      <c r="R1809" s="25">
        <f t="shared" si="1241"/>
        <v>12.138399999999997</v>
      </c>
      <c r="S1809" s="25">
        <f t="shared" si="1241"/>
        <v>12.284650000000001</v>
      </c>
      <c r="T1809" s="25">
        <f t="shared" si="1241"/>
        <v>21.498400000000004</v>
      </c>
      <c r="U1809" s="25">
        <f t="shared" si="1241"/>
        <v>6.1421500000000009</v>
      </c>
      <c r="V1809" s="25">
        <f t="shared" si="1241"/>
        <v>-3.4999999999999994E-4</v>
      </c>
      <c r="W1809" s="25">
        <f t="shared" si="1241"/>
        <v>-3.4999999999999994E-4</v>
      </c>
      <c r="X1809" s="25">
        <f t="shared" si="1241"/>
        <v>-3.4999999999999994E-4</v>
      </c>
      <c r="Y1809" s="25">
        <f t="shared" si="1241"/>
        <v>-3.4999999999999994E-4</v>
      </c>
    </row>
    <row r="1810" spans="1:25" x14ac:dyDescent="0.25">
      <c r="A1810" s="1" t="s">
        <v>14</v>
      </c>
      <c r="B1810" s="1" t="s">
        <v>15</v>
      </c>
      <c r="C1810" s="1" t="s">
        <v>21</v>
      </c>
      <c r="D1810" s="1"/>
      <c r="E1810" s="1"/>
      <c r="F1810" s="1"/>
      <c r="G1810" s="1" t="s">
        <v>28</v>
      </c>
      <c r="H1810" s="1" t="s">
        <v>92</v>
      </c>
      <c r="I1810" s="1" t="s">
        <v>55</v>
      </c>
      <c r="J1810" s="1" t="s">
        <v>14</v>
      </c>
      <c r="K1810" s="1"/>
      <c r="L1810" s="25">
        <f t="shared" ref="L1810:Y1810" si="1242">L226*5</f>
        <v>0</v>
      </c>
      <c r="M1810" s="25">
        <f t="shared" si="1242"/>
        <v>0</v>
      </c>
      <c r="N1810" s="25">
        <f t="shared" si="1242"/>
        <v>0</v>
      </c>
      <c r="O1810" s="25">
        <f t="shared" si="1242"/>
        <v>4.3871499999999992</v>
      </c>
      <c r="P1810" s="25">
        <f t="shared" si="1242"/>
        <v>5.8496500000000005</v>
      </c>
      <c r="Q1810" s="25">
        <f t="shared" si="1242"/>
        <v>5.8496500000000005</v>
      </c>
      <c r="R1810" s="25">
        <f t="shared" si="1242"/>
        <v>5.4109000000000007</v>
      </c>
      <c r="S1810" s="25">
        <f t="shared" si="1242"/>
        <v>5.2646500000000005</v>
      </c>
      <c r="T1810" s="25">
        <f t="shared" si="1242"/>
        <v>5.2646500000000005</v>
      </c>
      <c r="U1810" s="25">
        <f t="shared" si="1242"/>
        <v>39.048399999999994</v>
      </c>
      <c r="V1810" s="25">
        <f t="shared" si="1242"/>
        <v>35.392150000000001</v>
      </c>
      <c r="W1810" s="25">
        <f t="shared" si="1242"/>
        <v>45.337150000000001</v>
      </c>
      <c r="X1810" s="25">
        <f t="shared" si="1242"/>
        <v>22.668400000000002</v>
      </c>
      <c r="Y1810" s="25">
        <f t="shared" si="1242"/>
        <v>11.260899999999998</v>
      </c>
    </row>
    <row r="1811" spans="1:25" x14ac:dyDescent="0.25">
      <c r="A1811" s="1" t="s">
        <v>14</v>
      </c>
      <c r="B1811" s="1" t="s">
        <v>15</v>
      </c>
      <c r="C1811" s="1" t="s">
        <v>21</v>
      </c>
      <c r="D1811" s="1"/>
      <c r="E1811" s="1"/>
      <c r="F1811" s="1"/>
      <c r="G1811" s="1" t="s">
        <v>28</v>
      </c>
      <c r="H1811" s="1" t="s">
        <v>92</v>
      </c>
      <c r="I1811" s="1" t="s">
        <v>56</v>
      </c>
      <c r="J1811" s="1" t="s">
        <v>14</v>
      </c>
      <c r="K1811" s="1"/>
      <c r="L1811" s="25">
        <f t="shared" ref="L1811:Y1811" si="1243">L227*5</f>
        <v>1813.49965</v>
      </c>
      <c r="M1811" s="25">
        <f t="shared" si="1243"/>
        <v>1901.24965</v>
      </c>
      <c r="N1811" s="25">
        <f t="shared" si="1243"/>
        <v>1886.62465</v>
      </c>
      <c r="O1811" s="25">
        <f t="shared" si="1243"/>
        <v>1608.74965</v>
      </c>
      <c r="P1811" s="25">
        <f t="shared" si="1243"/>
        <v>1520.99965</v>
      </c>
      <c r="Q1811" s="25">
        <f t="shared" si="1243"/>
        <v>2222.9996499999997</v>
      </c>
      <c r="R1811" s="25">
        <f t="shared" si="1243"/>
        <v>2588.6246499999997</v>
      </c>
      <c r="S1811" s="25">
        <f t="shared" si="1243"/>
        <v>4208.0509000000011</v>
      </c>
      <c r="T1811" s="25">
        <f t="shared" si="1243"/>
        <v>4565.1934000000001</v>
      </c>
      <c r="U1811" s="25">
        <f t="shared" si="1243"/>
        <v>4191.0859000000009</v>
      </c>
      <c r="V1811" s="25">
        <f t="shared" si="1243"/>
        <v>4084.1771500000004</v>
      </c>
      <c r="W1811" s="25">
        <f t="shared" si="1243"/>
        <v>3936.0258999999996</v>
      </c>
      <c r="X1811" s="25">
        <f t="shared" si="1243"/>
        <v>3886.73965</v>
      </c>
      <c r="Y1811" s="25">
        <f t="shared" si="1243"/>
        <v>971.68465000000015</v>
      </c>
    </row>
    <row r="1812" spans="1:25" x14ac:dyDescent="0.25">
      <c r="A1812" s="1" t="s">
        <v>14</v>
      </c>
      <c r="B1812" s="1" t="s">
        <v>15</v>
      </c>
      <c r="C1812" s="1" t="s">
        <v>21</v>
      </c>
      <c r="D1812" s="1"/>
      <c r="E1812" s="1"/>
      <c r="F1812" s="1"/>
      <c r="G1812" s="1" t="s">
        <v>28</v>
      </c>
      <c r="H1812" s="1" t="s">
        <v>92</v>
      </c>
      <c r="I1812" s="1" t="s">
        <v>57</v>
      </c>
      <c r="J1812" s="1" t="s">
        <v>14</v>
      </c>
      <c r="K1812" s="1"/>
      <c r="L1812" s="25">
        <f t="shared" ref="L1812:Y1812" si="1244">L228*5</f>
        <v>0</v>
      </c>
      <c r="M1812" s="25">
        <f t="shared" si="1244"/>
        <v>87.749650000000003</v>
      </c>
      <c r="N1812" s="25">
        <f t="shared" si="1244"/>
        <v>248.62465</v>
      </c>
      <c r="O1812" s="25">
        <f t="shared" si="1244"/>
        <v>336.37465000000009</v>
      </c>
      <c r="P1812" s="25">
        <f t="shared" si="1244"/>
        <v>350.99965000000003</v>
      </c>
      <c r="Q1812" s="25">
        <f t="shared" si="1244"/>
        <v>394.87464999999997</v>
      </c>
      <c r="R1812" s="25">
        <f t="shared" si="1244"/>
        <v>544.63465000000008</v>
      </c>
      <c r="S1812" s="25">
        <f t="shared" si="1244"/>
        <v>511.14340000000004</v>
      </c>
      <c r="T1812" s="25">
        <f t="shared" si="1244"/>
        <v>345.8809</v>
      </c>
      <c r="U1812" s="25">
        <f t="shared" si="1244"/>
        <v>419.29840000000007</v>
      </c>
      <c r="V1812" s="25">
        <f t="shared" si="1244"/>
        <v>460.54090000000002</v>
      </c>
      <c r="W1812" s="25">
        <f t="shared" si="1244"/>
        <v>431.14465000000001</v>
      </c>
      <c r="X1812" s="25">
        <f t="shared" si="1244"/>
        <v>473.84965</v>
      </c>
      <c r="Y1812" s="25">
        <f t="shared" si="1244"/>
        <v>470.33965000000001</v>
      </c>
    </row>
    <row r="1813" spans="1:25" x14ac:dyDescent="0.25">
      <c r="A1813" s="1" t="s">
        <v>14</v>
      </c>
      <c r="B1813" s="1" t="s">
        <v>15</v>
      </c>
      <c r="C1813" s="1" t="s">
        <v>21</v>
      </c>
      <c r="D1813" s="1"/>
      <c r="E1813" s="1"/>
      <c r="F1813" s="1"/>
      <c r="G1813" s="1" t="s">
        <v>28</v>
      </c>
      <c r="H1813" s="1" t="s">
        <v>92</v>
      </c>
      <c r="I1813" s="1" t="s">
        <v>58</v>
      </c>
      <c r="J1813" s="1" t="s">
        <v>14</v>
      </c>
      <c r="K1813" s="1"/>
      <c r="L1813" s="25">
        <f t="shared" ref="L1813:Y1813" si="1245">L229*5</f>
        <v>979.87464999999997</v>
      </c>
      <c r="M1813" s="25">
        <f t="shared" si="1245"/>
        <v>1052.99965</v>
      </c>
      <c r="N1813" s="25">
        <f t="shared" si="1245"/>
        <v>1009.1246500000001</v>
      </c>
      <c r="O1813" s="25">
        <f t="shared" si="1245"/>
        <v>1082.24965</v>
      </c>
      <c r="P1813" s="25">
        <f t="shared" si="1245"/>
        <v>1199.2496499999995</v>
      </c>
      <c r="Q1813" s="25">
        <f t="shared" si="1245"/>
        <v>1272.3746499999995</v>
      </c>
      <c r="R1813" s="25">
        <f t="shared" si="1245"/>
        <v>1869.6596499999998</v>
      </c>
      <c r="S1813" s="25">
        <f t="shared" si="1245"/>
        <v>2029.6571499999995</v>
      </c>
      <c r="T1813" s="25">
        <f t="shared" si="1245"/>
        <v>1960.33465</v>
      </c>
      <c r="U1813" s="25">
        <f t="shared" si="1245"/>
        <v>1977.4458999999999</v>
      </c>
      <c r="V1813" s="25">
        <f t="shared" si="1245"/>
        <v>1986.07465</v>
      </c>
      <c r="W1813" s="25">
        <f t="shared" si="1245"/>
        <v>1958.5796500000001</v>
      </c>
      <c r="X1813" s="25">
        <f t="shared" si="1245"/>
        <v>1949.3659</v>
      </c>
      <c r="Y1813" s="25">
        <f t="shared" si="1245"/>
        <v>1949.6583999999998</v>
      </c>
    </row>
    <row r="1814" spans="1:25" x14ac:dyDescent="0.25">
      <c r="A1814" s="1" t="s">
        <v>14</v>
      </c>
      <c r="B1814" s="1" t="s">
        <v>15</v>
      </c>
      <c r="C1814" s="1" t="s">
        <v>21</v>
      </c>
      <c r="D1814" s="1"/>
      <c r="E1814" s="1"/>
      <c r="F1814" s="1"/>
      <c r="G1814" s="1" t="s">
        <v>28</v>
      </c>
      <c r="H1814" s="1" t="s">
        <v>92</v>
      </c>
      <c r="I1814" s="1" t="s">
        <v>59</v>
      </c>
      <c r="J1814" s="1" t="s">
        <v>14</v>
      </c>
      <c r="K1814" s="1"/>
      <c r="L1814" s="25">
        <f t="shared" ref="L1814:Y1814" si="1246">L230*5</f>
        <v>438.74965000000003</v>
      </c>
      <c r="M1814" s="25">
        <f t="shared" si="1246"/>
        <v>453.37465000000003</v>
      </c>
      <c r="N1814" s="25">
        <f t="shared" si="1246"/>
        <v>8624.362149999999</v>
      </c>
      <c r="O1814" s="25">
        <f t="shared" si="1246"/>
        <v>12927.03715</v>
      </c>
      <c r="P1814" s="25">
        <f t="shared" si="1246"/>
        <v>13937.62465</v>
      </c>
      <c r="Q1814" s="25">
        <f t="shared" si="1246"/>
        <v>17520.749649999998</v>
      </c>
      <c r="R1814" s="25">
        <f t="shared" si="1246"/>
        <v>19448.617149999995</v>
      </c>
      <c r="S1814" s="25">
        <f t="shared" si="1246"/>
        <v>20179.135899999997</v>
      </c>
      <c r="T1814" s="25">
        <f t="shared" si="1246"/>
        <v>21168.809649999999</v>
      </c>
      <c r="U1814" s="25">
        <f t="shared" si="1246"/>
        <v>22095.5959</v>
      </c>
      <c r="V1814" s="25">
        <f t="shared" si="1246"/>
        <v>23250.824649999999</v>
      </c>
      <c r="W1814" s="25">
        <f t="shared" si="1246"/>
        <v>24646.634649999996</v>
      </c>
      <c r="X1814" s="25">
        <f t="shared" si="1246"/>
        <v>26889.817149999999</v>
      </c>
      <c r="Y1814" s="25">
        <f t="shared" si="1246"/>
        <v>29342.868399999999</v>
      </c>
    </row>
    <row r="1815" spans="1:25" x14ac:dyDescent="0.25">
      <c r="A1815" s="1" t="s">
        <v>14</v>
      </c>
      <c r="B1815" s="1" t="s">
        <v>15</v>
      </c>
      <c r="C1815" s="1" t="s">
        <v>21</v>
      </c>
      <c r="D1815" s="1"/>
      <c r="E1815" s="1"/>
      <c r="F1815" s="1"/>
      <c r="G1815" s="1" t="s">
        <v>28</v>
      </c>
      <c r="H1815" s="1" t="s">
        <v>92</v>
      </c>
      <c r="I1815" s="1" t="s">
        <v>60</v>
      </c>
      <c r="J1815" s="1" t="s">
        <v>14</v>
      </c>
      <c r="K1815" s="1"/>
      <c r="L1815" s="25">
        <f t="shared" ref="L1815:Y1815" si="1247">L231*5</f>
        <v>175.49965</v>
      </c>
      <c r="M1815" s="25">
        <f t="shared" si="1247"/>
        <v>175.49965</v>
      </c>
      <c r="N1815" s="25">
        <f t="shared" si="1247"/>
        <v>219.37465</v>
      </c>
      <c r="O1815" s="25">
        <f t="shared" si="1247"/>
        <v>233.99965000000003</v>
      </c>
      <c r="P1815" s="25">
        <f t="shared" si="1247"/>
        <v>233.99965000000003</v>
      </c>
      <c r="Q1815" s="25">
        <f t="shared" si="1247"/>
        <v>190.12464999999997</v>
      </c>
      <c r="R1815" s="25">
        <f t="shared" si="1247"/>
        <v>218.05840000000001</v>
      </c>
      <c r="S1815" s="25">
        <f t="shared" si="1247"/>
        <v>233.5609</v>
      </c>
      <c r="T1815" s="25">
        <f t="shared" si="1247"/>
        <v>233.5609</v>
      </c>
      <c r="U1815" s="25">
        <f t="shared" si="1247"/>
        <v>233.85339999999999</v>
      </c>
      <c r="V1815" s="25">
        <f t="shared" si="1247"/>
        <v>234.4384</v>
      </c>
      <c r="W1815" s="25">
        <f t="shared" si="1247"/>
        <v>251.69589999999999</v>
      </c>
      <c r="X1815" s="25">
        <f t="shared" si="1247"/>
        <v>261.34840000000003</v>
      </c>
      <c r="Y1815" s="25">
        <f t="shared" si="1247"/>
        <v>267.49090000000001</v>
      </c>
    </row>
    <row r="1816" spans="1:25" x14ac:dyDescent="0.25">
      <c r="A1816" s="1" t="s">
        <v>14</v>
      </c>
      <c r="B1816" s="1" t="s">
        <v>15</v>
      </c>
      <c r="C1816" s="1" t="s">
        <v>21</v>
      </c>
      <c r="D1816" s="1"/>
      <c r="E1816" s="1"/>
      <c r="F1816" s="1"/>
      <c r="G1816" s="1" t="s">
        <v>28</v>
      </c>
      <c r="H1816" s="1" t="s">
        <v>92</v>
      </c>
      <c r="I1816" s="1" t="s">
        <v>61</v>
      </c>
      <c r="J1816" s="1" t="s">
        <v>14</v>
      </c>
      <c r="K1816" s="1"/>
      <c r="L1816" s="25">
        <f t="shared" ref="L1816:Y1816" si="1248">L232*5</f>
        <v>1184.62465</v>
      </c>
      <c r="M1816" s="25">
        <f t="shared" si="1248"/>
        <v>1579.49965</v>
      </c>
      <c r="N1816" s="25">
        <f t="shared" si="1248"/>
        <v>1623.3746500000002</v>
      </c>
      <c r="O1816" s="25">
        <f t="shared" si="1248"/>
        <v>1637.9996499999997</v>
      </c>
      <c r="P1816" s="25">
        <f t="shared" si="1248"/>
        <v>1725.74965</v>
      </c>
      <c r="Q1816" s="25">
        <f t="shared" si="1248"/>
        <v>1798.87465</v>
      </c>
      <c r="R1816" s="25">
        <f t="shared" si="1248"/>
        <v>1877.1183999999998</v>
      </c>
      <c r="S1816" s="25">
        <f t="shared" si="1248"/>
        <v>1969.4021500000003</v>
      </c>
      <c r="T1816" s="25">
        <f t="shared" si="1248"/>
        <v>1947.4646499999999</v>
      </c>
      <c r="U1816" s="25">
        <f t="shared" si="1248"/>
        <v>2455.6833999999999</v>
      </c>
      <c r="V1816" s="25">
        <f t="shared" si="1248"/>
        <v>3951.6746499999999</v>
      </c>
      <c r="W1816" s="25">
        <f t="shared" si="1248"/>
        <v>4831.8071499999996</v>
      </c>
      <c r="X1816" s="25">
        <f t="shared" si="1248"/>
        <v>5081.4558999999999</v>
      </c>
      <c r="Y1816" s="25">
        <f t="shared" si="1248"/>
        <v>5298.3446500000009</v>
      </c>
    </row>
    <row r="1817" spans="1:25" x14ac:dyDescent="0.25">
      <c r="A1817" s="1" t="s">
        <v>14</v>
      </c>
      <c r="B1817" s="1" t="s">
        <v>15</v>
      </c>
      <c r="C1817" s="1" t="s">
        <v>21</v>
      </c>
      <c r="D1817" s="1"/>
      <c r="E1817" s="1"/>
      <c r="F1817" s="1"/>
      <c r="G1817" s="1" t="s">
        <v>28</v>
      </c>
      <c r="H1817" s="1" t="s">
        <v>92</v>
      </c>
      <c r="I1817" s="1" t="s">
        <v>62</v>
      </c>
      <c r="J1817" s="1" t="s">
        <v>14</v>
      </c>
      <c r="K1817" s="1"/>
      <c r="L1817" s="25">
        <f t="shared" ref="L1817:Y1817" si="1249">L233*5</f>
        <v>2515.4996499999993</v>
      </c>
      <c r="M1817" s="25">
        <f t="shared" si="1249"/>
        <v>2559.3746499999997</v>
      </c>
      <c r="N1817" s="25">
        <f t="shared" si="1249"/>
        <v>2705.6246500000002</v>
      </c>
      <c r="O1817" s="25">
        <f t="shared" si="1249"/>
        <v>2749.4996500000002</v>
      </c>
      <c r="P1817" s="25">
        <f t="shared" si="1249"/>
        <v>2749.4996500000002</v>
      </c>
      <c r="Q1817" s="25">
        <f t="shared" si="1249"/>
        <v>2617.8746499999993</v>
      </c>
      <c r="R1817" s="25">
        <f t="shared" si="1249"/>
        <v>2659.11715</v>
      </c>
      <c r="S1817" s="25">
        <f t="shared" si="1249"/>
        <v>2625.1871500000007</v>
      </c>
      <c r="T1817" s="25">
        <f t="shared" si="1249"/>
        <v>2645.2234000000003</v>
      </c>
      <c r="U1817" s="25">
        <f t="shared" si="1249"/>
        <v>2763.6859000000004</v>
      </c>
      <c r="V1817" s="25">
        <f t="shared" si="1249"/>
        <v>2924.5609000000004</v>
      </c>
      <c r="W1817" s="25">
        <f t="shared" si="1249"/>
        <v>3142.9121500000001</v>
      </c>
      <c r="X1817" s="25">
        <f t="shared" si="1249"/>
        <v>3325.4321500000005</v>
      </c>
      <c r="Y1817" s="25">
        <f t="shared" si="1249"/>
        <v>3579.0296500000004</v>
      </c>
    </row>
    <row r="1818" spans="1:25" x14ac:dyDescent="0.25">
      <c r="A1818" s="1" t="s">
        <v>14</v>
      </c>
      <c r="B1818" s="1" t="s">
        <v>15</v>
      </c>
      <c r="C1818" s="1" t="s">
        <v>21</v>
      </c>
      <c r="D1818" s="1"/>
      <c r="E1818" s="1"/>
      <c r="F1818" s="1"/>
      <c r="G1818" s="1" t="s">
        <v>28</v>
      </c>
      <c r="H1818" s="1" t="s">
        <v>92</v>
      </c>
      <c r="I1818" s="1" t="s">
        <v>63</v>
      </c>
      <c r="J1818" s="1" t="s">
        <v>14</v>
      </c>
      <c r="K1818" s="1"/>
      <c r="L1818" s="25">
        <f t="shared" ref="L1818:Y1818" si="1250">L234*5</f>
        <v>5815.1921500000008</v>
      </c>
      <c r="M1818" s="25">
        <f t="shared" si="1250"/>
        <v>6152.7371500000008</v>
      </c>
      <c r="N1818" s="25">
        <f t="shared" si="1250"/>
        <v>6391.1246500000007</v>
      </c>
      <c r="O1818" s="25">
        <f t="shared" si="1250"/>
        <v>6633.3146500000012</v>
      </c>
      <c r="P1818" s="25">
        <f t="shared" si="1250"/>
        <v>6906.9484000000011</v>
      </c>
      <c r="Q1818" s="25">
        <f t="shared" si="1250"/>
        <v>7177.9496500000005</v>
      </c>
      <c r="R1818" s="25">
        <f t="shared" si="1250"/>
        <v>7935.3783999999996</v>
      </c>
      <c r="S1818" s="25">
        <f t="shared" si="1250"/>
        <v>9327.2396500000013</v>
      </c>
      <c r="T1818" s="25">
        <f t="shared" si="1250"/>
        <v>9881.6733999999979</v>
      </c>
      <c r="U1818" s="25">
        <f t="shared" si="1250"/>
        <v>10445.905899999998</v>
      </c>
      <c r="V1818" s="25">
        <f t="shared" si="1250"/>
        <v>11279.67715</v>
      </c>
      <c r="W1818" s="25">
        <f t="shared" si="1250"/>
        <v>12047.782150000001</v>
      </c>
      <c r="X1818" s="25">
        <f t="shared" si="1250"/>
        <v>13061.4409</v>
      </c>
      <c r="Y1818" s="25">
        <f t="shared" si="1250"/>
        <v>14461.3459</v>
      </c>
    </row>
    <row r="1819" spans="1:25" x14ac:dyDescent="0.25">
      <c r="A1819" s="1" t="s">
        <v>14</v>
      </c>
      <c r="B1819" s="1" t="s">
        <v>15</v>
      </c>
      <c r="C1819" s="1" t="s">
        <v>21</v>
      </c>
      <c r="D1819" s="1"/>
      <c r="E1819" s="1"/>
      <c r="F1819" s="1"/>
      <c r="G1819" s="1" t="s">
        <v>28</v>
      </c>
      <c r="H1819" s="1" t="s">
        <v>92</v>
      </c>
      <c r="I1819" s="1" t="s">
        <v>64</v>
      </c>
      <c r="J1819" s="1" t="s">
        <v>14</v>
      </c>
      <c r="K1819" s="1"/>
      <c r="L1819" s="25">
        <f t="shared" ref="L1819:Y1819" si="1251">L235*5</f>
        <v>3724.6946500000004</v>
      </c>
      <c r="M1819" s="25">
        <f t="shared" si="1251"/>
        <v>4152.4759000000004</v>
      </c>
      <c r="N1819" s="25">
        <f t="shared" si="1251"/>
        <v>6727.4996500000007</v>
      </c>
      <c r="O1819" s="25">
        <f t="shared" si="1251"/>
        <v>7323.4684000000007</v>
      </c>
      <c r="P1819" s="25">
        <f t="shared" si="1251"/>
        <v>6982.9984000000013</v>
      </c>
      <c r="Q1819" s="25">
        <f t="shared" si="1251"/>
        <v>7179.1196500000015</v>
      </c>
      <c r="R1819" s="25">
        <f t="shared" si="1251"/>
        <v>20490.940899999994</v>
      </c>
      <c r="S1819" s="25">
        <f t="shared" si="1251"/>
        <v>23817.397149999997</v>
      </c>
      <c r="T1819" s="25">
        <f t="shared" si="1251"/>
        <v>24119.1109</v>
      </c>
      <c r="U1819" s="25">
        <f t="shared" si="1251"/>
        <v>25645.668399999999</v>
      </c>
      <c r="V1819" s="25">
        <f t="shared" si="1251"/>
        <v>26967.768400000001</v>
      </c>
      <c r="W1819" s="25">
        <f t="shared" si="1251"/>
        <v>27386.189649999997</v>
      </c>
      <c r="X1819" s="25">
        <f t="shared" si="1251"/>
        <v>27428.894649999998</v>
      </c>
      <c r="Y1819" s="25">
        <f t="shared" si="1251"/>
        <v>26926.233399999997</v>
      </c>
    </row>
    <row r="1820" spans="1:25" x14ac:dyDescent="0.25">
      <c r="A1820" s="1" t="s">
        <v>14</v>
      </c>
      <c r="B1820" s="1" t="s">
        <v>15</v>
      </c>
      <c r="C1820" s="1" t="s">
        <v>21</v>
      </c>
      <c r="D1820" s="1"/>
      <c r="E1820" s="1"/>
      <c r="F1820" s="1"/>
      <c r="G1820" s="1" t="s">
        <v>28</v>
      </c>
      <c r="H1820" s="1" t="s">
        <v>92</v>
      </c>
      <c r="I1820" s="1" t="s">
        <v>65</v>
      </c>
      <c r="J1820" s="1" t="s">
        <v>14</v>
      </c>
      <c r="K1820" s="1"/>
      <c r="L1820" s="25">
        <f t="shared" ref="L1820:Y1820" si="1252">L236*5</f>
        <v>3.5096500000000002</v>
      </c>
      <c r="M1820" s="25">
        <f t="shared" si="1252"/>
        <v>0</v>
      </c>
      <c r="N1820" s="25">
        <f t="shared" si="1252"/>
        <v>13.16215</v>
      </c>
      <c r="O1820" s="25">
        <f t="shared" si="1252"/>
        <v>19.304649999999999</v>
      </c>
      <c r="P1820" s="25">
        <f t="shared" si="1252"/>
        <v>22.960899999999999</v>
      </c>
      <c r="Q1820" s="25">
        <f t="shared" si="1252"/>
        <v>23.984650000000002</v>
      </c>
      <c r="R1820" s="25">
        <f t="shared" si="1252"/>
        <v>24.423400000000001</v>
      </c>
      <c r="S1820" s="25">
        <f t="shared" si="1252"/>
        <v>22.814650000000004</v>
      </c>
      <c r="T1820" s="25">
        <f t="shared" si="1252"/>
        <v>24.86215</v>
      </c>
      <c r="U1820" s="25">
        <f t="shared" si="1252"/>
        <v>25.300899999999999</v>
      </c>
      <c r="V1820" s="25">
        <f t="shared" si="1252"/>
        <v>32.613399999999999</v>
      </c>
      <c r="W1820" s="25">
        <f t="shared" si="1252"/>
        <v>27.20215</v>
      </c>
      <c r="X1820" s="25">
        <f t="shared" si="1252"/>
        <v>24.1309</v>
      </c>
      <c r="Y1820" s="25">
        <f t="shared" si="1252"/>
        <v>24.423400000000001</v>
      </c>
    </row>
    <row r="1821" spans="1:25" x14ac:dyDescent="0.25">
      <c r="A1821" s="1" t="s">
        <v>14</v>
      </c>
      <c r="B1821" s="1" t="s">
        <v>15</v>
      </c>
      <c r="C1821" s="1" t="s">
        <v>21</v>
      </c>
      <c r="D1821" s="1"/>
      <c r="E1821" s="1"/>
      <c r="F1821" s="1"/>
      <c r="G1821" s="1" t="s">
        <v>28</v>
      </c>
      <c r="H1821" s="1" t="s">
        <v>92</v>
      </c>
      <c r="I1821" s="1" t="s">
        <v>66</v>
      </c>
      <c r="J1821" s="1" t="s">
        <v>14</v>
      </c>
      <c r="K1821" s="1"/>
      <c r="L1821" s="25">
        <f t="shared" ref="L1821:Y1821" si="1253">L237*5</f>
        <v>1067.62465</v>
      </c>
      <c r="M1821" s="25">
        <f t="shared" si="1253"/>
        <v>1155.37465</v>
      </c>
      <c r="N1821" s="25">
        <f t="shared" si="1253"/>
        <v>1871.99965</v>
      </c>
      <c r="O1821" s="25">
        <f t="shared" si="1253"/>
        <v>2018.2496500000002</v>
      </c>
      <c r="P1821" s="25">
        <f t="shared" si="1253"/>
        <v>2076.7496499999997</v>
      </c>
      <c r="Q1821" s="25">
        <f t="shared" si="1253"/>
        <v>2193.7496500000002</v>
      </c>
      <c r="R1821" s="25">
        <f t="shared" si="1253"/>
        <v>2283.9859000000001</v>
      </c>
      <c r="S1821" s="25">
        <f t="shared" si="1253"/>
        <v>2457.8771499999998</v>
      </c>
      <c r="T1821" s="25">
        <f t="shared" si="1253"/>
        <v>2718.7871500000001</v>
      </c>
      <c r="U1821" s="25">
        <f t="shared" si="1253"/>
        <v>3280.9721500000001</v>
      </c>
      <c r="V1821" s="25">
        <f t="shared" si="1253"/>
        <v>3925.0571500000001</v>
      </c>
      <c r="W1821" s="25">
        <f t="shared" si="1253"/>
        <v>4471.5934000000007</v>
      </c>
      <c r="X1821" s="25">
        <f t="shared" si="1253"/>
        <v>5065.5146499999992</v>
      </c>
      <c r="Y1821" s="25">
        <f t="shared" si="1253"/>
        <v>5577.2434000000012</v>
      </c>
    </row>
    <row r="1822" spans="1:25" x14ac:dyDescent="0.25">
      <c r="A1822" s="1" t="s">
        <v>14</v>
      </c>
      <c r="B1822" s="1" t="s">
        <v>15</v>
      </c>
      <c r="C1822" s="1" t="s">
        <v>21</v>
      </c>
      <c r="D1822" s="1"/>
      <c r="E1822" s="1"/>
      <c r="F1822" s="1"/>
      <c r="G1822" s="1" t="s">
        <v>28</v>
      </c>
      <c r="H1822" s="1" t="s">
        <v>92</v>
      </c>
      <c r="I1822" s="1" t="s">
        <v>67</v>
      </c>
      <c r="J1822" s="1" t="s">
        <v>14</v>
      </c>
      <c r="K1822" s="1"/>
      <c r="L1822" s="25">
        <f t="shared" ref="L1822:Y1822" si="1254">L238*5</f>
        <v>13718.24965</v>
      </c>
      <c r="M1822" s="25">
        <f t="shared" si="1254"/>
        <v>14113.12465</v>
      </c>
      <c r="N1822" s="25">
        <f t="shared" si="1254"/>
        <v>26588.249649999998</v>
      </c>
      <c r="O1822" s="25">
        <f t="shared" si="1254"/>
        <v>31195.124649999998</v>
      </c>
      <c r="P1822" s="25">
        <f t="shared" si="1254"/>
        <v>31750.874650000002</v>
      </c>
      <c r="Q1822" s="25">
        <f t="shared" si="1254"/>
        <v>32672.249649999998</v>
      </c>
      <c r="R1822" s="25">
        <f t="shared" si="1254"/>
        <v>33885.832149999995</v>
      </c>
      <c r="S1822" s="25">
        <f t="shared" si="1254"/>
        <v>34466.737150000001</v>
      </c>
      <c r="T1822" s="25">
        <f t="shared" si="1254"/>
        <v>35166.835899999998</v>
      </c>
      <c r="U1822" s="25">
        <f t="shared" si="1254"/>
        <v>36511.165899999993</v>
      </c>
      <c r="V1822" s="25">
        <f t="shared" si="1254"/>
        <v>38842.829649999992</v>
      </c>
      <c r="W1822" s="25">
        <f t="shared" si="1254"/>
        <v>46948.150900000001</v>
      </c>
      <c r="X1822" s="25">
        <f t="shared" si="1254"/>
        <v>52939.574649999995</v>
      </c>
      <c r="Y1822" s="25">
        <f t="shared" si="1254"/>
        <v>58305.925900000002</v>
      </c>
    </row>
    <row r="1823" spans="1:25" x14ac:dyDescent="0.25">
      <c r="A1823" s="1" t="s">
        <v>14</v>
      </c>
      <c r="B1823" s="1" t="s">
        <v>15</v>
      </c>
      <c r="C1823" s="1" t="s">
        <v>21</v>
      </c>
      <c r="D1823" s="1"/>
      <c r="E1823" s="1"/>
      <c r="F1823" s="1"/>
      <c r="G1823" s="1" t="s">
        <v>28</v>
      </c>
      <c r="H1823" s="1" t="s">
        <v>92</v>
      </c>
      <c r="I1823" s="1" t="s">
        <v>68</v>
      </c>
      <c r="J1823" s="1" t="s">
        <v>14</v>
      </c>
      <c r="K1823" s="1"/>
      <c r="L1823" s="25">
        <f t="shared" ref="L1823:Y1823" si="1255">L239*5</f>
        <v>1345.4996499999997</v>
      </c>
      <c r="M1823" s="25">
        <f t="shared" si="1255"/>
        <v>1345.4996499999997</v>
      </c>
      <c r="N1823" s="25">
        <f t="shared" si="1255"/>
        <v>1371.82465</v>
      </c>
      <c r="O1823" s="25">
        <f t="shared" si="1255"/>
        <v>1358.6621499999999</v>
      </c>
      <c r="P1823" s="25">
        <f t="shared" si="1255"/>
        <v>1390.8371499999998</v>
      </c>
      <c r="Q1823" s="25">
        <f t="shared" si="1255"/>
        <v>1403.9996500000002</v>
      </c>
      <c r="R1823" s="25">
        <f t="shared" si="1255"/>
        <v>1422.8658999999998</v>
      </c>
      <c r="S1823" s="25">
        <f t="shared" si="1255"/>
        <v>1455.0409</v>
      </c>
      <c r="T1823" s="25">
        <f t="shared" si="1255"/>
        <v>1463.2309</v>
      </c>
      <c r="U1823" s="25">
        <f t="shared" si="1255"/>
        <v>1531.0909000000001</v>
      </c>
      <c r="V1823" s="25">
        <f t="shared" si="1255"/>
        <v>1541.0358999999999</v>
      </c>
      <c r="W1823" s="25">
        <f t="shared" si="1255"/>
        <v>1589.4446500000001</v>
      </c>
      <c r="X1823" s="25">
        <f t="shared" si="1255"/>
        <v>1617.0858999999998</v>
      </c>
      <c r="Y1823" s="25">
        <f t="shared" si="1255"/>
        <v>1635.8059000000001</v>
      </c>
    </row>
    <row r="1824" spans="1:25" x14ac:dyDescent="0.25">
      <c r="A1824" s="1" t="s">
        <v>14</v>
      </c>
      <c r="B1824" s="1" t="s">
        <v>15</v>
      </c>
      <c r="C1824" s="1" t="s">
        <v>21</v>
      </c>
      <c r="D1824" s="1"/>
      <c r="E1824" s="1"/>
      <c r="F1824" s="1"/>
      <c r="G1824" s="1" t="s">
        <v>28</v>
      </c>
      <c r="H1824" s="1" t="s">
        <v>92</v>
      </c>
      <c r="I1824" s="1" t="s">
        <v>69</v>
      </c>
      <c r="J1824" s="1" t="s">
        <v>14</v>
      </c>
      <c r="K1824" s="1"/>
      <c r="L1824" s="25">
        <f t="shared" ref="L1824:Y1824" si="1256">L240*5</f>
        <v>2149.8746499999997</v>
      </c>
      <c r="M1824" s="25">
        <f t="shared" si="1256"/>
        <v>2120.6246500000002</v>
      </c>
      <c r="N1824" s="25">
        <f t="shared" si="1256"/>
        <v>2149.8746499999997</v>
      </c>
      <c r="O1824" s="25">
        <f t="shared" si="1256"/>
        <v>2164.4996500000002</v>
      </c>
      <c r="P1824" s="25">
        <f t="shared" si="1256"/>
        <v>2164.4996500000002</v>
      </c>
      <c r="Q1824" s="25">
        <f t="shared" si="1256"/>
        <v>2208.3746500000002</v>
      </c>
      <c r="R1824" s="25">
        <f t="shared" si="1256"/>
        <v>2233.5296499999999</v>
      </c>
      <c r="S1824" s="25">
        <f t="shared" si="1256"/>
        <v>2249.32465</v>
      </c>
      <c r="T1824" s="25">
        <f t="shared" si="1256"/>
        <v>2333.2721499999998</v>
      </c>
      <c r="U1824" s="25">
        <f t="shared" si="1256"/>
        <v>2402.88715</v>
      </c>
      <c r="V1824" s="25">
        <f t="shared" si="1256"/>
        <v>2408.8833999999993</v>
      </c>
      <c r="W1824" s="25">
        <f t="shared" si="1256"/>
        <v>6787.9009000000005</v>
      </c>
      <c r="X1824" s="25">
        <f t="shared" si="1256"/>
        <v>3952.6984000000002</v>
      </c>
      <c r="Y1824" s="25">
        <f t="shared" si="1256"/>
        <v>2615.5346499999996</v>
      </c>
    </row>
    <row r="1825" spans="1:25" x14ac:dyDescent="0.25">
      <c r="A1825" s="1" t="s">
        <v>14</v>
      </c>
      <c r="B1825" s="1" t="s">
        <v>15</v>
      </c>
      <c r="C1825" s="1" t="s">
        <v>21</v>
      </c>
      <c r="D1825" s="1"/>
      <c r="E1825" s="1"/>
      <c r="F1825" s="1"/>
      <c r="G1825" s="1" t="s">
        <v>28</v>
      </c>
      <c r="H1825" s="1" t="s">
        <v>92</v>
      </c>
      <c r="I1825" s="1" t="s">
        <v>70</v>
      </c>
      <c r="J1825" s="1" t="s">
        <v>14</v>
      </c>
      <c r="K1825" s="1"/>
      <c r="L1825" s="25">
        <f t="shared" ref="L1825:Y1825" si="1257">L241*5</f>
        <v>526.49964999999997</v>
      </c>
      <c r="M1825" s="25">
        <f t="shared" si="1257"/>
        <v>570.37465000000009</v>
      </c>
      <c r="N1825" s="25">
        <f t="shared" si="1257"/>
        <v>628.87464999999997</v>
      </c>
      <c r="O1825" s="25">
        <f t="shared" si="1257"/>
        <v>731.2496500000002</v>
      </c>
      <c r="P1825" s="25">
        <f t="shared" si="1257"/>
        <v>628.87464999999997</v>
      </c>
      <c r="Q1825" s="25">
        <f t="shared" si="1257"/>
        <v>584.99965000000009</v>
      </c>
      <c r="R1825" s="25">
        <f t="shared" si="1257"/>
        <v>723.64465000000007</v>
      </c>
      <c r="S1825" s="25">
        <f t="shared" si="1257"/>
        <v>722.47465000000011</v>
      </c>
      <c r="T1825" s="25">
        <f t="shared" si="1257"/>
        <v>711.50590000000011</v>
      </c>
      <c r="U1825" s="25">
        <f t="shared" si="1257"/>
        <v>729.34840000000008</v>
      </c>
      <c r="V1825" s="25">
        <f t="shared" si="1257"/>
        <v>778.19590000000005</v>
      </c>
      <c r="W1825" s="25">
        <f t="shared" si="1257"/>
        <v>847.07965000000013</v>
      </c>
      <c r="X1825" s="25">
        <f t="shared" si="1257"/>
        <v>904.26340000000005</v>
      </c>
      <c r="Y1825" s="25">
        <f t="shared" si="1257"/>
        <v>936.1459000000001</v>
      </c>
    </row>
    <row r="1826" spans="1:25" x14ac:dyDescent="0.25">
      <c r="A1826" s="1" t="s">
        <v>14</v>
      </c>
      <c r="B1826" s="1" t="s">
        <v>15</v>
      </c>
      <c r="C1826" s="1" t="s">
        <v>21</v>
      </c>
      <c r="D1826" s="1"/>
      <c r="E1826" s="1"/>
      <c r="F1826" s="1"/>
      <c r="G1826" s="1" t="s">
        <v>28</v>
      </c>
      <c r="H1826" s="1" t="s">
        <v>92</v>
      </c>
      <c r="I1826" s="1" t="s">
        <v>71</v>
      </c>
      <c r="J1826" s="1" t="s">
        <v>14</v>
      </c>
      <c r="K1826" s="1"/>
      <c r="L1826" s="25">
        <f t="shared" ref="L1826:Y1826" si="1258">L242*5</f>
        <v>3656.2496500000002</v>
      </c>
      <c r="M1826" s="25">
        <f t="shared" si="1258"/>
        <v>3685.4996500000007</v>
      </c>
      <c r="N1826" s="25">
        <f t="shared" si="1258"/>
        <v>1886.62465</v>
      </c>
      <c r="O1826" s="25">
        <f t="shared" si="1258"/>
        <v>3085.8746500000002</v>
      </c>
      <c r="P1826" s="25">
        <f t="shared" si="1258"/>
        <v>3817.1246500000002</v>
      </c>
      <c r="Q1826" s="25">
        <f t="shared" si="1258"/>
        <v>3817.1246500000002</v>
      </c>
      <c r="R1826" s="25">
        <f t="shared" si="1258"/>
        <v>4368.4871500000008</v>
      </c>
      <c r="S1826" s="25">
        <f t="shared" si="1258"/>
        <v>4238.6171500000009</v>
      </c>
      <c r="T1826" s="25">
        <f t="shared" si="1258"/>
        <v>3993.7946500000007</v>
      </c>
      <c r="U1826" s="25">
        <f t="shared" si="1258"/>
        <v>3925.6421500000006</v>
      </c>
      <c r="V1826" s="25">
        <f t="shared" si="1258"/>
        <v>2556.0108999999998</v>
      </c>
      <c r="W1826" s="25">
        <f t="shared" si="1258"/>
        <v>1901.8346499999998</v>
      </c>
      <c r="X1826" s="25">
        <f t="shared" si="1258"/>
        <v>1880.3359</v>
      </c>
      <c r="Y1826" s="25">
        <f t="shared" si="1258"/>
        <v>1890.13465</v>
      </c>
    </row>
    <row r="1827" spans="1:25" x14ac:dyDescent="0.25">
      <c r="A1827" s="1" t="s">
        <v>14</v>
      </c>
      <c r="B1827" s="1" t="s">
        <v>15</v>
      </c>
      <c r="C1827" s="1" t="s">
        <v>21</v>
      </c>
      <c r="D1827" s="1"/>
      <c r="E1827" s="1"/>
      <c r="F1827" s="1"/>
      <c r="G1827" s="1" t="s">
        <v>28</v>
      </c>
      <c r="H1827" s="1" t="s">
        <v>92</v>
      </c>
      <c r="I1827" s="1" t="s">
        <v>72</v>
      </c>
      <c r="J1827" s="1" t="s">
        <v>14</v>
      </c>
      <c r="K1827" s="1"/>
      <c r="L1827" s="25">
        <f t="shared" ref="L1827:Y1827" si="1259">L243*5</f>
        <v>3027.3746500000007</v>
      </c>
      <c r="M1827" s="25">
        <f t="shared" si="1259"/>
        <v>3173.6246500000007</v>
      </c>
      <c r="N1827" s="25">
        <f t="shared" si="1259"/>
        <v>5630.6246500000007</v>
      </c>
      <c r="O1827" s="25">
        <f t="shared" si="1259"/>
        <v>6785.9996500000016</v>
      </c>
      <c r="P1827" s="25">
        <f t="shared" si="1259"/>
        <v>7341.7496500000007</v>
      </c>
      <c r="Q1827" s="25">
        <f t="shared" si="1259"/>
        <v>7926.7496500000007</v>
      </c>
      <c r="R1827" s="25">
        <f t="shared" si="1259"/>
        <v>8068.1734000000006</v>
      </c>
      <c r="S1827" s="25">
        <f t="shared" si="1259"/>
        <v>8196.4346500000011</v>
      </c>
      <c r="T1827" s="25">
        <f t="shared" si="1259"/>
        <v>8804.3959000000013</v>
      </c>
      <c r="U1827" s="25">
        <f t="shared" si="1259"/>
        <v>9377.8421500000022</v>
      </c>
      <c r="V1827" s="25">
        <f t="shared" si="1259"/>
        <v>9604.9683999999997</v>
      </c>
      <c r="W1827" s="25">
        <f t="shared" si="1259"/>
        <v>10154.283399999998</v>
      </c>
      <c r="X1827" s="25">
        <f t="shared" si="1259"/>
        <v>10629.157150000001</v>
      </c>
      <c r="Y1827" s="25">
        <f t="shared" si="1259"/>
        <v>11537.369650000001</v>
      </c>
    </row>
    <row r="1828" spans="1:25" x14ac:dyDescent="0.25">
      <c r="A1828" s="1" t="s">
        <v>14</v>
      </c>
      <c r="B1828" s="1" t="s">
        <v>15</v>
      </c>
      <c r="C1828" s="1" t="s">
        <v>21</v>
      </c>
      <c r="D1828" s="1"/>
      <c r="E1828" s="1"/>
      <c r="F1828" s="1"/>
      <c r="G1828" s="1" t="s">
        <v>28</v>
      </c>
      <c r="H1828" s="1" t="s">
        <v>92</v>
      </c>
      <c r="I1828" s="1" t="s">
        <v>73</v>
      </c>
      <c r="J1828" s="1" t="s">
        <v>14</v>
      </c>
      <c r="K1828" s="1"/>
      <c r="L1828" s="25">
        <f t="shared" ref="L1828:Y1828" si="1260">L244*5</f>
        <v>350.99965000000003</v>
      </c>
      <c r="M1828" s="25">
        <f t="shared" si="1260"/>
        <v>497.24965000000003</v>
      </c>
      <c r="N1828" s="25">
        <f t="shared" si="1260"/>
        <v>482.62465000000009</v>
      </c>
      <c r="O1828" s="25">
        <f t="shared" si="1260"/>
        <v>511.87465000000009</v>
      </c>
      <c r="P1828" s="25">
        <f t="shared" si="1260"/>
        <v>614.24964999999997</v>
      </c>
      <c r="Q1828" s="25">
        <f t="shared" si="1260"/>
        <v>731.2496500000002</v>
      </c>
      <c r="R1828" s="25">
        <f t="shared" si="1260"/>
        <v>786.38590000000011</v>
      </c>
      <c r="S1828" s="25">
        <f t="shared" si="1260"/>
        <v>813.88090000000011</v>
      </c>
      <c r="T1828" s="25">
        <f t="shared" si="1260"/>
        <v>832.89340000000016</v>
      </c>
      <c r="U1828" s="25">
        <f t="shared" si="1260"/>
        <v>836.25715000000014</v>
      </c>
      <c r="V1828" s="25">
        <f t="shared" si="1260"/>
        <v>850.00465000000008</v>
      </c>
      <c r="W1828" s="25">
        <f t="shared" si="1260"/>
        <v>854.68465000000015</v>
      </c>
      <c r="X1828" s="25">
        <f t="shared" si="1260"/>
        <v>854.68465000000015</v>
      </c>
      <c r="Y1828" s="25">
        <f t="shared" si="1260"/>
        <v>855.56215000000009</v>
      </c>
    </row>
    <row r="1829" spans="1:25" x14ac:dyDescent="0.25">
      <c r="A1829" s="1" t="s">
        <v>14</v>
      </c>
      <c r="B1829" s="1" t="s">
        <v>15</v>
      </c>
      <c r="C1829" s="1" t="s">
        <v>21</v>
      </c>
      <c r="D1829" s="1"/>
      <c r="E1829" s="1"/>
      <c r="F1829" s="1"/>
      <c r="G1829" s="1" t="s">
        <v>28</v>
      </c>
      <c r="H1829" s="1" t="s">
        <v>92</v>
      </c>
      <c r="I1829" s="1" t="s">
        <v>74</v>
      </c>
      <c r="J1829" s="1" t="s">
        <v>14</v>
      </c>
      <c r="K1829" s="1"/>
      <c r="L1829" s="25">
        <f t="shared" ref="L1829:Y1829" si="1261">L245*5</f>
        <v>233.99965000000003</v>
      </c>
      <c r="M1829" s="25">
        <f t="shared" si="1261"/>
        <v>3129.7496499999997</v>
      </c>
      <c r="N1829" s="25">
        <f t="shared" si="1261"/>
        <v>5806.1246500000007</v>
      </c>
      <c r="O1829" s="25">
        <f t="shared" si="1261"/>
        <v>6332.6246500000016</v>
      </c>
      <c r="P1829" s="25">
        <f t="shared" si="1261"/>
        <v>8029.1246499999997</v>
      </c>
      <c r="Q1829" s="25">
        <f t="shared" si="1261"/>
        <v>9827.9996499999997</v>
      </c>
      <c r="R1829" s="25">
        <f t="shared" si="1261"/>
        <v>10490.6584</v>
      </c>
      <c r="S1829" s="25">
        <f t="shared" si="1261"/>
        <v>11951.403400000001</v>
      </c>
      <c r="T1829" s="25">
        <f t="shared" si="1261"/>
        <v>13414.4884</v>
      </c>
      <c r="U1829" s="25">
        <f t="shared" si="1261"/>
        <v>13829.984650000002</v>
      </c>
      <c r="V1829" s="25">
        <f t="shared" si="1261"/>
        <v>14429.024650000001</v>
      </c>
      <c r="W1829" s="25">
        <f t="shared" si="1261"/>
        <v>14564.013400000002</v>
      </c>
      <c r="X1829" s="25">
        <f t="shared" si="1261"/>
        <v>15762.093400000002</v>
      </c>
      <c r="Y1829" s="25">
        <f t="shared" si="1261"/>
        <v>14191.0759</v>
      </c>
    </row>
    <row r="1830" spans="1:25" x14ac:dyDescent="0.25">
      <c r="A1830" s="1" t="s">
        <v>14</v>
      </c>
      <c r="B1830" s="1" t="s">
        <v>15</v>
      </c>
      <c r="C1830" s="1" t="s">
        <v>21</v>
      </c>
      <c r="D1830" s="1"/>
      <c r="E1830" s="1"/>
      <c r="F1830" s="1"/>
      <c r="G1830" s="1" t="s">
        <v>28</v>
      </c>
      <c r="H1830" s="1" t="s">
        <v>92</v>
      </c>
      <c r="I1830" s="1" t="s">
        <v>75</v>
      </c>
      <c r="J1830" s="1" t="s">
        <v>14</v>
      </c>
      <c r="K1830" s="1"/>
      <c r="L1830" s="25">
        <f t="shared" ref="L1830:Y1830" si="1262">L246*5</f>
        <v>3919.4996500000007</v>
      </c>
      <c r="M1830" s="25">
        <f t="shared" si="1262"/>
        <v>4021.8746500000002</v>
      </c>
      <c r="N1830" s="25">
        <f t="shared" si="1262"/>
        <v>4519.1246500000016</v>
      </c>
      <c r="O1830" s="25">
        <f t="shared" si="1262"/>
        <v>4855.4996499999997</v>
      </c>
      <c r="P1830" s="25">
        <f t="shared" si="1262"/>
        <v>5264.9996500000007</v>
      </c>
      <c r="Q1830" s="25">
        <f t="shared" si="1262"/>
        <v>6040.1246500000016</v>
      </c>
      <c r="R1830" s="25">
        <f t="shared" si="1262"/>
        <v>6927.2771500000008</v>
      </c>
      <c r="S1830" s="25">
        <f t="shared" si="1262"/>
        <v>8444.1821499999987</v>
      </c>
      <c r="T1830" s="25">
        <f t="shared" si="1262"/>
        <v>9892.2033999999985</v>
      </c>
      <c r="U1830" s="25">
        <f t="shared" si="1262"/>
        <v>10481.152149999998</v>
      </c>
      <c r="V1830" s="25">
        <f t="shared" si="1262"/>
        <v>10535.557150000002</v>
      </c>
      <c r="W1830" s="25">
        <f t="shared" si="1262"/>
        <v>10533.3634</v>
      </c>
      <c r="X1830" s="25">
        <f t="shared" si="1262"/>
        <v>10903.960900000002</v>
      </c>
      <c r="Y1830" s="25">
        <f t="shared" si="1262"/>
        <v>11165.7484</v>
      </c>
    </row>
    <row r="1831" spans="1:25" x14ac:dyDescent="0.25">
      <c r="A1831" s="1" t="s">
        <v>14</v>
      </c>
      <c r="B1831" s="1" t="s">
        <v>15</v>
      </c>
      <c r="C1831" s="1" t="s">
        <v>21</v>
      </c>
      <c r="D1831" s="1"/>
      <c r="E1831" s="1"/>
      <c r="F1831" s="1"/>
      <c r="G1831" s="1" t="s">
        <v>28</v>
      </c>
      <c r="H1831" s="1" t="s">
        <v>92</v>
      </c>
      <c r="I1831" s="1" t="s">
        <v>76</v>
      </c>
      <c r="J1831" s="1" t="s">
        <v>14</v>
      </c>
      <c r="K1831" s="1"/>
      <c r="L1831" s="25">
        <f t="shared" ref="L1831:Y1831" si="1263">L247*5</f>
        <v>2983.4996499999997</v>
      </c>
      <c r="M1831" s="25">
        <f t="shared" si="1263"/>
        <v>994.49965000000009</v>
      </c>
      <c r="N1831" s="25">
        <f t="shared" si="1263"/>
        <v>87.749650000000003</v>
      </c>
      <c r="O1831" s="25">
        <f t="shared" si="1263"/>
        <v>73.124650000000003</v>
      </c>
      <c r="P1831" s="25">
        <f t="shared" si="1263"/>
        <v>146.24965</v>
      </c>
      <c r="Q1831" s="25">
        <f t="shared" si="1263"/>
        <v>175.49965</v>
      </c>
      <c r="R1831" s="25">
        <f t="shared" si="1263"/>
        <v>175.49965</v>
      </c>
      <c r="S1831" s="25">
        <f t="shared" si="1263"/>
        <v>175.49965</v>
      </c>
      <c r="T1831" s="25">
        <f t="shared" si="1263"/>
        <v>175.49965</v>
      </c>
      <c r="U1831" s="25">
        <f t="shared" si="1263"/>
        <v>175.49965</v>
      </c>
      <c r="V1831" s="25">
        <f t="shared" si="1263"/>
        <v>300.10464999999999</v>
      </c>
      <c r="W1831" s="25">
        <f t="shared" si="1263"/>
        <v>278.45965000000007</v>
      </c>
      <c r="X1831" s="25">
        <f t="shared" si="1263"/>
        <v>257.39965000000001</v>
      </c>
      <c r="Y1831" s="25">
        <f t="shared" si="1263"/>
        <v>227.56464999999997</v>
      </c>
    </row>
    <row r="1832" spans="1:25" x14ac:dyDescent="0.25">
      <c r="A1832" s="1" t="s">
        <v>14</v>
      </c>
      <c r="B1832" s="1" t="s">
        <v>15</v>
      </c>
      <c r="C1832" s="1" t="s">
        <v>21</v>
      </c>
      <c r="D1832" s="1"/>
      <c r="E1832" s="1"/>
      <c r="F1832" s="1"/>
      <c r="G1832" s="1" t="s">
        <v>28</v>
      </c>
      <c r="H1832" s="1" t="s">
        <v>92</v>
      </c>
      <c r="I1832" s="1" t="s">
        <v>77</v>
      </c>
      <c r="J1832" s="1" t="s">
        <v>14</v>
      </c>
      <c r="K1832" s="1"/>
      <c r="L1832" s="25">
        <f t="shared" ref="L1832:Y1832" si="1264">L248*5</f>
        <v>6464.2496500000007</v>
      </c>
      <c r="M1832" s="25">
        <f t="shared" si="1264"/>
        <v>11392.874650000002</v>
      </c>
      <c r="N1832" s="25">
        <f t="shared" si="1264"/>
        <v>22039.874649999998</v>
      </c>
      <c r="O1832" s="25">
        <f t="shared" si="1264"/>
        <v>26324.999649999998</v>
      </c>
      <c r="P1832" s="25">
        <f t="shared" si="1264"/>
        <v>28708.874649999998</v>
      </c>
      <c r="Q1832" s="25">
        <f t="shared" si="1264"/>
        <v>27787.499649999998</v>
      </c>
      <c r="R1832" s="25">
        <f t="shared" si="1264"/>
        <v>27013.54465</v>
      </c>
      <c r="S1832" s="25">
        <f t="shared" si="1264"/>
        <v>27017.932149999997</v>
      </c>
      <c r="T1832" s="25">
        <f t="shared" si="1264"/>
        <v>27142.098399999999</v>
      </c>
      <c r="U1832" s="25">
        <f t="shared" si="1264"/>
        <v>28376.887149999999</v>
      </c>
      <c r="V1832" s="25">
        <f t="shared" si="1264"/>
        <v>31083.097149999998</v>
      </c>
      <c r="W1832" s="25">
        <f t="shared" si="1264"/>
        <v>33096.2284</v>
      </c>
      <c r="X1832" s="25">
        <f t="shared" si="1264"/>
        <v>34849.765899999991</v>
      </c>
      <c r="Y1832" s="25">
        <f t="shared" si="1264"/>
        <v>36631.968399999998</v>
      </c>
    </row>
    <row r="1833" spans="1:25" x14ac:dyDescent="0.25">
      <c r="A1833" s="1" t="s">
        <v>14</v>
      </c>
      <c r="B1833" s="1" t="s">
        <v>15</v>
      </c>
      <c r="C1833" s="1" t="s">
        <v>21</v>
      </c>
      <c r="D1833" s="1"/>
      <c r="E1833" s="1"/>
      <c r="F1833" s="1"/>
      <c r="G1833" s="1" t="s">
        <v>28</v>
      </c>
      <c r="H1833" s="1" t="s">
        <v>92</v>
      </c>
      <c r="I1833" s="1" t="s">
        <v>78</v>
      </c>
      <c r="J1833" s="1" t="s">
        <v>14</v>
      </c>
      <c r="K1833" s="1"/>
      <c r="L1833" s="25">
        <f t="shared" ref="L1833:Y1833" si="1265">L249*5</f>
        <v>0</v>
      </c>
      <c r="M1833" s="25">
        <f t="shared" si="1265"/>
        <v>0</v>
      </c>
      <c r="N1833" s="25">
        <f t="shared" si="1265"/>
        <v>0</v>
      </c>
      <c r="O1833" s="25">
        <f t="shared" si="1265"/>
        <v>0</v>
      </c>
      <c r="P1833" s="25">
        <f t="shared" si="1265"/>
        <v>0</v>
      </c>
      <c r="Q1833" s="25">
        <f t="shared" si="1265"/>
        <v>0</v>
      </c>
      <c r="R1833" s="25">
        <f t="shared" si="1265"/>
        <v>0</v>
      </c>
      <c r="S1833" s="25">
        <f t="shared" si="1265"/>
        <v>0</v>
      </c>
      <c r="T1833" s="25">
        <f t="shared" si="1265"/>
        <v>0</v>
      </c>
      <c r="U1833" s="25">
        <f t="shared" si="1265"/>
        <v>22159.068399999996</v>
      </c>
      <c r="V1833" s="25">
        <f t="shared" si="1265"/>
        <v>31168.799649999997</v>
      </c>
      <c r="W1833" s="25">
        <f t="shared" si="1265"/>
        <v>33859.360899999992</v>
      </c>
      <c r="X1833" s="25">
        <f t="shared" si="1265"/>
        <v>36944.650900000001</v>
      </c>
      <c r="Y1833" s="25">
        <f t="shared" si="1265"/>
        <v>42517.945899999992</v>
      </c>
    </row>
    <row r="1834" spans="1:25" x14ac:dyDescent="0.25">
      <c r="A1834" s="1" t="s">
        <v>14</v>
      </c>
      <c r="B1834" s="1" t="s">
        <v>15</v>
      </c>
      <c r="C1834" s="1" t="s">
        <v>21</v>
      </c>
      <c r="D1834" s="1"/>
      <c r="E1834" s="1"/>
      <c r="F1834" s="1"/>
      <c r="G1834" s="1" t="s">
        <v>28</v>
      </c>
      <c r="H1834" s="1" t="s">
        <v>92</v>
      </c>
      <c r="I1834" s="1" t="s">
        <v>79</v>
      </c>
      <c r="J1834" s="1" t="s">
        <v>14</v>
      </c>
      <c r="K1834" s="1"/>
      <c r="L1834" s="25">
        <f t="shared" ref="L1834:Y1834" si="1266">L250*5</f>
        <v>658.1246500000002</v>
      </c>
      <c r="M1834" s="25">
        <f t="shared" si="1266"/>
        <v>745.87465000000009</v>
      </c>
      <c r="N1834" s="25">
        <f t="shared" si="1266"/>
        <v>804.3746500000002</v>
      </c>
      <c r="O1834" s="25">
        <f t="shared" si="1266"/>
        <v>1038.37465</v>
      </c>
      <c r="P1834" s="25">
        <f t="shared" si="1266"/>
        <v>1199.2496499999995</v>
      </c>
      <c r="Q1834" s="25">
        <f t="shared" si="1266"/>
        <v>1316.24965</v>
      </c>
      <c r="R1834" s="25">
        <f t="shared" si="1266"/>
        <v>1433.24965</v>
      </c>
      <c r="S1834" s="25">
        <f t="shared" si="1266"/>
        <v>1760.4108999999999</v>
      </c>
      <c r="T1834" s="25">
        <f t="shared" si="1266"/>
        <v>1881.6521499999999</v>
      </c>
      <c r="U1834" s="25">
        <f t="shared" si="1266"/>
        <v>1974.9596499999998</v>
      </c>
      <c r="V1834" s="25">
        <f t="shared" si="1266"/>
        <v>2139.63715</v>
      </c>
      <c r="W1834" s="25">
        <f t="shared" si="1266"/>
        <v>2287.6421500000001</v>
      </c>
      <c r="X1834" s="25">
        <f t="shared" si="1266"/>
        <v>2566.2483999999995</v>
      </c>
      <c r="Y1834" s="25">
        <f t="shared" si="1266"/>
        <v>2760.0296500000004</v>
      </c>
    </row>
    <row r="1835" spans="1:25" x14ac:dyDescent="0.25">
      <c r="A1835" s="1" t="s">
        <v>14</v>
      </c>
      <c r="B1835" s="1" t="s">
        <v>15</v>
      </c>
      <c r="C1835" s="1" t="s">
        <v>21</v>
      </c>
      <c r="D1835" s="1"/>
      <c r="E1835" s="1"/>
      <c r="F1835" s="1"/>
      <c r="G1835" s="1" t="s">
        <v>28</v>
      </c>
      <c r="H1835" s="1" t="s">
        <v>92</v>
      </c>
      <c r="I1835" s="1" t="s">
        <v>80</v>
      </c>
      <c r="J1835" s="1" t="s">
        <v>14</v>
      </c>
      <c r="K1835" s="1"/>
      <c r="L1835" s="25">
        <f t="shared" ref="L1835:Y1835" si="1267">L251*5</f>
        <v>11465.999650000002</v>
      </c>
      <c r="M1835" s="25">
        <f t="shared" si="1267"/>
        <v>11670.74965</v>
      </c>
      <c r="N1835" s="25">
        <f t="shared" si="1267"/>
        <v>33461.999650000005</v>
      </c>
      <c r="O1835" s="25">
        <f t="shared" si="1267"/>
        <v>43831.124649999998</v>
      </c>
      <c r="P1835" s="25">
        <f t="shared" si="1267"/>
        <v>46317.374649999998</v>
      </c>
      <c r="Q1835" s="25">
        <f t="shared" si="1267"/>
        <v>48774.374649999998</v>
      </c>
      <c r="R1835" s="25">
        <f t="shared" si="1267"/>
        <v>54285.074649999995</v>
      </c>
      <c r="S1835" s="25">
        <f t="shared" si="1267"/>
        <v>63854.943400000004</v>
      </c>
      <c r="T1835" s="25">
        <f t="shared" si="1267"/>
        <v>70208.774650000007</v>
      </c>
      <c r="U1835" s="25">
        <f t="shared" si="1267"/>
        <v>79162.492150000005</v>
      </c>
      <c r="V1835" s="25">
        <f t="shared" si="1267"/>
        <v>82643.388399999996</v>
      </c>
      <c r="W1835" s="25">
        <f t="shared" si="1267"/>
        <v>79797.070899999992</v>
      </c>
      <c r="X1835" s="25">
        <f t="shared" si="1267"/>
        <v>70192.248399999997</v>
      </c>
      <c r="Y1835" s="25">
        <f t="shared" si="1267"/>
        <v>70673.703400000013</v>
      </c>
    </row>
    <row r="1836" spans="1:25" x14ac:dyDescent="0.25">
      <c r="A1836" s="1" t="s">
        <v>14</v>
      </c>
      <c r="B1836" s="1" t="s">
        <v>15</v>
      </c>
      <c r="C1836" s="1" t="s">
        <v>21</v>
      </c>
      <c r="D1836" s="1"/>
      <c r="E1836" s="1"/>
      <c r="F1836" s="1"/>
      <c r="G1836" s="1" t="s">
        <v>28</v>
      </c>
      <c r="H1836" s="1" t="s">
        <v>92</v>
      </c>
      <c r="I1836" s="1" t="s">
        <v>94</v>
      </c>
      <c r="J1836" s="1" t="s">
        <v>14</v>
      </c>
      <c r="K1836" s="1"/>
      <c r="L1836" s="25">
        <f t="shared" ref="L1836:Y1836" si="1268">L252*5</f>
        <v>350.99965000000003</v>
      </c>
      <c r="M1836" s="25">
        <f t="shared" si="1268"/>
        <v>394.87464999999997</v>
      </c>
      <c r="N1836" s="25">
        <f t="shared" si="1268"/>
        <v>497.24965000000003</v>
      </c>
      <c r="O1836" s="25">
        <f t="shared" si="1268"/>
        <v>570.37465000000009</v>
      </c>
      <c r="P1836" s="25">
        <f t="shared" si="1268"/>
        <v>584.99965000000009</v>
      </c>
      <c r="Q1836" s="25">
        <f t="shared" si="1268"/>
        <v>760.4996500000002</v>
      </c>
      <c r="R1836" s="25">
        <f t="shared" si="1268"/>
        <v>895.7809000000002</v>
      </c>
      <c r="S1836" s="25">
        <f t="shared" si="1268"/>
        <v>1176.7271499999999</v>
      </c>
      <c r="T1836" s="25">
        <f t="shared" si="1268"/>
        <v>1352.6659</v>
      </c>
      <c r="U1836" s="25">
        <f t="shared" si="1268"/>
        <v>1487.8009</v>
      </c>
      <c r="V1836" s="25">
        <f t="shared" si="1268"/>
        <v>12253.2634</v>
      </c>
      <c r="W1836" s="25">
        <f t="shared" si="1268"/>
        <v>5203.5746499999996</v>
      </c>
      <c r="X1836" s="25">
        <f t="shared" si="1268"/>
        <v>1707.4684</v>
      </c>
      <c r="Y1836" s="25">
        <f t="shared" si="1268"/>
        <v>1710.9784</v>
      </c>
    </row>
    <row r="1837" spans="1:25" x14ac:dyDescent="0.25">
      <c r="A1837" s="1" t="s">
        <v>14</v>
      </c>
      <c r="B1837" s="1" t="s">
        <v>15</v>
      </c>
      <c r="C1837" s="1" t="s">
        <v>21</v>
      </c>
      <c r="D1837" s="1"/>
      <c r="E1837" s="1"/>
      <c r="F1837" s="1"/>
      <c r="G1837" s="1" t="s">
        <v>28</v>
      </c>
      <c r="H1837" s="1" t="s">
        <v>92</v>
      </c>
      <c r="I1837" s="1" t="s">
        <v>81</v>
      </c>
      <c r="J1837" s="1" t="s">
        <v>14</v>
      </c>
      <c r="K1837" s="1"/>
      <c r="L1837" s="25">
        <f t="shared" ref="L1837:Y1837" si="1269">L253*5</f>
        <v>28313.999650000002</v>
      </c>
      <c r="M1837" s="25">
        <f t="shared" si="1269"/>
        <v>17169.749649999998</v>
      </c>
      <c r="N1837" s="25">
        <f t="shared" si="1269"/>
        <v>25505.999649999998</v>
      </c>
      <c r="O1837" s="25">
        <f t="shared" si="1269"/>
        <v>30025.124649999998</v>
      </c>
      <c r="P1837" s="25">
        <f t="shared" si="1269"/>
        <v>31414.499650000002</v>
      </c>
      <c r="Q1837" s="25">
        <f t="shared" si="1269"/>
        <v>33271.874650000005</v>
      </c>
      <c r="R1837" s="25">
        <f t="shared" si="1269"/>
        <v>35248.443399999996</v>
      </c>
      <c r="S1837" s="25">
        <f t="shared" si="1269"/>
        <v>37383.400900000001</v>
      </c>
      <c r="T1837" s="25">
        <f t="shared" si="1269"/>
        <v>37956.262150000002</v>
      </c>
      <c r="U1837" s="25">
        <f t="shared" si="1269"/>
        <v>38324.6659</v>
      </c>
      <c r="V1837" s="25">
        <f t="shared" si="1269"/>
        <v>39724.278399999988</v>
      </c>
      <c r="W1837" s="25">
        <f t="shared" si="1269"/>
        <v>41008.207150000002</v>
      </c>
      <c r="X1837" s="25">
        <f t="shared" si="1269"/>
        <v>44223.074649999995</v>
      </c>
      <c r="Y1837" s="25">
        <f t="shared" si="1269"/>
        <v>47772.269650000002</v>
      </c>
    </row>
    <row r="1838" spans="1:25" x14ac:dyDescent="0.25">
      <c r="A1838" s="1" t="s">
        <v>14</v>
      </c>
      <c r="B1838" s="1" t="s">
        <v>15</v>
      </c>
      <c r="C1838" s="1" t="s">
        <v>22</v>
      </c>
      <c r="D1838" s="1"/>
      <c r="E1838" s="1"/>
      <c r="F1838" s="1"/>
      <c r="G1838" s="1" t="s">
        <v>28</v>
      </c>
      <c r="H1838" s="1" t="s">
        <v>92</v>
      </c>
      <c r="I1838" s="1" t="s">
        <v>93</v>
      </c>
      <c r="J1838" s="1" t="s">
        <v>14</v>
      </c>
      <c r="K1838" s="1"/>
      <c r="L1838" s="25">
        <f t="shared" ref="L1838:Y1838" si="1270">L254*5</f>
        <v>0</v>
      </c>
      <c r="M1838" s="25">
        <f t="shared" si="1270"/>
        <v>0</v>
      </c>
      <c r="N1838" s="25">
        <f t="shared" si="1270"/>
        <v>0</v>
      </c>
      <c r="O1838" s="25">
        <f t="shared" si="1270"/>
        <v>0</v>
      </c>
      <c r="P1838" s="25">
        <f t="shared" si="1270"/>
        <v>0</v>
      </c>
      <c r="Q1838" s="25">
        <f t="shared" si="1270"/>
        <v>0</v>
      </c>
      <c r="R1838" s="25">
        <f t="shared" si="1270"/>
        <v>0</v>
      </c>
      <c r="S1838" s="25">
        <f t="shared" si="1270"/>
        <v>0</v>
      </c>
      <c r="T1838" s="25">
        <f t="shared" si="1270"/>
        <v>0</v>
      </c>
      <c r="U1838" s="25">
        <f t="shared" si="1270"/>
        <v>0</v>
      </c>
      <c r="V1838" s="25">
        <f t="shared" si="1270"/>
        <v>0</v>
      </c>
      <c r="W1838" s="25">
        <f t="shared" si="1270"/>
        <v>0</v>
      </c>
      <c r="X1838" s="25">
        <f t="shared" si="1270"/>
        <v>0</v>
      </c>
      <c r="Y1838" s="25">
        <f t="shared" si="1270"/>
        <v>0</v>
      </c>
    </row>
    <row r="1839" spans="1:25" x14ac:dyDescent="0.25">
      <c r="A1839" s="1" t="s">
        <v>14</v>
      </c>
      <c r="B1839" s="1" t="s">
        <v>15</v>
      </c>
      <c r="C1839" s="1" t="s">
        <v>22</v>
      </c>
      <c r="D1839" s="1"/>
      <c r="E1839" s="1"/>
      <c r="F1839" s="1"/>
      <c r="G1839" s="1" t="s">
        <v>28</v>
      </c>
      <c r="H1839" s="1" t="s">
        <v>92</v>
      </c>
      <c r="I1839" s="1" t="s">
        <v>48</v>
      </c>
      <c r="J1839" s="1" t="s">
        <v>14</v>
      </c>
      <c r="K1839" s="1"/>
      <c r="L1839" s="25">
        <f t="shared" ref="L1839:Y1839" si="1271">L255*5</f>
        <v>717627.65628428024</v>
      </c>
      <c r="M1839" s="25">
        <f t="shared" si="1271"/>
        <v>759654.46686274628</v>
      </c>
      <c r="N1839" s="25">
        <f t="shared" si="1271"/>
        <v>808143.04987632565</v>
      </c>
      <c r="O1839" s="25">
        <f t="shared" si="1271"/>
        <v>859726.64882694231</v>
      </c>
      <c r="P1839" s="25">
        <f t="shared" si="1271"/>
        <v>914602.81792334269</v>
      </c>
      <c r="Q1839" s="25">
        <f t="shared" si="1271"/>
        <v>952550.16205635946</v>
      </c>
      <c r="R1839" s="25">
        <f t="shared" si="1271"/>
        <v>986936.78351312515</v>
      </c>
      <c r="S1839" s="25">
        <f t="shared" si="1271"/>
        <v>1155548.9006443752</v>
      </c>
      <c r="T1839" s="25">
        <f t="shared" si="1271"/>
        <v>1228352.2386381251</v>
      </c>
      <c r="U1839" s="25">
        <f t="shared" si="1271"/>
        <v>1115259.1447750002</v>
      </c>
      <c r="V1839" s="25">
        <f t="shared" si="1271"/>
        <v>465957.60610000003</v>
      </c>
      <c r="W1839" s="25">
        <f t="shared" si="1271"/>
        <v>512988.04761897062</v>
      </c>
      <c r="X1839" s="25">
        <f t="shared" si="1271"/>
        <v>567633.12346523639</v>
      </c>
      <c r="Y1839" s="25">
        <f t="shared" si="1271"/>
        <v>588317.34782370459</v>
      </c>
    </row>
    <row r="1840" spans="1:25" x14ac:dyDescent="0.25">
      <c r="A1840" s="1" t="s">
        <v>14</v>
      </c>
      <c r="B1840" s="1" t="s">
        <v>15</v>
      </c>
      <c r="C1840" s="1" t="s">
        <v>22</v>
      </c>
      <c r="D1840" s="1"/>
      <c r="E1840" s="1"/>
      <c r="F1840" s="1"/>
      <c r="G1840" s="1" t="s">
        <v>28</v>
      </c>
      <c r="H1840" s="1" t="s">
        <v>92</v>
      </c>
      <c r="I1840" s="1" t="s">
        <v>49</v>
      </c>
      <c r="J1840" s="1" t="s">
        <v>14</v>
      </c>
      <c r="K1840" s="1"/>
      <c r="L1840" s="25">
        <f t="shared" ref="L1840:Y1840" si="1272">L256*5</f>
        <v>0</v>
      </c>
      <c r="M1840" s="25">
        <f t="shared" si="1272"/>
        <v>0</v>
      </c>
      <c r="N1840" s="25">
        <f t="shared" si="1272"/>
        <v>0</v>
      </c>
      <c r="O1840" s="25">
        <f t="shared" si="1272"/>
        <v>0</v>
      </c>
      <c r="P1840" s="25">
        <f t="shared" si="1272"/>
        <v>0</v>
      </c>
      <c r="Q1840" s="25">
        <f t="shared" si="1272"/>
        <v>0</v>
      </c>
      <c r="R1840" s="25">
        <f t="shared" si="1272"/>
        <v>0</v>
      </c>
      <c r="S1840" s="25">
        <f t="shared" si="1272"/>
        <v>0</v>
      </c>
      <c r="T1840" s="25">
        <f t="shared" si="1272"/>
        <v>0</v>
      </c>
      <c r="U1840" s="25">
        <f t="shared" si="1272"/>
        <v>0</v>
      </c>
      <c r="V1840" s="25">
        <f t="shared" si="1272"/>
        <v>0</v>
      </c>
      <c r="W1840" s="25">
        <f t="shared" si="1272"/>
        <v>0</v>
      </c>
      <c r="X1840" s="25">
        <f t="shared" si="1272"/>
        <v>0</v>
      </c>
      <c r="Y1840" s="25">
        <f t="shared" si="1272"/>
        <v>0</v>
      </c>
    </row>
    <row r="1841" spans="1:25" x14ac:dyDescent="0.25">
      <c r="A1841" s="1" t="s">
        <v>14</v>
      </c>
      <c r="B1841" s="1" t="s">
        <v>15</v>
      </c>
      <c r="C1841" s="1" t="s">
        <v>22</v>
      </c>
      <c r="D1841" s="1"/>
      <c r="E1841" s="1"/>
      <c r="F1841" s="1"/>
      <c r="G1841" s="1" t="s">
        <v>28</v>
      </c>
      <c r="H1841" s="1" t="s">
        <v>92</v>
      </c>
      <c r="I1841" s="1" t="s">
        <v>50</v>
      </c>
      <c r="J1841" s="1" t="s">
        <v>14</v>
      </c>
      <c r="K1841" s="1"/>
      <c r="L1841" s="25">
        <f t="shared" ref="L1841:Y1841" si="1273">L257*5</f>
        <v>114393.53832613766</v>
      </c>
      <c r="M1841" s="25">
        <f t="shared" si="1273"/>
        <v>118589.29508053925</v>
      </c>
      <c r="N1841" s="25">
        <f t="shared" si="1273"/>
        <v>126158.82457610554</v>
      </c>
      <c r="O1841" s="25">
        <f t="shared" si="1273"/>
        <v>134211.51552883573</v>
      </c>
      <c r="P1841" s="25">
        <f t="shared" si="1273"/>
        <v>142778.20803174013</v>
      </c>
      <c r="Q1841" s="25">
        <f t="shared" si="1273"/>
        <v>141788.0452617564</v>
      </c>
      <c r="R1841" s="25">
        <f t="shared" si="1273"/>
        <v>148282.56899406252</v>
      </c>
      <c r="S1841" s="25">
        <f t="shared" si="1273"/>
        <v>179149.15277706253</v>
      </c>
      <c r="T1841" s="25">
        <f t="shared" si="1273"/>
        <v>204324.53822012502</v>
      </c>
      <c r="U1841" s="25">
        <f t="shared" si="1273"/>
        <v>245560.91646250003</v>
      </c>
      <c r="V1841" s="25">
        <f t="shared" si="1273"/>
        <v>115383.68889999999</v>
      </c>
      <c r="W1841" s="25">
        <f t="shared" si="1273"/>
        <v>105227.4865387936</v>
      </c>
      <c r="X1841" s="25">
        <f t="shared" si="1273"/>
        <v>108981.23072509747</v>
      </c>
      <c r="Y1841" s="25">
        <f t="shared" si="1273"/>
        <v>112952.4440666803</v>
      </c>
    </row>
    <row r="1842" spans="1:25" x14ac:dyDescent="0.25">
      <c r="A1842" s="1" t="s">
        <v>14</v>
      </c>
      <c r="B1842" s="1" t="s">
        <v>15</v>
      </c>
      <c r="C1842" s="1" t="s">
        <v>22</v>
      </c>
      <c r="D1842" s="1"/>
      <c r="E1842" s="1"/>
      <c r="F1842" s="1"/>
      <c r="G1842" s="1" t="s">
        <v>28</v>
      </c>
      <c r="H1842" s="1" t="s">
        <v>92</v>
      </c>
      <c r="I1842" s="1" t="s">
        <v>51</v>
      </c>
      <c r="J1842" s="1" t="s">
        <v>14</v>
      </c>
      <c r="K1842" s="1"/>
      <c r="L1842" s="25">
        <f t="shared" ref="L1842:Y1842" si="1274">L258*5</f>
        <v>0</v>
      </c>
      <c r="M1842" s="25">
        <f t="shared" si="1274"/>
        <v>0</v>
      </c>
      <c r="N1842" s="25">
        <f t="shared" si="1274"/>
        <v>0</v>
      </c>
      <c r="O1842" s="25">
        <f t="shared" si="1274"/>
        <v>0</v>
      </c>
      <c r="P1842" s="25">
        <f t="shared" si="1274"/>
        <v>0</v>
      </c>
      <c r="Q1842" s="25">
        <f t="shared" si="1274"/>
        <v>0</v>
      </c>
      <c r="R1842" s="25">
        <f t="shared" si="1274"/>
        <v>0</v>
      </c>
      <c r="S1842" s="25">
        <f t="shared" si="1274"/>
        <v>0</v>
      </c>
      <c r="T1842" s="25">
        <f t="shared" si="1274"/>
        <v>0</v>
      </c>
      <c r="U1842" s="25">
        <f t="shared" si="1274"/>
        <v>0</v>
      </c>
      <c r="V1842" s="25">
        <f t="shared" si="1274"/>
        <v>0</v>
      </c>
      <c r="W1842" s="25">
        <f t="shared" si="1274"/>
        <v>0</v>
      </c>
      <c r="X1842" s="25">
        <f t="shared" si="1274"/>
        <v>0</v>
      </c>
      <c r="Y1842" s="25">
        <f t="shared" si="1274"/>
        <v>0</v>
      </c>
    </row>
    <row r="1843" spans="1:25" x14ac:dyDescent="0.25">
      <c r="A1843" s="1" t="s">
        <v>14</v>
      </c>
      <c r="B1843" s="1" t="s">
        <v>15</v>
      </c>
      <c r="C1843" s="1" t="s">
        <v>22</v>
      </c>
      <c r="D1843" s="1"/>
      <c r="E1843" s="1"/>
      <c r="F1843" s="1"/>
      <c r="G1843" s="1" t="s">
        <v>28</v>
      </c>
      <c r="H1843" s="1" t="s">
        <v>92</v>
      </c>
      <c r="I1843" s="1" t="s">
        <v>52</v>
      </c>
      <c r="J1843" s="1" t="s">
        <v>14</v>
      </c>
      <c r="K1843" s="1"/>
      <c r="L1843" s="25">
        <f t="shared" ref="L1843:Y1843" si="1275">L259*5</f>
        <v>0</v>
      </c>
      <c r="M1843" s="25">
        <f t="shared" si="1275"/>
        <v>0</v>
      </c>
      <c r="N1843" s="25">
        <f t="shared" si="1275"/>
        <v>0</v>
      </c>
      <c r="O1843" s="25">
        <f t="shared" si="1275"/>
        <v>0</v>
      </c>
      <c r="P1843" s="25">
        <f t="shared" si="1275"/>
        <v>0</v>
      </c>
      <c r="Q1843" s="25">
        <f t="shared" si="1275"/>
        <v>0</v>
      </c>
      <c r="R1843" s="25">
        <f t="shared" si="1275"/>
        <v>0</v>
      </c>
      <c r="S1843" s="25">
        <f t="shared" si="1275"/>
        <v>0</v>
      </c>
      <c r="T1843" s="25">
        <f t="shared" si="1275"/>
        <v>0</v>
      </c>
      <c r="U1843" s="25">
        <f t="shared" si="1275"/>
        <v>0</v>
      </c>
      <c r="V1843" s="25">
        <f t="shared" si="1275"/>
        <v>0</v>
      </c>
      <c r="W1843" s="25">
        <f t="shared" si="1275"/>
        <v>0</v>
      </c>
      <c r="X1843" s="25">
        <f t="shared" si="1275"/>
        <v>0</v>
      </c>
      <c r="Y1843" s="25">
        <f t="shared" si="1275"/>
        <v>0</v>
      </c>
    </row>
    <row r="1844" spans="1:25" x14ac:dyDescent="0.25">
      <c r="A1844" s="1" t="s">
        <v>14</v>
      </c>
      <c r="B1844" s="1" t="s">
        <v>15</v>
      </c>
      <c r="C1844" s="1" t="s">
        <v>22</v>
      </c>
      <c r="D1844" s="1"/>
      <c r="E1844" s="1"/>
      <c r="F1844" s="1"/>
      <c r="G1844" s="1" t="s">
        <v>28</v>
      </c>
      <c r="H1844" s="1" t="s">
        <v>92</v>
      </c>
      <c r="I1844" s="1" t="s">
        <v>53</v>
      </c>
      <c r="J1844" s="1" t="s">
        <v>14</v>
      </c>
      <c r="K1844" s="1"/>
      <c r="L1844" s="25">
        <f t="shared" ref="L1844:Y1844" si="1276">L260*5</f>
        <v>18569.956228528343</v>
      </c>
      <c r="M1844" s="25">
        <f t="shared" si="1276"/>
        <v>19396.424159353806</v>
      </c>
      <c r="N1844" s="25">
        <f t="shared" si="1276"/>
        <v>20634.493808887022</v>
      </c>
      <c r="O1844" s="25">
        <f t="shared" si="1276"/>
        <v>21951.58918073088</v>
      </c>
      <c r="P1844" s="25">
        <f t="shared" si="1276"/>
        <v>23352.754469926469</v>
      </c>
      <c r="Q1844" s="25">
        <f t="shared" si="1276"/>
        <v>22649.612281961032</v>
      </c>
      <c r="R1844" s="25">
        <f t="shared" si="1276"/>
        <v>23425.06465</v>
      </c>
      <c r="S1844" s="25">
        <f t="shared" si="1276"/>
        <v>31139.012275000005</v>
      </c>
      <c r="T1844" s="25">
        <f t="shared" si="1276"/>
        <v>33357.021400000005</v>
      </c>
      <c r="U1844" s="25">
        <f t="shared" si="1276"/>
        <v>32124.459775000003</v>
      </c>
      <c r="V1844" s="25">
        <f t="shared" si="1276"/>
        <v>12494.721700000002</v>
      </c>
      <c r="W1844" s="25">
        <f t="shared" si="1276"/>
        <v>13674.51969868772</v>
      </c>
      <c r="X1844" s="25">
        <f t="shared" si="1276"/>
        <v>15259.398517729916</v>
      </c>
      <c r="Y1844" s="25">
        <f t="shared" si="1276"/>
        <v>15815.442230672608</v>
      </c>
    </row>
    <row r="1845" spans="1:25" x14ac:dyDescent="0.25">
      <c r="A1845" s="1" t="s">
        <v>14</v>
      </c>
      <c r="B1845" s="1" t="s">
        <v>15</v>
      </c>
      <c r="C1845" s="1" t="s">
        <v>22</v>
      </c>
      <c r="D1845" s="1"/>
      <c r="E1845" s="1"/>
      <c r="F1845" s="1"/>
      <c r="G1845" s="1" t="s">
        <v>28</v>
      </c>
      <c r="H1845" s="1" t="s">
        <v>92</v>
      </c>
      <c r="I1845" s="1" t="s">
        <v>54</v>
      </c>
      <c r="J1845" s="1" t="s">
        <v>14</v>
      </c>
      <c r="K1845" s="1"/>
      <c r="L1845" s="25">
        <f t="shared" ref="L1845:Y1845" si="1277">L261*5</f>
        <v>0</v>
      </c>
      <c r="M1845" s="25">
        <f t="shared" si="1277"/>
        <v>0</v>
      </c>
      <c r="N1845" s="25">
        <f t="shared" si="1277"/>
        <v>0</v>
      </c>
      <c r="O1845" s="25">
        <f t="shared" si="1277"/>
        <v>0</v>
      </c>
      <c r="P1845" s="25">
        <f t="shared" si="1277"/>
        <v>0</v>
      </c>
      <c r="Q1845" s="25">
        <f t="shared" si="1277"/>
        <v>0</v>
      </c>
      <c r="R1845" s="25">
        <f t="shared" si="1277"/>
        <v>0</v>
      </c>
      <c r="S1845" s="25">
        <f t="shared" si="1277"/>
        <v>0</v>
      </c>
      <c r="T1845" s="25">
        <f t="shared" si="1277"/>
        <v>0</v>
      </c>
      <c r="U1845" s="25">
        <f t="shared" si="1277"/>
        <v>0</v>
      </c>
      <c r="V1845" s="25">
        <f t="shared" si="1277"/>
        <v>0</v>
      </c>
      <c r="W1845" s="25">
        <f t="shared" si="1277"/>
        <v>0</v>
      </c>
      <c r="X1845" s="25">
        <f t="shared" si="1277"/>
        <v>0</v>
      </c>
      <c r="Y1845" s="25">
        <f t="shared" si="1277"/>
        <v>0</v>
      </c>
    </row>
    <row r="1846" spans="1:25" x14ac:dyDescent="0.25">
      <c r="A1846" s="1" t="s">
        <v>14</v>
      </c>
      <c r="B1846" s="1" t="s">
        <v>15</v>
      </c>
      <c r="C1846" s="1" t="s">
        <v>22</v>
      </c>
      <c r="D1846" s="1"/>
      <c r="E1846" s="1"/>
      <c r="F1846" s="1"/>
      <c r="G1846" s="1" t="s">
        <v>28</v>
      </c>
      <c r="H1846" s="1" t="s">
        <v>92</v>
      </c>
      <c r="I1846" s="1" t="s">
        <v>55</v>
      </c>
      <c r="J1846" s="1" t="s">
        <v>14</v>
      </c>
      <c r="K1846" s="1"/>
      <c r="L1846" s="25">
        <f t="shared" ref="L1846:Y1846" si="1278">L262*5</f>
        <v>0</v>
      </c>
      <c r="M1846" s="25">
        <f t="shared" si="1278"/>
        <v>0</v>
      </c>
      <c r="N1846" s="25">
        <f t="shared" si="1278"/>
        <v>0</v>
      </c>
      <c r="O1846" s="25">
        <f t="shared" si="1278"/>
        <v>0</v>
      </c>
      <c r="P1846" s="25">
        <f t="shared" si="1278"/>
        <v>0</v>
      </c>
      <c r="Q1846" s="25">
        <f t="shared" si="1278"/>
        <v>0</v>
      </c>
      <c r="R1846" s="25">
        <f t="shared" si="1278"/>
        <v>0</v>
      </c>
      <c r="S1846" s="25">
        <f t="shared" si="1278"/>
        <v>0</v>
      </c>
      <c r="T1846" s="25">
        <f t="shared" si="1278"/>
        <v>0</v>
      </c>
      <c r="U1846" s="25">
        <f t="shared" si="1278"/>
        <v>0</v>
      </c>
      <c r="V1846" s="25">
        <f t="shared" si="1278"/>
        <v>0</v>
      </c>
      <c r="W1846" s="25">
        <f t="shared" si="1278"/>
        <v>0</v>
      </c>
      <c r="X1846" s="25">
        <f t="shared" si="1278"/>
        <v>0</v>
      </c>
      <c r="Y1846" s="25">
        <f t="shared" si="1278"/>
        <v>0</v>
      </c>
    </row>
    <row r="1847" spans="1:25" x14ac:dyDescent="0.25">
      <c r="A1847" s="1" t="s">
        <v>14</v>
      </c>
      <c r="B1847" s="1" t="s">
        <v>15</v>
      </c>
      <c r="C1847" s="1" t="s">
        <v>22</v>
      </c>
      <c r="D1847" s="1"/>
      <c r="E1847" s="1"/>
      <c r="F1847" s="1"/>
      <c r="G1847" s="1" t="s">
        <v>28</v>
      </c>
      <c r="H1847" s="1" t="s">
        <v>92</v>
      </c>
      <c r="I1847" s="1" t="s">
        <v>56</v>
      </c>
      <c r="J1847" s="1" t="s">
        <v>14</v>
      </c>
      <c r="K1847" s="1"/>
      <c r="L1847" s="25">
        <f t="shared" ref="L1847:Y1847" si="1279">L263*5</f>
        <v>0</v>
      </c>
      <c r="M1847" s="25">
        <f t="shared" si="1279"/>
        <v>0</v>
      </c>
      <c r="N1847" s="25">
        <f t="shared" si="1279"/>
        <v>0</v>
      </c>
      <c r="O1847" s="25">
        <f t="shared" si="1279"/>
        <v>0</v>
      </c>
      <c r="P1847" s="25">
        <f t="shared" si="1279"/>
        <v>0</v>
      </c>
      <c r="Q1847" s="25">
        <f t="shared" si="1279"/>
        <v>0</v>
      </c>
      <c r="R1847" s="25">
        <f t="shared" si="1279"/>
        <v>0</v>
      </c>
      <c r="S1847" s="25">
        <f t="shared" si="1279"/>
        <v>0</v>
      </c>
      <c r="T1847" s="25">
        <f t="shared" si="1279"/>
        <v>0</v>
      </c>
      <c r="U1847" s="25">
        <f t="shared" si="1279"/>
        <v>0</v>
      </c>
      <c r="V1847" s="25">
        <f t="shared" si="1279"/>
        <v>0</v>
      </c>
      <c r="W1847" s="25">
        <f t="shared" si="1279"/>
        <v>0</v>
      </c>
      <c r="X1847" s="25">
        <f t="shared" si="1279"/>
        <v>0</v>
      </c>
      <c r="Y1847" s="25">
        <f t="shared" si="1279"/>
        <v>0</v>
      </c>
    </row>
    <row r="1848" spans="1:25" x14ac:dyDescent="0.25">
      <c r="A1848" s="1" t="s">
        <v>14</v>
      </c>
      <c r="B1848" s="1" t="s">
        <v>15</v>
      </c>
      <c r="C1848" s="1" t="s">
        <v>22</v>
      </c>
      <c r="D1848" s="1"/>
      <c r="E1848" s="1"/>
      <c r="F1848" s="1"/>
      <c r="G1848" s="1" t="s">
        <v>28</v>
      </c>
      <c r="H1848" s="1" t="s">
        <v>92</v>
      </c>
      <c r="I1848" s="1" t="s">
        <v>57</v>
      </c>
      <c r="J1848" s="1" t="s">
        <v>14</v>
      </c>
      <c r="K1848" s="1"/>
      <c r="L1848" s="25">
        <f t="shared" ref="L1848:Y1848" si="1280">L264*5</f>
        <v>0</v>
      </c>
      <c r="M1848" s="25">
        <f t="shared" si="1280"/>
        <v>0</v>
      </c>
      <c r="N1848" s="25">
        <f t="shared" si="1280"/>
        <v>0</v>
      </c>
      <c r="O1848" s="25">
        <f t="shared" si="1280"/>
        <v>0</v>
      </c>
      <c r="P1848" s="25">
        <f t="shared" si="1280"/>
        <v>0</v>
      </c>
      <c r="Q1848" s="25">
        <f t="shared" si="1280"/>
        <v>0</v>
      </c>
      <c r="R1848" s="25">
        <f t="shared" si="1280"/>
        <v>0</v>
      </c>
      <c r="S1848" s="25">
        <f t="shared" si="1280"/>
        <v>0</v>
      </c>
      <c r="T1848" s="25">
        <f t="shared" si="1280"/>
        <v>0</v>
      </c>
      <c r="U1848" s="25">
        <f t="shared" si="1280"/>
        <v>0</v>
      </c>
      <c r="V1848" s="25">
        <f t="shared" si="1280"/>
        <v>0</v>
      </c>
      <c r="W1848" s="25">
        <f t="shared" si="1280"/>
        <v>0</v>
      </c>
      <c r="X1848" s="25">
        <f t="shared" si="1280"/>
        <v>0</v>
      </c>
      <c r="Y1848" s="25">
        <f t="shared" si="1280"/>
        <v>0</v>
      </c>
    </row>
    <row r="1849" spans="1:25" x14ac:dyDescent="0.25">
      <c r="A1849" s="1" t="s">
        <v>14</v>
      </c>
      <c r="B1849" s="1" t="s">
        <v>15</v>
      </c>
      <c r="C1849" s="1" t="s">
        <v>22</v>
      </c>
      <c r="D1849" s="1"/>
      <c r="E1849" s="1"/>
      <c r="F1849" s="1"/>
      <c r="G1849" s="1" t="s">
        <v>28</v>
      </c>
      <c r="H1849" s="1" t="s">
        <v>92</v>
      </c>
      <c r="I1849" s="1" t="s">
        <v>58</v>
      </c>
      <c r="J1849" s="1" t="s">
        <v>14</v>
      </c>
      <c r="K1849" s="1"/>
      <c r="L1849" s="25">
        <f t="shared" ref="L1849:Y1849" si="1281">L265*5</f>
        <v>1297167.8928038443</v>
      </c>
      <c r="M1849" s="25">
        <f t="shared" si="1281"/>
        <v>1375152.0268911079</v>
      </c>
      <c r="N1849" s="25">
        <f t="shared" si="1281"/>
        <v>1462927.6882043702</v>
      </c>
      <c r="O1849" s="25">
        <f t="shared" si="1281"/>
        <v>1556306.0513035848</v>
      </c>
      <c r="P1849" s="25">
        <f t="shared" si="1281"/>
        <v>1655644.7354516864</v>
      </c>
      <c r="Q1849" s="25">
        <f t="shared" si="1281"/>
        <v>1799027.2219930422</v>
      </c>
      <c r="R1849" s="25">
        <f t="shared" si="1281"/>
        <v>1799380.5173413749</v>
      </c>
      <c r="S1849" s="25">
        <f t="shared" si="1281"/>
        <v>2023853.2091426875</v>
      </c>
      <c r="T1849" s="25">
        <f t="shared" si="1281"/>
        <v>2192146.8824875006</v>
      </c>
      <c r="U1849" s="25">
        <f t="shared" si="1281"/>
        <v>2299766.2301659379</v>
      </c>
      <c r="V1849" s="25">
        <f t="shared" si="1281"/>
        <v>1037053.6425272499</v>
      </c>
      <c r="W1849" s="25">
        <f t="shared" si="1281"/>
        <v>1030309.1487891267</v>
      </c>
      <c r="X1849" s="25">
        <f t="shared" si="1281"/>
        <v>1100735.4559769046</v>
      </c>
      <c r="Y1849" s="25">
        <f t="shared" si="1281"/>
        <v>1140845.6225312396</v>
      </c>
    </row>
    <row r="1850" spans="1:25" x14ac:dyDescent="0.25">
      <c r="A1850" s="1" t="s">
        <v>14</v>
      </c>
      <c r="B1850" s="1" t="s">
        <v>15</v>
      </c>
      <c r="C1850" s="1" t="s">
        <v>22</v>
      </c>
      <c r="D1850" s="1"/>
      <c r="E1850" s="1"/>
      <c r="F1850" s="1"/>
      <c r="G1850" s="1" t="s">
        <v>28</v>
      </c>
      <c r="H1850" s="1" t="s">
        <v>92</v>
      </c>
      <c r="I1850" s="1" t="s">
        <v>59</v>
      </c>
      <c r="J1850" s="1" t="s">
        <v>14</v>
      </c>
      <c r="K1850" s="1"/>
      <c r="L1850" s="25">
        <f t="shared" ref="L1850:Y1850" si="1282">L266*5</f>
        <v>87844.441842671513</v>
      </c>
      <c r="M1850" s="25">
        <f t="shared" si="1282"/>
        <v>96049.498853281781</v>
      </c>
      <c r="N1850" s="25">
        <f t="shared" si="1282"/>
        <v>102180.31795136363</v>
      </c>
      <c r="O1850" s="25">
        <f t="shared" si="1282"/>
        <v>108702.46592804638</v>
      </c>
      <c r="P1850" s="25">
        <f t="shared" si="1282"/>
        <v>115640.92122238979</v>
      </c>
      <c r="Q1850" s="25">
        <f t="shared" si="1282"/>
        <v>130917.77785872838</v>
      </c>
      <c r="R1850" s="25">
        <f t="shared" si="1282"/>
        <v>138110.27871250003</v>
      </c>
      <c r="S1850" s="25">
        <f t="shared" si="1282"/>
        <v>140980.67665000001</v>
      </c>
      <c r="T1850" s="25">
        <f t="shared" si="1282"/>
        <v>137113.54746250002</v>
      </c>
      <c r="U1850" s="25">
        <f t="shared" si="1282"/>
        <v>135144.72115000003</v>
      </c>
      <c r="V1850" s="25">
        <f t="shared" si="1282"/>
        <v>58680.314050000015</v>
      </c>
      <c r="W1850" s="25">
        <f t="shared" si="1282"/>
        <v>63387.044121347586</v>
      </c>
      <c r="X1850" s="25">
        <f t="shared" si="1282"/>
        <v>69726.014767455796</v>
      </c>
      <c r="Y1850" s="25">
        <f t="shared" si="1282"/>
        <v>72266.790630953255</v>
      </c>
    </row>
    <row r="1851" spans="1:25" x14ac:dyDescent="0.25">
      <c r="A1851" s="1" t="s">
        <v>14</v>
      </c>
      <c r="B1851" s="1" t="s">
        <v>15</v>
      </c>
      <c r="C1851" s="1" t="s">
        <v>22</v>
      </c>
      <c r="D1851" s="1"/>
      <c r="E1851" s="1"/>
      <c r="F1851" s="1"/>
      <c r="G1851" s="1" t="s">
        <v>28</v>
      </c>
      <c r="H1851" s="1" t="s">
        <v>92</v>
      </c>
      <c r="I1851" s="1" t="s">
        <v>60</v>
      </c>
      <c r="J1851" s="1" t="s">
        <v>14</v>
      </c>
      <c r="K1851" s="1"/>
      <c r="L1851" s="25">
        <f t="shared" ref="L1851:Y1851" si="1283">L267*5</f>
        <v>75983.230647525605</v>
      </c>
      <c r="M1851" s="25">
        <f t="shared" si="1283"/>
        <v>82063.26595375035</v>
      </c>
      <c r="N1851" s="25">
        <f t="shared" si="1283"/>
        <v>87301.346781649321</v>
      </c>
      <c r="O1851" s="25">
        <f t="shared" si="1283"/>
        <v>92873.773194307782</v>
      </c>
      <c r="P1851" s="25">
        <f t="shared" si="1283"/>
        <v>98801.886399263603</v>
      </c>
      <c r="Q1851" s="25">
        <f t="shared" si="1283"/>
        <v>108283.34294860119</v>
      </c>
      <c r="R1851" s="25">
        <f t="shared" si="1283"/>
        <v>116549.91922187501</v>
      </c>
      <c r="S1851" s="25">
        <f t="shared" si="1283"/>
        <v>120099.06518800007</v>
      </c>
      <c r="T1851" s="25">
        <f t="shared" si="1283"/>
        <v>122012.79332537502</v>
      </c>
      <c r="U1851" s="25">
        <f t="shared" si="1283"/>
        <v>126499.67608750003</v>
      </c>
      <c r="V1851" s="25">
        <f t="shared" si="1283"/>
        <v>55430.226775000003</v>
      </c>
      <c r="W1851" s="25">
        <f t="shared" si="1283"/>
        <v>57609.752933900076</v>
      </c>
      <c r="X1851" s="25">
        <f t="shared" si="1283"/>
        <v>62646.997977238483</v>
      </c>
      <c r="Y1851" s="25">
        <f t="shared" si="1283"/>
        <v>64929.818542880777</v>
      </c>
    </row>
    <row r="1852" spans="1:25" x14ac:dyDescent="0.25">
      <c r="A1852" s="1" t="s">
        <v>14</v>
      </c>
      <c r="B1852" s="1" t="s">
        <v>15</v>
      </c>
      <c r="C1852" s="1" t="s">
        <v>22</v>
      </c>
      <c r="D1852" s="1"/>
      <c r="E1852" s="1"/>
      <c r="F1852" s="1"/>
      <c r="G1852" s="1" t="s">
        <v>28</v>
      </c>
      <c r="H1852" s="1" t="s">
        <v>92</v>
      </c>
      <c r="I1852" s="1" t="s">
        <v>61</v>
      </c>
      <c r="J1852" s="1" t="s">
        <v>14</v>
      </c>
      <c r="K1852" s="1"/>
      <c r="L1852" s="25">
        <f t="shared" ref="L1852:Y1852" si="1284">L268*5</f>
        <v>16235.520053033808</v>
      </c>
      <c r="M1852" s="25">
        <f t="shared" si="1284"/>
        <v>17603.520324844485</v>
      </c>
      <c r="N1852" s="25">
        <f t="shared" si="1284"/>
        <v>18727.149304089875</v>
      </c>
      <c r="O1852" s="25">
        <f t="shared" si="1284"/>
        <v>19922.499282010511</v>
      </c>
      <c r="P1852" s="25">
        <f t="shared" si="1284"/>
        <v>21194.148194692028</v>
      </c>
      <c r="Q1852" s="25">
        <f t="shared" si="1284"/>
        <v>23252.685168957367</v>
      </c>
      <c r="R1852" s="25">
        <f t="shared" si="1284"/>
        <v>25320.734649999999</v>
      </c>
      <c r="S1852" s="25">
        <f t="shared" si="1284"/>
        <v>25817.219649999999</v>
      </c>
      <c r="T1852" s="25">
        <f t="shared" si="1284"/>
        <v>25817.219649999999</v>
      </c>
      <c r="U1852" s="25">
        <f t="shared" si="1284"/>
        <v>26561.947149999996</v>
      </c>
      <c r="V1852" s="25">
        <f t="shared" si="1284"/>
        <v>11486.326150000001</v>
      </c>
      <c r="W1852" s="25">
        <f t="shared" si="1284"/>
        <v>12122.936758070609</v>
      </c>
      <c r="X1852" s="25">
        <f t="shared" si="1284"/>
        <v>13262.68191563445</v>
      </c>
      <c r="Y1852" s="25">
        <f t="shared" si="1284"/>
        <v>13745.966424708933</v>
      </c>
    </row>
    <row r="1853" spans="1:25" x14ac:dyDescent="0.25">
      <c r="A1853" s="1" t="s">
        <v>14</v>
      </c>
      <c r="B1853" s="1" t="s">
        <v>15</v>
      </c>
      <c r="C1853" s="1" t="s">
        <v>22</v>
      </c>
      <c r="D1853" s="1"/>
      <c r="E1853" s="1"/>
      <c r="F1853" s="1"/>
      <c r="G1853" s="1" t="s">
        <v>28</v>
      </c>
      <c r="H1853" s="1" t="s">
        <v>92</v>
      </c>
      <c r="I1853" s="1" t="s">
        <v>62</v>
      </c>
      <c r="J1853" s="1" t="s">
        <v>14</v>
      </c>
      <c r="K1853" s="1"/>
      <c r="L1853" s="25">
        <f t="shared" ref="L1853:Y1853" si="1285">L269*5</f>
        <v>0</v>
      </c>
      <c r="M1853" s="25">
        <f t="shared" si="1285"/>
        <v>0</v>
      </c>
      <c r="N1853" s="25">
        <f t="shared" si="1285"/>
        <v>0</v>
      </c>
      <c r="O1853" s="25">
        <f t="shared" si="1285"/>
        <v>0</v>
      </c>
      <c r="P1853" s="25">
        <f t="shared" si="1285"/>
        <v>0</v>
      </c>
      <c r="Q1853" s="25">
        <f t="shared" si="1285"/>
        <v>0</v>
      </c>
      <c r="R1853" s="25">
        <f t="shared" si="1285"/>
        <v>0</v>
      </c>
      <c r="S1853" s="25">
        <f t="shared" si="1285"/>
        <v>0</v>
      </c>
      <c r="T1853" s="25">
        <f t="shared" si="1285"/>
        <v>0</v>
      </c>
      <c r="U1853" s="25">
        <f t="shared" si="1285"/>
        <v>0</v>
      </c>
      <c r="V1853" s="25">
        <f t="shared" si="1285"/>
        <v>0</v>
      </c>
      <c r="W1853" s="25">
        <f t="shared" si="1285"/>
        <v>0</v>
      </c>
      <c r="X1853" s="25">
        <f t="shared" si="1285"/>
        <v>0</v>
      </c>
      <c r="Y1853" s="25">
        <f t="shared" si="1285"/>
        <v>0</v>
      </c>
    </row>
    <row r="1854" spans="1:25" x14ac:dyDescent="0.25">
      <c r="A1854" s="1" t="s">
        <v>14</v>
      </c>
      <c r="B1854" s="1" t="s">
        <v>15</v>
      </c>
      <c r="C1854" s="1" t="s">
        <v>22</v>
      </c>
      <c r="D1854" s="1"/>
      <c r="E1854" s="1"/>
      <c r="F1854" s="1"/>
      <c r="G1854" s="1" t="s">
        <v>28</v>
      </c>
      <c r="H1854" s="1" t="s">
        <v>92</v>
      </c>
      <c r="I1854" s="1" t="s">
        <v>63</v>
      </c>
      <c r="J1854" s="1" t="s">
        <v>14</v>
      </c>
      <c r="K1854" s="1"/>
      <c r="L1854" s="25">
        <f t="shared" ref="L1854:Y1854" si="1286">L270*5</f>
        <v>332781.40290599555</v>
      </c>
      <c r="M1854" s="25">
        <f t="shared" si="1286"/>
        <v>357715.67064134846</v>
      </c>
      <c r="N1854" s="25">
        <f t="shared" si="1286"/>
        <v>380548.58581100905</v>
      </c>
      <c r="O1854" s="25">
        <f t="shared" si="1286"/>
        <v>404838.92109788198</v>
      </c>
      <c r="P1854" s="25">
        <f t="shared" si="1286"/>
        <v>430679.7033179595</v>
      </c>
      <c r="Q1854" s="25">
        <f t="shared" si="1286"/>
        <v>452645.872233873</v>
      </c>
      <c r="R1854" s="25">
        <f t="shared" si="1286"/>
        <v>501857.75721249997</v>
      </c>
      <c r="S1854" s="25">
        <f t="shared" si="1286"/>
        <v>537902.56821249996</v>
      </c>
      <c r="T1854" s="25">
        <f t="shared" si="1286"/>
        <v>544976.72721249994</v>
      </c>
      <c r="U1854" s="25">
        <f t="shared" si="1286"/>
        <v>539512.75933750009</v>
      </c>
      <c r="V1854" s="25">
        <f t="shared" si="1286"/>
        <v>247705.96840000001</v>
      </c>
      <c r="W1854" s="25">
        <f t="shared" si="1286"/>
        <v>256436.70921452998</v>
      </c>
      <c r="X1854" s="25">
        <f t="shared" si="1286"/>
        <v>276728.72153435211</v>
      </c>
      <c r="Y1854" s="25">
        <f t="shared" si="1286"/>
        <v>286812.55690219655</v>
      </c>
    </row>
    <row r="1855" spans="1:25" x14ac:dyDescent="0.25">
      <c r="A1855" s="1" t="s">
        <v>14</v>
      </c>
      <c r="B1855" s="1" t="s">
        <v>15</v>
      </c>
      <c r="C1855" s="1" t="s">
        <v>22</v>
      </c>
      <c r="D1855" s="1"/>
      <c r="E1855" s="1"/>
      <c r="F1855" s="1"/>
      <c r="G1855" s="1" t="s">
        <v>28</v>
      </c>
      <c r="H1855" s="1" t="s">
        <v>92</v>
      </c>
      <c r="I1855" s="1" t="s">
        <v>64</v>
      </c>
      <c r="J1855" s="1" t="s">
        <v>14</v>
      </c>
      <c r="K1855" s="1"/>
      <c r="L1855" s="25">
        <f t="shared" ref="L1855:Y1855" si="1287">L271*5</f>
        <v>115573.117602926</v>
      </c>
      <c r="M1855" s="25">
        <f t="shared" si="1287"/>
        <v>125318.98964943891</v>
      </c>
      <c r="N1855" s="25">
        <f t="shared" si="1287"/>
        <v>133318.07411748817</v>
      </c>
      <c r="O1855" s="25">
        <f t="shared" si="1287"/>
        <v>141827.73844520014</v>
      </c>
      <c r="P1855" s="25">
        <f t="shared" si="1287"/>
        <v>150880.57283638316</v>
      </c>
      <c r="Q1855" s="25">
        <f t="shared" si="1287"/>
        <v>171904.88093493227</v>
      </c>
      <c r="R1855" s="25">
        <f t="shared" si="1287"/>
        <v>175930.39971249999</v>
      </c>
      <c r="S1855" s="25">
        <f t="shared" si="1287"/>
        <v>181377.8180875</v>
      </c>
      <c r="T1855" s="25">
        <f t="shared" si="1287"/>
        <v>183666.16258750003</v>
      </c>
      <c r="U1855" s="25">
        <f t="shared" si="1287"/>
        <v>184744.1368375</v>
      </c>
      <c r="V1855" s="25">
        <f t="shared" si="1287"/>
        <v>76892.30425000003</v>
      </c>
      <c r="W1855" s="25">
        <f t="shared" si="1287"/>
        <v>82926.526381080635</v>
      </c>
      <c r="X1855" s="25">
        <f t="shared" si="1287"/>
        <v>91611.442303842196</v>
      </c>
      <c r="Y1855" s="25">
        <f t="shared" si="1287"/>
        <v>94949.710551682889</v>
      </c>
    </row>
    <row r="1856" spans="1:25" x14ac:dyDescent="0.25">
      <c r="A1856" s="1" t="s">
        <v>14</v>
      </c>
      <c r="B1856" s="1" t="s">
        <v>15</v>
      </c>
      <c r="C1856" s="1" t="s">
        <v>22</v>
      </c>
      <c r="D1856" s="1"/>
      <c r="E1856" s="1"/>
      <c r="F1856" s="1"/>
      <c r="G1856" s="1" t="s">
        <v>28</v>
      </c>
      <c r="H1856" s="1" t="s">
        <v>92</v>
      </c>
      <c r="I1856" s="1" t="s">
        <v>65</v>
      </c>
      <c r="J1856" s="1" t="s">
        <v>14</v>
      </c>
      <c r="K1856" s="1"/>
      <c r="L1856" s="25">
        <f t="shared" ref="L1856:Y1856" si="1288">L272*5</f>
        <v>0</v>
      </c>
      <c r="M1856" s="25">
        <f t="shared" si="1288"/>
        <v>0</v>
      </c>
      <c r="N1856" s="25">
        <f t="shared" si="1288"/>
        <v>0</v>
      </c>
      <c r="O1856" s="25">
        <f t="shared" si="1288"/>
        <v>0</v>
      </c>
      <c r="P1856" s="25">
        <f t="shared" si="1288"/>
        <v>0</v>
      </c>
      <c r="Q1856" s="25">
        <f t="shared" si="1288"/>
        <v>0</v>
      </c>
      <c r="R1856" s="25">
        <f t="shared" si="1288"/>
        <v>0</v>
      </c>
      <c r="S1856" s="25">
        <f t="shared" si="1288"/>
        <v>0</v>
      </c>
      <c r="T1856" s="25">
        <f t="shared" si="1288"/>
        <v>0</v>
      </c>
      <c r="U1856" s="25">
        <f t="shared" si="1288"/>
        <v>0</v>
      </c>
      <c r="V1856" s="25">
        <f t="shared" si="1288"/>
        <v>0</v>
      </c>
      <c r="W1856" s="25">
        <f t="shared" si="1288"/>
        <v>0</v>
      </c>
      <c r="X1856" s="25">
        <f t="shared" si="1288"/>
        <v>0</v>
      </c>
      <c r="Y1856" s="25">
        <f t="shared" si="1288"/>
        <v>0</v>
      </c>
    </row>
    <row r="1857" spans="1:25" x14ac:dyDescent="0.25">
      <c r="A1857" s="1" t="s">
        <v>14</v>
      </c>
      <c r="B1857" s="1" t="s">
        <v>15</v>
      </c>
      <c r="C1857" s="1" t="s">
        <v>22</v>
      </c>
      <c r="D1857" s="1"/>
      <c r="E1857" s="1"/>
      <c r="F1857" s="1"/>
      <c r="G1857" s="1" t="s">
        <v>28</v>
      </c>
      <c r="H1857" s="1" t="s">
        <v>92</v>
      </c>
      <c r="I1857" s="1" t="s">
        <v>66</v>
      </c>
      <c r="J1857" s="1" t="s">
        <v>14</v>
      </c>
      <c r="K1857" s="1"/>
      <c r="L1857" s="25">
        <f t="shared" ref="L1857:Y1857" si="1289">L273*5</f>
        <v>99333.574088721783</v>
      </c>
      <c r="M1857" s="25">
        <f t="shared" si="1289"/>
        <v>106773.75052190252</v>
      </c>
      <c r="N1857" s="25">
        <f t="shared" si="1289"/>
        <v>113589.09632223673</v>
      </c>
      <c r="O1857" s="25">
        <f t="shared" si="1289"/>
        <v>120839.46419493268</v>
      </c>
      <c r="P1857" s="25">
        <f t="shared" si="1289"/>
        <v>128552.62150631138</v>
      </c>
      <c r="Q1857" s="25">
        <f t="shared" si="1289"/>
        <v>138765.34208656379</v>
      </c>
      <c r="R1857" s="25">
        <f t="shared" si="1289"/>
        <v>148219.57840000003</v>
      </c>
      <c r="S1857" s="25">
        <f t="shared" si="1289"/>
        <v>158442.65589999998</v>
      </c>
      <c r="T1857" s="25">
        <f t="shared" si="1289"/>
        <v>162287.59371250003</v>
      </c>
      <c r="U1857" s="25">
        <f t="shared" si="1289"/>
        <v>306324.85052499996</v>
      </c>
      <c r="V1857" s="25">
        <f t="shared" si="1289"/>
        <v>166111.60127500002</v>
      </c>
      <c r="W1857" s="25">
        <f t="shared" si="1289"/>
        <v>128648.09359282402</v>
      </c>
      <c r="X1857" s="25">
        <f t="shared" si="1289"/>
        <v>123412.62269236372</v>
      </c>
      <c r="Y1857" s="25">
        <f t="shared" si="1289"/>
        <v>127909.70765195499</v>
      </c>
    </row>
    <row r="1858" spans="1:25" x14ac:dyDescent="0.25">
      <c r="A1858" s="1" t="s">
        <v>14</v>
      </c>
      <c r="B1858" s="1" t="s">
        <v>15</v>
      </c>
      <c r="C1858" s="1" t="s">
        <v>22</v>
      </c>
      <c r="D1858" s="1"/>
      <c r="E1858" s="1"/>
      <c r="F1858" s="1"/>
      <c r="G1858" s="1" t="s">
        <v>28</v>
      </c>
      <c r="H1858" s="1" t="s">
        <v>92</v>
      </c>
      <c r="I1858" s="1" t="s">
        <v>67</v>
      </c>
      <c r="J1858" s="1" t="s">
        <v>14</v>
      </c>
      <c r="K1858" s="1"/>
      <c r="L1858" s="25">
        <f t="shared" ref="L1858:Y1858" si="1290">L274*5</f>
        <v>660052.79643338046</v>
      </c>
      <c r="M1858" s="25">
        <f t="shared" si="1290"/>
        <v>711630.2570549493</v>
      </c>
      <c r="N1858" s="25">
        <f t="shared" si="1290"/>
        <v>757053.46497441398</v>
      </c>
      <c r="O1858" s="25">
        <f t="shared" si="1290"/>
        <v>805376.02659086592</v>
      </c>
      <c r="P1858" s="25">
        <f t="shared" si="1290"/>
        <v>856783.00703390012</v>
      </c>
      <c r="Q1858" s="25">
        <f t="shared" si="1290"/>
        <v>935454.26009097206</v>
      </c>
      <c r="R1858" s="25">
        <f t="shared" si="1290"/>
        <v>999118.57050343754</v>
      </c>
      <c r="S1858" s="25">
        <f t="shared" si="1290"/>
        <v>1047782.9469634377</v>
      </c>
      <c r="T1858" s="25">
        <f t="shared" si="1290"/>
        <v>1067429.1532954376</v>
      </c>
      <c r="U1858" s="25">
        <f t="shared" si="1290"/>
        <v>1163792.2460875001</v>
      </c>
      <c r="V1858" s="25">
        <f t="shared" si="1290"/>
        <v>539664.64525000006</v>
      </c>
      <c r="W1858" s="25">
        <f t="shared" si="1290"/>
        <v>533293.48413674568</v>
      </c>
      <c r="X1858" s="25">
        <f t="shared" si="1290"/>
        <v>567908.6493374455</v>
      </c>
      <c r="Y1858" s="25">
        <f t="shared" si="1290"/>
        <v>588602.91370013158</v>
      </c>
    </row>
    <row r="1859" spans="1:25" x14ac:dyDescent="0.25">
      <c r="A1859" s="1" t="s">
        <v>14</v>
      </c>
      <c r="B1859" s="1" t="s">
        <v>15</v>
      </c>
      <c r="C1859" s="1" t="s">
        <v>22</v>
      </c>
      <c r="D1859" s="1"/>
      <c r="E1859" s="1"/>
      <c r="F1859" s="1"/>
      <c r="G1859" s="1" t="s">
        <v>28</v>
      </c>
      <c r="H1859" s="1" t="s">
        <v>92</v>
      </c>
      <c r="I1859" s="1" t="s">
        <v>68</v>
      </c>
      <c r="J1859" s="1" t="s">
        <v>14</v>
      </c>
      <c r="K1859" s="1"/>
      <c r="L1859" s="25">
        <f t="shared" ref="L1859:Y1859" si="1291">L275*5</f>
        <v>0</v>
      </c>
      <c r="M1859" s="25">
        <f t="shared" si="1291"/>
        <v>0</v>
      </c>
      <c r="N1859" s="25">
        <f t="shared" si="1291"/>
        <v>0</v>
      </c>
      <c r="O1859" s="25">
        <f t="shared" si="1291"/>
        <v>0</v>
      </c>
      <c r="P1859" s="25">
        <f t="shared" si="1291"/>
        <v>0</v>
      </c>
      <c r="Q1859" s="25">
        <f t="shared" si="1291"/>
        <v>0</v>
      </c>
      <c r="R1859" s="25">
        <f t="shared" si="1291"/>
        <v>0</v>
      </c>
      <c r="S1859" s="25">
        <f t="shared" si="1291"/>
        <v>0</v>
      </c>
      <c r="T1859" s="25">
        <f t="shared" si="1291"/>
        <v>0</v>
      </c>
      <c r="U1859" s="25">
        <f t="shared" si="1291"/>
        <v>0</v>
      </c>
      <c r="V1859" s="25">
        <f t="shared" si="1291"/>
        <v>0</v>
      </c>
      <c r="W1859" s="25">
        <f t="shared" si="1291"/>
        <v>0</v>
      </c>
      <c r="X1859" s="25">
        <f t="shared" si="1291"/>
        <v>0</v>
      </c>
      <c r="Y1859" s="25">
        <f t="shared" si="1291"/>
        <v>0</v>
      </c>
    </row>
    <row r="1860" spans="1:25" x14ac:dyDescent="0.25">
      <c r="A1860" s="1" t="s">
        <v>14</v>
      </c>
      <c r="B1860" s="1" t="s">
        <v>15</v>
      </c>
      <c r="C1860" s="1" t="s">
        <v>22</v>
      </c>
      <c r="D1860" s="1"/>
      <c r="E1860" s="1"/>
      <c r="F1860" s="1"/>
      <c r="G1860" s="1" t="s">
        <v>28</v>
      </c>
      <c r="H1860" s="1" t="s">
        <v>92</v>
      </c>
      <c r="I1860" s="1" t="s">
        <v>69</v>
      </c>
      <c r="J1860" s="1" t="s">
        <v>14</v>
      </c>
      <c r="K1860" s="1"/>
      <c r="L1860" s="25">
        <f t="shared" ref="L1860:Y1860" si="1292">L276*5</f>
        <v>0</v>
      </c>
      <c r="M1860" s="25">
        <f t="shared" si="1292"/>
        <v>0</v>
      </c>
      <c r="N1860" s="25">
        <f t="shared" si="1292"/>
        <v>0</v>
      </c>
      <c r="O1860" s="25">
        <f t="shared" si="1292"/>
        <v>0</v>
      </c>
      <c r="P1860" s="25">
        <f t="shared" si="1292"/>
        <v>0</v>
      </c>
      <c r="Q1860" s="25">
        <f t="shared" si="1292"/>
        <v>0</v>
      </c>
      <c r="R1860" s="25">
        <f t="shared" si="1292"/>
        <v>0</v>
      </c>
      <c r="S1860" s="25">
        <f t="shared" si="1292"/>
        <v>0</v>
      </c>
      <c r="T1860" s="25">
        <f t="shared" si="1292"/>
        <v>0</v>
      </c>
      <c r="U1860" s="25">
        <f t="shared" si="1292"/>
        <v>0</v>
      </c>
      <c r="V1860" s="25">
        <f t="shared" si="1292"/>
        <v>0</v>
      </c>
      <c r="W1860" s="25">
        <f t="shared" si="1292"/>
        <v>0</v>
      </c>
      <c r="X1860" s="25">
        <f t="shared" si="1292"/>
        <v>0</v>
      </c>
      <c r="Y1860" s="25">
        <f t="shared" si="1292"/>
        <v>0</v>
      </c>
    </row>
    <row r="1861" spans="1:25" x14ac:dyDescent="0.25">
      <c r="A1861" s="1" t="s">
        <v>14</v>
      </c>
      <c r="B1861" s="1" t="s">
        <v>15</v>
      </c>
      <c r="C1861" s="1" t="s">
        <v>22</v>
      </c>
      <c r="D1861" s="1"/>
      <c r="E1861" s="1"/>
      <c r="F1861" s="1"/>
      <c r="G1861" s="1" t="s">
        <v>28</v>
      </c>
      <c r="H1861" s="1" t="s">
        <v>92</v>
      </c>
      <c r="I1861" s="1" t="s">
        <v>70</v>
      </c>
      <c r="J1861" s="1" t="s">
        <v>14</v>
      </c>
      <c r="K1861" s="1"/>
      <c r="L1861" s="25">
        <f t="shared" ref="L1861:Y1861" si="1293">L277*5</f>
        <v>0</v>
      </c>
      <c r="M1861" s="25">
        <f t="shared" si="1293"/>
        <v>0</v>
      </c>
      <c r="N1861" s="25">
        <f t="shared" si="1293"/>
        <v>0</v>
      </c>
      <c r="O1861" s="25">
        <f t="shared" si="1293"/>
        <v>0</v>
      </c>
      <c r="P1861" s="25">
        <f t="shared" si="1293"/>
        <v>0</v>
      </c>
      <c r="Q1861" s="25">
        <f t="shared" si="1293"/>
        <v>0</v>
      </c>
      <c r="R1861" s="25">
        <f t="shared" si="1293"/>
        <v>0</v>
      </c>
      <c r="S1861" s="25">
        <f t="shared" si="1293"/>
        <v>0</v>
      </c>
      <c r="T1861" s="25">
        <f t="shared" si="1293"/>
        <v>0</v>
      </c>
      <c r="U1861" s="25">
        <f t="shared" si="1293"/>
        <v>0</v>
      </c>
      <c r="V1861" s="25">
        <f t="shared" si="1293"/>
        <v>0</v>
      </c>
      <c r="W1861" s="25">
        <f t="shared" si="1293"/>
        <v>0</v>
      </c>
      <c r="X1861" s="25">
        <f t="shared" si="1293"/>
        <v>0</v>
      </c>
      <c r="Y1861" s="25">
        <f t="shared" si="1293"/>
        <v>0</v>
      </c>
    </row>
    <row r="1862" spans="1:25" x14ac:dyDescent="0.25">
      <c r="A1862" s="1" t="s">
        <v>14</v>
      </c>
      <c r="B1862" s="1" t="s">
        <v>15</v>
      </c>
      <c r="C1862" s="1" t="s">
        <v>22</v>
      </c>
      <c r="D1862" s="1"/>
      <c r="E1862" s="1"/>
      <c r="F1862" s="1"/>
      <c r="G1862" s="1" t="s">
        <v>28</v>
      </c>
      <c r="H1862" s="1" t="s">
        <v>92</v>
      </c>
      <c r="I1862" s="1" t="s">
        <v>71</v>
      </c>
      <c r="J1862" s="1" t="s">
        <v>14</v>
      </c>
      <c r="K1862" s="1"/>
      <c r="L1862" s="25">
        <f t="shared" ref="L1862:Y1862" si="1294">L278*5</f>
        <v>0</v>
      </c>
      <c r="M1862" s="25">
        <f t="shared" si="1294"/>
        <v>0</v>
      </c>
      <c r="N1862" s="25">
        <f t="shared" si="1294"/>
        <v>0</v>
      </c>
      <c r="O1862" s="25">
        <f t="shared" si="1294"/>
        <v>0</v>
      </c>
      <c r="P1862" s="25">
        <f t="shared" si="1294"/>
        <v>0</v>
      </c>
      <c r="Q1862" s="25">
        <f t="shared" si="1294"/>
        <v>0</v>
      </c>
      <c r="R1862" s="25">
        <f t="shared" si="1294"/>
        <v>0</v>
      </c>
      <c r="S1862" s="25">
        <f t="shared" si="1294"/>
        <v>0</v>
      </c>
      <c r="T1862" s="25">
        <f t="shared" si="1294"/>
        <v>0</v>
      </c>
      <c r="U1862" s="25">
        <f t="shared" si="1294"/>
        <v>0</v>
      </c>
      <c r="V1862" s="25">
        <f t="shared" si="1294"/>
        <v>0</v>
      </c>
      <c r="W1862" s="25">
        <f t="shared" si="1294"/>
        <v>0</v>
      </c>
      <c r="X1862" s="25">
        <f t="shared" si="1294"/>
        <v>0</v>
      </c>
      <c r="Y1862" s="25">
        <f t="shared" si="1294"/>
        <v>0</v>
      </c>
    </row>
    <row r="1863" spans="1:25" x14ac:dyDescent="0.25">
      <c r="A1863" s="1" t="s">
        <v>14</v>
      </c>
      <c r="B1863" s="1" t="s">
        <v>15</v>
      </c>
      <c r="C1863" s="1" t="s">
        <v>22</v>
      </c>
      <c r="D1863" s="1"/>
      <c r="E1863" s="1"/>
      <c r="F1863" s="1"/>
      <c r="G1863" s="1" t="s">
        <v>28</v>
      </c>
      <c r="H1863" s="1" t="s">
        <v>92</v>
      </c>
      <c r="I1863" s="1" t="s">
        <v>72</v>
      </c>
      <c r="J1863" s="1" t="s">
        <v>14</v>
      </c>
      <c r="K1863" s="1"/>
      <c r="L1863" s="25">
        <f t="shared" ref="L1863:Y1863" si="1295">L279*5</f>
        <v>185260.09826971425</v>
      </c>
      <c r="M1863" s="25">
        <f t="shared" si="1295"/>
        <v>200201.18636157046</v>
      </c>
      <c r="N1863" s="25">
        <f t="shared" si="1295"/>
        <v>212979.98551337284</v>
      </c>
      <c r="O1863" s="25">
        <f t="shared" si="1295"/>
        <v>226574.45269614135</v>
      </c>
      <c r="P1863" s="25">
        <f t="shared" si="1295"/>
        <v>241036.65182674606</v>
      </c>
      <c r="Q1863" s="25">
        <f t="shared" si="1295"/>
        <v>268780.32511078584</v>
      </c>
      <c r="R1863" s="25">
        <f t="shared" si="1295"/>
        <v>285668.62971249997</v>
      </c>
      <c r="S1863" s="25">
        <f t="shared" si="1295"/>
        <v>288329.90215000004</v>
      </c>
      <c r="T1863" s="25">
        <f t="shared" si="1295"/>
        <v>295553.57083749998</v>
      </c>
      <c r="U1863" s="25">
        <f t="shared" si="1295"/>
        <v>344533.3205875</v>
      </c>
      <c r="V1863" s="25">
        <f t="shared" si="1295"/>
        <v>193818.26530000003</v>
      </c>
      <c r="W1863" s="25">
        <f t="shared" si="1295"/>
        <v>172600.86338548048</v>
      </c>
      <c r="X1863" s="25">
        <f t="shared" si="1295"/>
        <v>173270.63778653202</v>
      </c>
      <c r="Y1863" s="25">
        <f t="shared" si="1295"/>
        <v>179584.52012282354</v>
      </c>
    </row>
    <row r="1864" spans="1:25" x14ac:dyDescent="0.25">
      <c r="A1864" s="1" t="s">
        <v>14</v>
      </c>
      <c r="B1864" s="1" t="s">
        <v>15</v>
      </c>
      <c r="C1864" s="1" t="s">
        <v>22</v>
      </c>
      <c r="D1864" s="1"/>
      <c r="E1864" s="1"/>
      <c r="F1864" s="1"/>
      <c r="G1864" s="1" t="s">
        <v>28</v>
      </c>
      <c r="H1864" s="1" t="s">
        <v>92</v>
      </c>
      <c r="I1864" s="1" t="s">
        <v>73</v>
      </c>
      <c r="J1864" s="1" t="s">
        <v>14</v>
      </c>
      <c r="K1864" s="1"/>
      <c r="L1864" s="25">
        <f t="shared" ref="L1864:Y1864" si="1296">L280*5</f>
        <v>0</v>
      </c>
      <c r="M1864" s="25">
        <f t="shared" si="1296"/>
        <v>0</v>
      </c>
      <c r="N1864" s="25">
        <f t="shared" si="1296"/>
        <v>0</v>
      </c>
      <c r="O1864" s="25">
        <f t="shared" si="1296"/>
        <v>0</v>
      </c>
      <c r="P1864" s="25">
        <f t="shared" si="1296"/>
        <v>0</v>
      </c>
      <c r="Q1864" s="25">
        <f t="shared" si="1296"/>
        <v>0</v>
      </c>
      <c r="R1864" s="25">
        <f t="shared" si="1296"/>
        <v>0</v>
      </c>
      <c r="S1864" s="25">
        <f t="shared" si="1296"/>
        <v>0</v>
      </c>
      <c r="T1864" s="25">
        <f t="shared" si="1296"/>
        <v>0</v>
      </c>
      <c r="U1864" s="25">
        <f t="shared" si="1296"/>
        <v>0</v>
      </c>
      <c r="V1864" s="25">
        <f t="shared" si="1296"/>
        <v>0</v>
      </c>
      <c r="W1864" s="25">
        <f t="shared" si="1296"/>
        <v>0</v>
      </c>
      <c r="X1864" s="25">
        <f t="shared" si="1296"/>
        <v>0</v>
      </c>
      <c r="Y1864" s="25">
        <f t="shared" si="1296"/>
        <v>0</v>
      </c>
    </row>
    <row r="1865" spans="1:25" x14ac:dyDescent="0.25">
      <c r="A1865" s="1" t="s">
        <v>14</v>
      </c>
      <c r="B1865" s="1" t="s">
        <v>15</v>
      </c>
      <c r="C1865" s="1" t="s">
        <v>22</v>
      </c>
      <c r="D1865" s="1"/>
      <c r="E1865" s="1"/>
      <c r="F1865" s="1"/>
      <c r="G1865" s="1" t="s">
        <v>28</v>
      </c>
      <c r="H1865" s="1" t="s">
        <v>92</v>
      </c>
      <c r="I1865" s="1" t="s">
        <v>74</v>
      </c>
      <c r="J1865" s="1" t="s">
        <v>14</v>
      </c>
      <c r="K1865" s="1"/>
      <c r="L1865" s="25">
        <f t="shared" ref="L1865:Y1865" si="1297">L281*5</f>
        <v>587613.7715537051</v>
      </c>
      <c r="M1865" s="25">
        <f t="shared" si="1297"/>
        <v>624601.75822067412</v>
      </c>
      <c r="N1865" s="25">
        <f t="shared" si="1297"/>
        <v>664469.95557624905</v>
      </c>
      <c r="O1865" s="25">
        <f t="shared" si="1297"/>
        <v>706882.93148643523</v>
      </c>
      <c r="P1865" s="25">
        <f t="shared" si="1297"/>
        <v>752003.11862493097</v>
      </c>
      <c r="Q1865" s="25">
        <f t="shared" si="1297"/>
        <v>811763.49607868935</v>
      </c>
      <c r="R1865" s="25">
        <f t="shared" si="1297"/>
        <v>866391.30724862509</v>
      </c>
      <c r="S1865" s="25">
        <f t="shared" si="1297"/>
        <v>894271.81396974996</v>
      </c>
      <c r="T1865" s="25">
        <f t="shared" si="1297"/>
        <v>973360.78803268739</v>
      </c>
      <c r="U1865" s="25">
        <f t="shared" si="1297"/>
        <v>992465.65194493765</v>
      </c>
      <c r="V1865" s="25">
        <f t="shared" si="1297"/>
        <v>417817.32464875001</v>
      </c>
      <c r="W1865" s="25">
        <f t="shared" si="1297"/>
        <v>438214.20414945699</v>
      </c>
      <c r="X1865" s="25">
        <f t="shared" si="1297"/>
        <v>479311.2823462435</v>
      </c>
      <c r="Y1865" s="25">
        <f t="shared" si="1297"/>
        <v>496777.10964363272</v>
      </c>
    </row>
    <row r="1866" spans="1:25" x14ac:dyDescent="0.25">
      <c r="A1866" s="1" t="s">
        <v>14</v>
      </c>
      <c r="B1866" s="1" t="s">
        <v>15</v>
      </c>
      <c r="C1866" s="1" t="s">
        <v>22</v>
      </c>
      <c r="D1866" s="1"/>
      <c r="E1866" s="1"/>
      <c r="F1866" s="1"/>
      <c r="G1866" s="1" t="s">
        <v>28</v>
      </c>
      <c r="H1866" s="1" t="s">
        <v>92</v>
      </c>
      <c r="I1866" s="1" t="s">
        <v>75</v>
      </c>
      <c r="J1866" s="1" t="s">
        <v>14</v>
      </c>
      <c r="K1866" s="1"/>
      <c r="L1866" s="25">
        <f t="shared" ref="L1866:Y1866" si="1298">L282*5</f>
        <v>32365.794240995379</v>
      </c>
      <c r="M1866" s="25">
        <f t="shared" si="1298"/>
        <v>31831.613038917934</v>
      </c>
      <c r="N1866" s="25">
        <f t="shared" si="1298"/>
        <v>33863.418148848854</v>
      </c>
      <c r="O1866" s="25">
        <f t="shared" si="1298"/>
        <v>36024.912946647724</v>
      </c>
      <c r="P1866" s="25">
        <f t="shared" si="1298"/>
        <v>38324.375497497567</v>
      </c>
      <c r="Q1866" s="25">
        <f t="shared" si="1298"/>
        <v>36723.370471065369</v>
      </c>
      <c r="R1866" s="25">
        <f t="shared" si="1298"/>
        <v>39718.799649999994</v>
      </c>
      <c r="S1866" s="25">
        <f t="shared" si="1298"/>
        <v>40960.012150000002</v>
      </c>
      <c r="T1866" s="25">
        <f t="shared" si="1298"/>
        <v>61270.762150000002</v>
      </c>
      <c r="U1866" s="25">
        <f t="shared" si="1298"/>
        <v>75488.287150000004</v>
      </c>
      <c r="V1866" s="25">
        <f t="shared" si="1298"/>
        <v>34795.068962500001</v>
      </c>
      <c r="W1866" s="25">
        <f t="shared" si="1298"/>
        <v>30617.907693365647</v>
      </c>
      <c r="X1866" s="25">
        <f t="shared" si="1298"/>
        <v>31289.8361149919</v>
      </c>
      <c r="Y1866" s="25">
        <f t="shared" si="1298"/>
        <v>32430.01974844798</v>
      </c>
    </row>
    <row r="1867" spans="1:25" x14ac:dyDescent="0.25">
      <c r="A1867" s="1" t="s">
        <v>14</v>
      </c>
      <c r="B1867" s="1" t="s">
        <v>15</v>
      </c>
      <c r="C1867" s="1" t="s">
        <v>22</v>
      </c>
      <c r="D1867" s="1"/>
      <c r="E1867" s="1"/>
      <c r="F1867" s="1"/>
      <c r="G1867" s="1" t="s">
        <v>28</v>
      </c>
      <c r="H1867" s="1" t="s">
        <v>92</v>
      </c>
      <c r="I1867" s="1" t="s">
        <v>76</v>
      </c>
      <c r="J1867" s="1" t="s">
        <v>14</v>
      </c>
      <c r="K1867" s="1"/>
      <c r="L1867" s="25">
        <f t="shared" ref="L1867:Y1867" si="1299">L283*5</f>
        <v>0</v>
      </c>
      <c r="M1867" s="25">
        <f t="shared" si="1299"/>
        <v>0</v>
      </c>
      <c r="N1867" s="25">
        <f t="shared" si="1299"/>
        <v>0</v>
      </c>
      <c r="O1867" s="25">
        <f t="shared" si="1299"/>
        <v>0</v>
      </c>
      <c r="P1867" s="25">
        <f t="shared" si="1299"/>
        <v>0</v>
      </c>
      <c r="Q1867" s="25">
        <f t="shared" si="1299"/>
        <v>0</v>
      </c>
      <c r="R1867" s="25">
        <f t="shared" si="1299"/>
        <v>0</v>
      </c>
      <c r="S1867" s="25">
        <f t="shared" si="1299"/>
        <v>0</v>
      </c>
      <c r="T1867" s="25">
        <f t="shared" si="1299"/>
        <v>0</v>
      </c>
      <c r="U1867" s="25">
        <f t="shared" si="1299"/>
        <v>0</v>
      </c>
      <c r="V1867" s="25">
        <f t="shared" si="1299"/>
        <v>0</v>
      </c>
      <c r="W1867" s="25">
        <f t="shared" si="1299"/>
        <v>0</v>
      </c>
      <c r="X1867" s="25">
        <f t="shared" si="1299"/>
        <v>0</v>
      </c>
      <c r="Y1867" s="25">
        <f t="shared" si="1299"/>
        <v>0</v>
      </c>
    </row>
    <row r="1868" spans="1:25" x14ac:dyDescent="0.25">
      <c r="A1868" s="1" t="s">
        <v>14</v>
      </c>
      <c r="B1868" s="1" t="s">
        <v>15</v>
      </c>
      <c r="C1868" s="1" t="s">
        <v>22</v>
      </c>
      <c r="D1868" s="1"/>
      <c r="E1868" s="1"/>
      <c r="F1868" s="1"/>
      <c r="G1868" s="1" t="s">
        <v>28</v>
      </c>
      <c r="H1868" s="1" t="s">
        <v>92</v>
      </c>
      <c r="I1868" s="1" t="s">
        <v>77</v>
      </c>
      <c r="J1868" s="1" t="s">
        <v>14</v>
      </c>
      <c r="K1868" s="1"/>
      <c r="L1868" s="25">
        <f t="shared" ref="L1868:Y1868" si="1300">L284*5</f>
        <v>817946.87212307018</v>
      </c>
      <c r="M1868" s="25">
        <f t="shared" si="1300"/>
        <v>857634.0291934628</v>
      </c>
      <c r="N1868" s="25">
        <f t="shared" si="1300"/>
        <v>912376.62682389666</v>
      </c>
      <c r="O1868" s="25">
        <f t="shared" si="1300"/>
        <v>970613.43281371996</v>
      </c>
      <c r="P1868" s="25">
        <f t="shared" si="1300"/>
        <v>1032567.4817390635</v>
      </c>
      <c r="Q1868" s="25">
        <f t="shared" si="1300"/>
        <v>1107155.5757359744</v>
      </c>
      <c r="R1868" s="25">
        <f t="shared" si="1300"/>
        <v>1116190.98694</v>
      </c>
      <c r="S1868" s="25">
        <f t="shared" si="1300"/>
        <v>1235010.7751876877</v>
      </c>
      <c r="T1868" s="25">
        <f t="shared" si="1300"/>
        <v>1405874.0903378129</v>
      </c>
      <c r="U1868" s="25">
        <f t="shared" si="1300"/>
        <v>1522725.8778673755</v>
      </c>
      <c r="V1868" s="25">
        <f t="shared" si="1300"/>
        <v>705574.94862475013</v>
      </c>
      <c r="W1868" s="25">
        <f t="shared" si="1300"/>
        <v>677653.60633726639</v>
      </c>
      <c r="X1868" s="25">
        <f t="shared" si="1300"/>
        <v>713734.50031385047</v>
      </c>
      <c r="Y1868" s="25">
        <f t="shared" si="1300"/>
        <v>739742.574763212</v>
      </c>
    </row>
    <row r="1869" spans="1:25" x14ac:dyDescent="0.25">
      <c r="A1869" s="1" t="s">
        <v>14</v>
      </c>
      <c r="B1869" s="1" t="s">
        <v>15</v>
      </c>
      <c r="C1869" s="1" t="s">
        <v>22</v>
      </c>
      <c r="D1869" s="1"/>
      <c r="E1869" s="1"/>
      <c r="F1869" s="1"/>
      <c r="G1869" s="1" t="s">
        <v>28</v>
      </c>
      <c r="H1869" s="1" t="s">
        <v>92</v>
      </c>
      <c r="I1869" s="1" t="s">
        <v>78</v>
      </c>
      <c r="J1869" s="1" t="s">
        <v>14</v>
      </c>
      <c r="K1869" s="1"/>
      <c r="L1869" s="25">
        <f t="shared" ref="L1869:Y1869" si="1301">L285*5</f>
        <v>0</v>
      </c>
      <c r="M1869" s="25">
        <f t="shared" si="1301"/>
        <v>0</v>
      </c>
      <c r="N1869" s="25">
        <f t="shared" si="1301"/>
        <v>0</v>
      </c>
      <c r="O1869" s="25">
        <f t="shared" si="1301"/>
        <v>0</v>
      </c>
      <c r="P1869" s="25">
        <f t="shared" si="1301"/>
        <v>0</v>
      </c>
      <c r="Q1869" s="25">
        <f t="shared" si="1301"/>
        <v>0</v>
      </c>
      <c r="R1869" s="25">
        <f t="shared" si="1301"/>
        <v>0</v>
      </c>
      <c r="S1869" s="25">
        <f t="shared" si="1301"/>
        <v>0</v>
      </c>
      <c r="T1869" s="25">
        <f t="shared" si="1301"/>
        <v>0</v>
      </c>
      <c r="U1869" s="25">
        <f t="shared" si="1301"/>
        <v>0</v>
      </c>
      <c r="V1869" s="25">
        <f t="shared" si="1301"/>
        <v>0</v>
      </c>
      <c r="W1869" s="25">
        <f t="shared" si="1301"/>
        <v>0</v>
      </c>
      <c r="X1869" s="25">
        <f t="shared" si="1301"/>
        <v>0</v>
      </c>
      <c r="Y1869" s="25">
        <f t="shared" si="1301"/>
        <v>0</v>
      </c>
    </row>
    <row r="1870" spans="1:25" x14ac:dyDescent="0.25">
      <c r="A1870" s="1" t="s">
        <v>14</v>
      </c>
      <c r="B1870" s="1" t="s">
        <v>15</v>
      </c>
      <c r="C1870" s="1" t="s">
        <v>22</v>
      </c>
      <c r="D1870" s="1"/>
      <c r="E1870" s="1"/>
      <c r="F1870" s="1"/>
      <c r="G1870" s="1" t="s">
        <v>28</v>
      </c>
      <c r="H1870" s="1" t="s">
        <v>92</v>
      </c>
      <c r="I1870" s="1" t="s">
        <v>79</v>
      </c>
      <c r="J1870" s="1" t="s">
        <v>14</v>
      </c>
      <c r="K1870" s="1"/>
      <c r="L1870" s="25">
        <f t="shared" ref="L1870:Y1870" si="1302">L286*5</f>
        <v>0</v>
      </c>
      <c r="M1870" s="25">
        <f t="shared" si="1302"/>
        <v>0</v>
      </c>
      <c r="N1870" s="25">
        <f t="shared" si="1302"/>
        <v>0</v>
      </c>
      <c r="O1870" s="25">
        <f t="shared" si="1302"/>
        <v>0</v>
      </c>
      <c r="P1870" s="25">
        <f t="shared" si="1302"/>
        <v>0</v>
      </c>
      <c r="Q1870" s="25">
        <f t="shared" si="1302"/>
        <v>0</v>
      </c>
      <c r="R1870" s="25">
        <f t="shared" si="1302"/>
        <v>0</v>
      </c>
      <c r="S1870" s="25">
        <f t="shared" si="1302"/>
        <v>0</v>
      </c>
      <c r="T1870" s="25">
        <f t="shared" si="1302"/>
        <v>0</v>
      </c>
      <c r="U1870" s="25">
        <f t="shared" si="1302"/>
        <v>0</v>
      </c>
      <c r="V1870" s="25">
        <f t="shared" si="1302"/>
        <v>0</v>
      </c>
      <c r="W1870" s="25">
        <f t="shared" si="1302"/>
        <v>0</v>
      </c>
      <c r="X1870" s="25">
        <f t="shared" si="1302"/>
        <v>0</v>
      </c>
      <c r="Y1870" s="25">
        <f t="shared" si="1302"/>
        <v>0</v>
      </c>
    </row>
    <row r="1871" spans="1:25" x14ac:dyDescent="0.25">
      <c r="A1871" s="1" t="s">
        <v>14</v>
      </c>
      <c r="B1871" s="1" t="s">
        <v>15</v>
      </c>
      <c r="C1871" s="1" t="s">
        <v>22</v>
      </c>
      <c r="D1871" s="1"/>
      <c r="E1871" s="1"/>
      <c r="F1871" s="1"/>
      <c r="G1871" s="1" t="s">
        <v>28</v>
      </c>
      <c r="H1871" s="1" t="s">
        <v>92</v>
      </c>
      <c r="I1871" s="1" t="s">
        <v>80</v>
      </c>
      <c r="J1871" s="1" t="s">
        <v>14</v>
      </c>
      <c r="K1871" s="1"/>
      <c r="L1871" s="25">
        <f t="shared" ref="L1871:Y1871" si="1303">L287*5</f>
        <v>1194305.9977126634</v>
      </c>
      <c r="M1871" s="25">
        <f t="shared" si="1303"/>
        <v>1260588.9769029759</v>
      </c>
      <c r="N1871" s="25">
        <f t="shared" si="1303"/>
        <v>1341052.1031106128</v>
      </c>
      <c r="O1871" s="25">
        <f t="shared" si="1303"/>
        <v>1426651.1735442688</v>
      </c>
      <c r="P1871" s="25">
        <f t="shared" si="1303"/>
        <v>1517714.0144311369</v>
      </c>
      <c r="Q1871" s="25">
        <f t="shared" si="1303"/>
        <v>1626396.4480014541</v>
      </c>
      <c r="R1871" s="25">
        <f t="shared" si="1303"/>
        <v>1664923.0379008753</v>
      </c>
      <c r="S1871" s="25">
        <f t="shared" si="1303"/>
        <v>1837672.9467786252</v>
      </c>
      <c r="T1871" s="25">
        <f t="shared" si="1303"/>
        <v>2028817.7290930005</v>
      </c>
      <c r="U1871" s="25">
        <f t="shared" si="1303"/>
        <v>2102526.1165515627</v>
      </c>
      <c r="V1871" s="25">
        <f t="shared" si="1303"/>
        <v>968385.90056402504</v>
      </c>
      <c r="W1871" s="25">
        <f t="shared" si="1303"/>
        <v>956404.50241802749</v>
      </c>
      <c r="X1871" s="25">
        <f t="shared" si="1303"/>
        <v>1016570.4942601768</v>
      </c>
      <c r="Y1871" s="25">
        <f t="shared" si="1303"/>
        <v>1053613.7380465635</v>
      </c>
    </row>
    <row r="1872" spans="1:25" x14ac:dyDescent="0.25">
      <c r="A1872" s="1" t="s">
        <v>14</v>
      </c>
      <c r="B1872" s="1" t="s">
        <v>15</v>
      </c>
      <c r="C1872" s="1" t="s">
        <v>22</v>
      </c>
      <c r="D1872" s="1"/>
      <c r="E1872" s="1"/>
      <c r="F1872" s="1"/>
      <c r="G1872" s="1" t="s">
        <v>28</v>
      </c>
      <c r="H1872" s="1" t="s">
        <v>92</v>
      </c>
      <c r="I1872" s="1" t="s">
        <v>94</v>
      </c>
      <c r="J1872" s="1" t="s">
        <v>14</v>
      </c>
      <c r="K1872" s="1"/>
      <c r="L1872" s="25">
        <f t="shared" ref="L1872:Y1872" si="1304">L288*5</f>
        <v>625389.41703966924</v>
      </c>
      <c r="M1872" s="25">
        <f t="shared" si="1304"/>
        <v>681945.29563689942</v>
      </c>
      <c r="N1872" s="25">
        <f t="shared" si="1304"/>
        <v>725473.71878499922</v>
      </c>
      <c r="O1872" s="25">
        <f t="shared" si="1304"/>
        <v>771780.55192127591</v>
      </c>
      <c r="P1872" s="25">
        <f t="shared" si="1304"/>
        <v>821043.14036412293</v>
      </c>
      <c r="Q1872" s="25">
        <f t="shared" si="1304"/>
        <v>907351.02554909466</v>
      </c>
      <c r="R1872" s="25">
        <f t="shared" si="1304"/>
        <v>974084.70999024995</v>
      </c>
      <c r="S1872" s="25">
        <f t="shared" si="1304"/>
        <v>1017447.5402578751</v>
      </c>
      <c r="T1872" s="25">
        <f t="shared" si="1304"/>
        <v>987946.05194968753</v>
      </c>
      <c r="U1872" s="25">
        <f t="shared" si="1304"/>
        <v>1030225.6583906875</v>
      </c>
      <c r="V1872" s="25">
        <f t="shared" si="1304"/>
        <v>480924.00409487495</v>
      </c>
      <c r="W1872" s="25">
        <f t="shared" si="1304"/>
        <v>488681.05240581237</v>
      </c>
      <c r="X1872" s="25">
        <f t="shared" si="1304"/>
        <v>524402.86705522705</v>
      </c>
      <c r="Y1872" s="25">
        <f t="shared" si="1304"/>
        <v>543511.80574916513</v>
      </c>
    </row>
    <row r="1873" spans="1:25" x14ac:dyDescent="0.25">
      <c r="A1873" s="1" t="s">
        <v>14</v>
      </c>
      <c r="B1873" s="1" t="s">
        <v>15</v>
      </c>
      <c r="C1873" s="1" t="s">
        <v>22</v>
      </c>
      <c r="D1873" s="1"/>
      <c r="E1873" s="1"/>
      <c r="F1873" s="1"/>
      <c r="G1873" s="1" t="s">
        <v>28</v>
      </c>
      <c r="H1873" s="1" t="s">
        <v>92</v>
      </c>
      <c r="I1873" s="1" t="s">
        <v>81</v>
      </c>
      <c r="J1873" s="1" t="s">
        <v>14</v>
      </c>
      <c r="K1873" s="1"/>
      <c r="L1873" s="25">
        <f t="shared" ref="L1873:Y1873" si="1305">L289*5</f>
        <v>304342.13229902089</v>
      </c>
      <c r="M1873" s="25">
        <f t="shared" si="1305"/>
        <v>320895.94362445216</v>
      </c>
      <c r="N1873" s="25">
        <f t="shared" si="1305"/>
        <v>341378.66345260851</v>
      </c>
      <c r="O1873" s="25">
        <f t="shared" si="1305"/>
        <v>363168.79092937079</v>
      </c>
      <c r="P1873" s="25">
        <f t="shared" si="1305"/>
        <v>386349.7776067775</v>
      </c>
      <c r="Q1873" s="25">
        <f t="shared" si="1305"/>
        <v>287941.55279236991</v>
      </c>
      <c r="R1873" s="25">
        <f t="shared" si="1305"/>
        <v>483118.36944925011</v>
      </c>
      <c r="S1873" s="25">
        <f t="shared" si="1305"/>
        <v>534954.16533512494</v>
      </c>
      <c r="T1873" s="25">
        <f t="shared" si="1305"/>
        <v>529283.7815646251</v>
      </c>
      <c r="U1873" s="25">
        <f t="shared" si="1305"/>
        <v>537413.2295875001</v>
      </c>
      <c r="V1873" s="25">
        <f t="shared" si="1305"/>
        <v>229425.11236750009</v>
      </c>
      <c r="W1873" s="25">
        <f t="shared" si="1305"/>
        <v>247177.61477332085</v>
      </c>
      <c r="X1873" s="25">
        <f t="shared" si="1305"/>
        <v>272324.7092250344</v>
      </c>
      <c r="Y1873" s="25">
        <f t="shared" si="1305"/>
        <v>282248.06491884025</v>
      </c>
    </row>
    <row r="1874" spans="1:25" x14ac:dyDescent="0.25">
      <c r="A1874" s="1" t="s">
        <v>14</v>
      </c>
      <c r="B1874" s="1" t="s">
        <v>15</v>
      </c>
      <c r="C1874" s="1" t="s">
        <v>23</v>
      </c>
      <c r="D1874" s="1"/>
      <c r="E1874" s="1"/>
      <c r="F1874" s="1"/>
      <c r="G1874" s="1" t="s">
        <v>28</v>
      </c>
      <c r="H1874" s="1" t="s">
        <v>92</v>
      </c>
      <c r="I1874" s="1" t="s">
        <v>93</v>
      </c>
      <c r="J1874" s="1" t="s">
        <v>14</v>
      </c>
      <c r="K1874" s="1"/>
      <c r="L1874" s="25">
        <f t="shared" ref="L1874:Y1874" si="1306">L290*5</f>
        <v>0</v>
      </c>
      <c r="M1874" s="25">
        <f t="shared" si="1306"/>
        <v>0</v>
      </c>
      <c r="N1874" s="25">
        <f t="shared" si="1306"/>
        <v>0</v>
      </c>
      <c r="O1874" s="25">
        <f t="shared" si="1306"/>
        <v>0</v>
      </c>
      <c r="P1874" s="25">
        <f t="shared" si="1306"/>
        <v>0</v>
      </c>
      <c r="Q1874" s="25">
        <f t="shared" si="1306"/>
        <v>0</v>
      </c>
      <c r="R1874" s="25">
        <f t="shared" si="1306"/>
        <v>0</v>
      </c>
      <c r="S1874" s="25">
        <f t="shared" si="1306"/>
        <v>0</v>
      </c>
      <c r="T1874" s="25">
        <f t="shared" si="1306"/>
        <v>0</v>
      </c>
      <c r="U1874" s="25">
        <f t="shared" si="1306"/>
        <v>0</v>
      </c>
      <c r="V1874" s="25">
        <f t="shared" si="1306"/>
        <v>0</v>
      </c>
      <c r="W1874" s="25">
        <f t="shared" si="1306"/>
        <v>0</v>
      </c>
      <c r="X1874" s="25">
        <f t="shared" si="1306"/>
        <v>0</v>
      </c>
      <c r="Y1874" s="25">
        <f t="shared" si="1306"/>
        <v>0</v>
      </c>
    </row>
    <row r="1875" spans="1:25" x14ac:dyDescent="0.25">
      <c r="A1875" s="1" t="s">
        <v>14</v>
      </c>
      <c r="B1875" s="1" t="s">
        <v>15</v>
      </c>
      <c r="C1875" s="1" t="s">
        <v>23</v>
      </c>
      <c r="D1875" s="1"/>
      <c r="E1875" s="1"/>
      <c r="F1875" s="1"/>
      <c r="G1875" s="1" t="s">
        <v>28</v>
      </c>
      <c r="H1875" s="1" t="s">
        <v>92</v>
      </c>
      <c r="I1875" s="1" t="s">
        <v>48</v>
      </c>
      <c r="J1875" s="1" t="s">
        <v>14</v>
      </c>
      <c r="K1875" s="1"/>
      <c r="L1875" s="25">
        <f t="shared" ref="L1875:Y1875" si="1307">L291*5</f>
        <v>0</v>
      </c>
      <c r="M1875" s="25">
        <f t="shared" si="1307"/>
        <v>0</v>
      </c>
      <c r="N1875" s="25">
        <f t="shared" si="1307"/>
        <v>0</v>
      </c>
      <c r="O1875" s="25">
        <f t="shared" si="1307"/>
        <v>0</v>
      </c>
      <c r="P1875" s="25">
        <f t="shared" si="1307"/>
        <v>0</v>
      </c>
      <c r="Q1875" s="25">
        <f t="shared" si="1307"/>
        <v>0</v>
      </c>
      <c r="R1875" s="25">
        <f t="shared" si="1307"/>
        <v>0</v>
      </c>
      <c r="S1875" s="25">
        <f t="shared" si="1307"/>
        <v>0</v>
      </c>
      <c r="T1875" s="25">
        <f t="shared" si="1307"/>
        <v>0</v>
      </c>
      <c r="U1875" s="25">
        <f t="shared" si="1307"/>
        <v>0</v>
      </c>
      <c r="V1875" s="25">
        <f t="shared" si="1307"/>
        <v>0</v>
      </c>
      <c r="W1875" s="25">
        <f t="shared" si="1307"/>
        <v>0</v>
      </c>
      <c r="X1875" s="25">
        <f t="shared" si="1307"/>
        <v>0</v>
      </c>
      <c r="Y1875" s="25">
        <f t="shared" si="1307"/>
        <v>0</v>
      </c>
    </row>
    <row r="1876" spans="1:25" x14ac:dyDescent="0.25">
      <c r="A1876" s="1" t="s">
        <v>14</v>
      </c>
      <c r="B1876" s="1" t="s">
        <v>15</v>
      </c>
      <c r="C1876" s="1" t="s">
        <v>23</v>
      </c>
      <c r="D1876" s="1"/>
      <c r="E1876" s="1"/>
      <c r="F1876" s="1"/>
      <c r="G1876" s="1" t="s">
        <v>28</v>
      </c>
      <c r="H1876" s="1" t="s">
        <v>92</v>
      </c>
      <c r="I1876" s="1" t="s">
        <v>49</v>
      </c>
      <c r="J1876" s="1" t="s">
        <v>14</v>
      </c>
      <c r="K1876" s="1"/>
      <c r="L1876" s="25">
        <f t="shared" ref="L1876:Y1876" si="1308">L292*5</f>
        <v>0</v>
      </c>
      <c r="M1876" s="25">
        <f t="shared" si="1308"/>
        <v>0</v>
      </c>
      <c r="N1876" s="25">
        <f t="shared" si="1308"/>
        <v>0</v>
      </c>
      <c r="O1876" s="25">
        <f t="shared" si="1308"/>
        <v>0</v>
      </c>
      <c r="P1876" s="25">
        <f t="shared" si="1308"/>
        <v>0</v>
      </c>
      <c r="Q1876" s="25">
        <f t="shared" si="1308"/>
        <v>0</v>
      </c>
      <c r="R1876" s="25">
        <f t="shared" si="1308"/>
        <v>0</v>
      </c>
      <c r="S1876" s="25">
        <f t="shared" si="1308"/>
        <v>0</v>
      </c>
      <c r="T1876" s="25">
        <f t="shared" si="1308"/>
        <v>0</v>
      </c>
      <c r="U1876" s="25">
        <f t="shared" si="1308"/>
        <v>0</v>
      </c>
      <c r="V1876" s="25">
        <f t="shared" si="1308"/>
        <v>0</v>
      </c>
      <c r="W1876" s="25">
        <f t="shared" si="1308"/>
        <v>0</v>
      </c>
      <c r="X1876" s="25">
        <f t="shared" si="1308"/>
        <v>0</v>
      </c>
      <c r="Y1876" s="25">
        <f t="shared" si="1308"/>
        <v>0</v>
      </c>
    </row>
    <row r="1877" spans="1:25" x14ac:dyDescent="0.25">
      <c r="A1877" s="1" t="s">
        <v>14</v>
      </c>
      <c r="B1877" s="1" t="s">
        <v>15</v>
      </c>
      <c r="C1877" s="1" t="s">
        <v>23</v>
      </c>
      <c r="D1877" s="1"/>
      <c r="E1877" s="1"/>
      <c r="F1877" s="1"/>
      <c r="G1877" s="1" t="s">
        <v>28</v>
      </c>
      <c r="H1877" s="1" t="s">
        <v>92</v>
      </c>
      <c r="I1877" s="1" t="s">
        <v>50</v>
      </c>
      <c r="J1877" s="1" t="s">
        <v>14</v>
      </c>
      <c r="K1877" s="1"/>
      <c r="L1877" s="25">
        <f t="shared" ref="L1877:Y1877" si="1309">L293*5</f>
        <v>0</v>
      </c>
      <c r="M1877" s="25">
        <f t="shared" si="1309"/>
        <v>0</v>
      </c>
      <c r="N1877" s="25">
        <f t="shared" si="1309"/>
        <v>0</v>
      </c>
      <c r="O1877" s="25">
        <f t="shared" si="1309"/>
        <v>0</v>
      </c>
      <c r="P1877" s="25">
        <f t="shared" si="1309"/>
        <v>0</v>
      </c>
      <c r="Q1877" s="25">
        <f t="shared" si="1309"/>
        <v>0</v>
      </c>
      <c r="R1877" s="25">
        <f t="shared" si="1309"/>
        <v>0</v>
      </c>
      <c r="S1877" s="25">
        <f t="shared" si="1309"/>
        <v>0</v>
      </c>
      <c r="T1877" s="25">
        <f t="shared" si="1309"/>
        <v>0</v>
      </c>
      <c r="U1877" s="25">
        <f t="shared" si="1309"/>
        <v>0</v>
      </c>
      <c r="V1877" s="25">
        <f t="shared" si="1309"/>
        <v>0</v>
      </c>
      <c r="W1877" s="25">
        <f t="shared" si="1309"/>
        <v>0</v>
      </c>
      <c r="X1877" s="25">
        <f t="shared" si="1309"/>
        <v>0</v>
      </c>
      <c r="Y1877" s="25">
        <f t="shared" si="1309"/>
        <v>0</v>
      </c>
    </row>
    <row r="1878" spans="1:25" x14ac:dyDescent="0.25">
      <c r="A1878" s="1" t="s">
        <v>14</v>
      </c>
      <c r="B1878" s="1" t="s">
        <v>15</v>
      </c>
      <c r="C1878" s="1" t="s">
        <v>23</v>
      </c>
      <c r="D1878" s="1"/>
      <c r="E1878" s="1"/>
      <c r="F1878" s="1"/>
      <c r="G1878" s="1" t="s">
        <v>28</v>
      </c>
      <c r="H1878" s="1" t="s">
        <v>92</v>
      </c>
      <c r="I1878" s="1" t="s">
        <v>51</v>
      </c>
      <c r="J1878" s="1" t="s">
        <v>14</v>
      </c>
      <c r="K1878" s="1"/>
      <c r="L1878" s="25">
        <f t="shared" ref="L1878:Y1878" si="1310">L294*5</f>
        <v>0</v>
      </c>
      <c r="M1878" s="25">
        <f t="shared" si="1310"/>
        <v>0</v>
      </c>
      <c r="N1878" s="25">
        <f t="shared" si="1310"/>
        <v>0</v>
      </c>
      <c r="O1878" s="25">
        <f t="shared" si="1310"/>
        <v>0</v>
      </c>
      <c r="P1878" s="25">
        <f t="shared" si="1310"/>
        <v>0</v>
      </c>
      <c r="Q1878" s="25">
        <f t="shared" si="1310"/>
        <v>0</v>
      </c>
      <c r="R1878" s="25">
        <f t="shared" si="1310"/>
        <v>0</v>
      </c>
      <c r="S1878" s="25">
        <f t="shared" si="1310"/>
        <v>0</v>
      </c>
      <c r="T1878" s="25">
        <f t="shared" si="1310"/>
        <v>0</v>
      </c>
      <c r="U1878" s="25">
        <f t="shared" si="1310"/>
        <v>0</v>
      </c>
      <c r="V1878" s="25">
        <f t="shared" si="1310"/>
        <v>0</v>
      </c>
      <c r="W1878" s="25">
        <f t="shared" si="1310"/>
        <v>0</v>
      </c>
      <c r="X1878" s="25">
        <f t="shared" si="1310"/>
        <v>0</v>
      </c>
      <c r="Y1878" s="25">
        <f t="shared" si="1310"/>
        <v>0</v>
      </c>
    </row>
    <row r="1879" spans="1:25" x14ac:dyDescent="0.25">
      <c r="A1879" s="1" t="s">
        <v>14</v>
      </c>
      <c r="B1879" s="1" t="s">
        <v>15</v>
      </c>
      <c r="C1879" s="1" t="s">
        <v>23</v>
      </c>
      <c r="D1879" s="1"/>
      <c r="E1879" s="1"/>
      <c r="F1879" s="1"/>
      <c r="G1879" s="1" t="s">
        <v>28</v>
      </c>
      <c r="H1879" s="1" t="s">
        <v>92</v>
      </c>
      <c r="I1879" s="1" t="s">
        <v>52</v>
      </c>
      <c r="J1879" s="1" t="s">
        <v>14</v>
      </c>
      <c r="K1879" s="1"/>
      <c r="L1879" s="25">
        <f t="shared" ref="L1879:Y1879" si="1311">L295*5</f>
        <v>0</v>
      </c>
      <c r="M1879" s="25">
        <f t="shared" si="1311"/>
        <v>0</v>
      </c>
      <c r="N1879" s="25">
        <f t="shared" si="1311"/>
        <v>0</v>
      </c>
      <c r="O1879" s="25">
        <f t="shared" si="1311"/>
        <v>0</v>
      </c>
      <c r="P1879" s="25">
        <f t="shared" si="1311"/>
        <v>0</v>
      </c>
      <c r="Q1879" s="25">
        <f t="shared" si="1311"/>
        <v>0</v>
      </c>
      <c r="R1879" s="25">
        <f t="shared" si="1311"/>
        <v>0</v>
      </c>
      <c r="S1879" s="25">
        <f t="shared" si="1311"/>
        <v>0</v>
      </c>
      <c r="T1879" s="25">
        <f t="shared" si="1311"/>
        <v>0</v>
      </c>
      <c r="U1879" s="25">
        <f t="shared" si="1311"/>
        <v>0</v>
      </c>
      <c r="V1879" s="25">
        <f t="shared" si="1311"/>
        <v>0</v>
      </c>
      <c r="W1879" s="25">
        <f t="shared" si="1311"/>
        <v>0</v>
      </c>
      <c r="X1879" s="25">
        <f t="shared" si="1311"/>
        <v>0</v>
      </c>
      <c r="Y1879" s="25">
        <f t="shared" si="1311"/>
        <v>0</v>
      </c>
    </row>
    <row r="1880" spans="1:25" x14ac:dyDescent="0.25">
      <c r="A1880" s="1" t="s">
        <v>14</v>
      </c>
      <c r="B1880" s="1" t="s">
        <v>15</v>
      </c>
      <c r="C1880" s="1" t="s">
        <v>23</v>
      </c>
      <c r="D1880" s="1"/>
      <c r="E1880" s="1"/>
      <c r="F1880" s="1"/>
      <c r="G1880" s="1" t="s">
        <v>28</v>
      </c>
      <c r="H1880" s="1" t="s">
        <v>92</v>
      </c>
      <c r="I1880" s="1" t="s">
        <v>53</v>
      </c>
      <c r="J1880" s="1" t="s">
        <v>14</v>
      </c>
      <c r="K1880" s="1"/>
      <c r="L1880" s="25">
        <f t="shared" ref="L1880:Y1880" si="1312">L296*5</f>
        <v>0</v>
      </c>
      <c r="M1880" s="25">
        <f t="shared" si="1312"/>
        <v>0</v>
      </c>
      <c r="N1880" s="25">
        <f t="shared" si="1312"/>
        <v>0</v>
      </c>
      <c r="O1880" s="25">
        <f t="shared" si="1312"/>
        <v>0</v>
      </c>
      <c r="P1880" s="25">
        <f t="shared" si="1312"/>
        <v>0</v>
      </c>
      <c r="Q1880" s="25">
        <f t="shared" si="1312"/>
        <v>0</v>
      </c>
      <c r="R1880" s="25">
        <f t="shared" si="1312"/>
        <v>0</v>
      </c>
      <c r="S1880" s="25">
        <f t="shared" si="1312"/>
        <v>0</v>
      </c>
      <c r="T1880" s="25">
        <f t="shared" si="1312"/>
        <v>0</v>
      </c>
      <c r="U1880" s="25">
        <f t="shared" si="1312"/>
        <v>0</v>
      </c>
      <c r="V1880" s="25">
        <f t="shared" si="1312"/>
        <v>0</v>
      </c>
      <c r="W1880" s="25">
        <f t="shared" si="1312"/>
        <v>0</v>
      </c>
      <c r="X1880" s="25">
        <f t="shared" si="1312"/>
        <v>0</v>
      </c>
      <c r="Y1880" s="25">
        <f t="shared" si="1312"/>
        <v>0</v>
      </c>
    </row>
    <row r="1881" spans="1:25" x14ac:dyDescent="0.25">
      <c r="A1881" s="1" t="s">
        <v>14</v>
      </c>
      <c r="B1881" s="1" t="s">
        <v>15</v>
      </c>
      <c r="C1881" s="1" t="s">
        <v>23</v>
      </c>
      <c r="D1881" s="1"/>
      <c r="E1881" s="1"/>
      <c r="F1881" s="1"/>
      <c r="G1881" s="1" t="s">
        <v>28</v>
      </c>
      <c r="H1881" s="1" t="s">
        <v>92</v>
      </c>
      <c r="I1881" s="1" t="s">
        <v>54</v>
      </c>
      <c r="J1881" s="1" t="s">
        <v>14</v>
      </c>
      <c r="K1881" s="1"/>
      <c r="L1881" s="25">
        <f t="shared" ref="L1881:Y1881" si="1313">L297*5</f>
        <v>0</v>
      </c>
      <c r="M1881" s="25">
        <f t="shared" si="1313"/>
        <v>0</v>
      </c>
      <c r="N1881" s="25">
        <f t="shared" si="1313"/>
        <v>0</v>
      </c>
      <c r="O1881" s="25">
        <f t="shared" si="1313"/>
        <v>0</v>
      </c>
      <c r="P1881" s="25">
        <f t="shared" si="1313"/>
        <v>0</v>
      </c>
      <c r="Q1881" s="25">
        <f t="shared" si="1313"/>
        <v>0</v>
      </c>
      <c r="R1881" s="25">
        <f t="shared" si="1313"/>
        <v>0</v>
      </c>
      <c r="S1881" s="25">
        <f t="shared" si="1313"/>
        <v>0</v>
      </c>
      <c r="T1881" s="25">
        <f t="shared" si="1313"/>
        <v>0</v>
      </c>
      <c r="U1881" s="25">
        <f t="shared" si="1313"/>
        <v>0</v>
      </c>
      <c r="V1881" s="25">
        <f t="shared" si="1313"/>
        <v>0</v>
      </c>
      <c r="W1881" s="25">
        <f t="shared" si="1313"/>
        <v>0</v>
      </c>
      <c r="X1881" s="25">
        <f t="shared" si="1313"/>
        <v>0</v>
      </c>
      <c r="Y1881" s="25">
        <f t="shared" si="1313"/>
        <v>0</v>
      </c>
    </row>
    <row r="1882" spans="1:25" x14ac:dyDescent="0.25">
      <c r="A1882" s="1" t="s">
        <v>14</v>
      </c>
      <c r="B1882" s="1" t="s">
        <v>15</v>
      </c>
      <c r="C1882" s="1" t="s">
        <v>23</v>
      </c>
      <c r="D1882" s="1"/>
      <c r="E1882" s="1"/>
      <c r="F1882" s="1"/>
      <c r="G1882" s="1" t="s">
        <v>28</v>
      </c>
      <c r="H1882" s="1" t="s">
        <v>92</v>
      </c>
      <c r="I1882" s="1" t="s">
        <v>55</v>
      </c>
      <c r="J1882" s="1" t="s">
        <v>14</v>
      </c>
      <c r="K1882" s="1"/>
      <c r="L1882" s="25">
        <f t="shared" ref="L1882:Y1882" si="1314">L298*5</f>
        <v>0</v>
      </c>
      <c r="M1882" s="25">
        <f t="shared" si="1314"/>
        <v>0</v>
      </c>
      <c r="N1882" s="25">
        <f t="shared" si="1314"/>
        <v>0</v>
      </c>
      <c r="O1882" s="25">
        <f t="shared" si="1314"/>
        <v>0</v>
      </c>
      <c r="P1882" s="25">
        <f t="shared" si="1314"/>
        <v>0</v>
      </c>
      <c r="Q1882" s="25">
        <f t="shared" si="1314"/>
        <v>0</v>
      </c>
      <c r="R1882" s="25">
        <f t="shared" si="1314"/>
        <v>0</v>
      </c>
      <c r="S1882" s="25">
        <f t="shared" si="1314"/>
        <v>0</v>
      </c>
      <c r="T1882" s="25">
        <f t="shared" si="1314"/>
        <v>0</v>
      </c>
      <c r="U1882" s="25">
        <f t="shared" si="1314"/>
        <v>0</v>
      </c>
      <c r="V1882" s="25">
        <f t="shared" si="1314"/>
        <v>0</v>
      </c>
      <c r="W1882" s="25">
        <f t="shared" si="1314"/>
        <v>0</v>
      </c>
      <c r="X1882" s="25">
        <f t="shared" si="1314"/>
        <v>0</v>
      </c>
      <c r="Y1882" s="25">
        <f t="shared" si="1314"/>
        <v>0</v>
      </c>
    </row>
    <row r="1883" spans="1:25" x14ac:dyDescent="0.25">
      <c r="A1883" s="1" t="s">
        <v>14</v>
      </c>
      <c r="B1883" s="1" t="s">
        <v>15</v>
      </c>
      <c r="C1883" s="1" t="s">
        <v>23</v>
      </c>
      <c r="D1883" s="1"/>
      <c r="E1883" s="1"/>
      <c r="F1883" s="1"/>
      <c r="G1883" s="1" t="s">
        <v>28</v>
      </c>
      <c r="H1883" s="1" t="s">
        <v>92</v>
      </c>
      <c r="I1883" s="1" t="s">
        <v>56</v>
      </c>
      <c r="J1883" s="1" t="s">
        <v>14</v>
      </c>
      <c r="K1883" s="1"/>
      <c r="L1883" s="25">
        <f t="shared" ref="L1883:Y1883" si="1315">L299*5</f>
        <v>0</v>
      </c>
      <c r="M1883" s="25">
        <f t="shared" si="1315"/>
        <v>0</v>
      </c>
      <c r="N1883" s="25">
        <f t="shared" si="1315"/>
        <v>0</v>
      </c>
      <c r="O1883" s="25">
        <f t="shared" si="1315"/>
        <v>0</v>
      </c>
      <c r="P1883" s="25">
        <f t="shared" si="1315"/>
        <v>0</v>
      </c>
      <c r="Q1883" s="25">
        <f t="shared" si="1315"/>
        <v>0</v>
      </c>
      <c r="R1883" s="25">
        <f t="shared" si="1315"/>
        <v>0</v>
      </c>
      <c r="S1883" s="25">
        <f t="shared" si="1315"/>
        <v>0</v>
      </c>
      <c r="T1883" s="25">
        <f t="shared" si="1315"/>
        <v>0</v>
      </c>
      <c r="U1883" s="25">
        <f t="shared" si="1315"/>
        <v>0</v>
      </c>
      <c r="V1883" s="25">
        <f t="shared" si="1315"/>
        <v>0</v>
      </c>
      <c r="W1883" s="25">
        <f t="shared" si="1315"/>
        <v>0</v>
      </c>
      <c r="X1883" s="25">
        <f t="shared" si="1315"/>
        <v>0</v>
      </c>
      <c r="Y1883" s="25">
        <f t="shared" si="1315"/>
        <v>0</v>
      </c>
    </row>
    <row r="1884" spans="1:25" x14ac:dyDescent="0.25">
      <c r="A1884" s="1" t="s">
        <v>14</v>
      </c>
      <c r="B1884" s="1" t="s">
        <v>15</v>
      </c>
      <c r="C1884" s="1" t="s">
        <v>23</v>
      </c>
      <c r="D1884" s="1"/>
      <c r="E1884" s="1"/>
      <c r="F1884" s="1"/>
      <c r="G1884" s="1" t="s">
        <v>28</v>
      </c>
      <c r="H1884" s="1" t="s">
        <v>92</v>
      </c>
      <c r="I1884" s="1" t="s">
        <v>57</v>
      </c>
      <c r="J1884" s="1" t="s">
        <v>14</v>
      </c>
      <c r="K1884" s="1"/>
      <c r="L1884" s="25">
        <f t="shared" ref="L1884:Y1884" si="1316">L300*5</f>
        <v>0</v>
      </c>
      <c r="M1884" s="25">
        <f t="shared" si="1316"/>
        <v>0</v>
      </c>
      <c r="N1884" s="25">
        <f t="shared" si="1316"/>
        <v>0</v>
      </c>
      <c r="O1884" s="25">
        <f t="shared" si="1316"/>
        <v>0</v>
      </c>
      <c r="P1884" s="25">
        <f t="shared" si="1316"/>
        <v>0</v>
      </c>
      <c r="Q1884" s="25">
        <f t="shared" si="1316"/>
        <v>0</v>
      </c>
      <c r="R1884" s="25">
        <f t="shared" si="1316"/>
        <v>0</v>
      </c>
      <c r="S1884" s="25">
        <f t="shared" si="1316"/>
        <v>0</v>
      </c>
      <c r="T1884" s="25">
        <f t="shared" si="1316"/>
        <v>0</v>
      </c>
      <c r="U1884" s="25">
        <f t="shared" si="1316"/>
        <v>0</v>
      </c>
      <c r="V1884" s="25">
        <f t="shared" si="1316"/>
        <v>0</v>
      </c>
      <c r="W1884" s="25">
        <f t="shared" si="1316"/>
        <v>0</v>
      </c>
      <c r="X1884" s="25">
        <f t="shared" si="1316"/>
        <v>0</v>
      </c>
      <c r="Y1884" s="25">
        <f t="shared" si="1316"/>
        <v>0</v>
      </c>
    </row>
    <row r="1885" spans="1:25" x14ac:dyDescent="0.25">
      <c r="A1885" s="1" t="s">
        <v>14</v>
      </c>
      <c r="B1885" s="1" t="s">
        <v>15</v>
      </c>
      <c r="C1885" s="1" t="s">
        <v>23</v>
      </c>
      <c r="D1885" s="1"/>
      <c r="E1885" s="1"/>
      <c r="F1885" s="1"/>
      <c r="G1885" s="1" t="s">
        <v>28</v>
      </c>
      <c r="H1885" s="1" t="s">
        <v>92</v>
      </c>
      <c r="I1885" s="1" t="s">
        <v>58</v>
      </c>
      <c r="J1885" s="1" t="s">
        <v>14</v>
      </c>
      <c r="K1885" s="1"/>
      <c r="L1885" s="25">
        <f t="shared" ref="L1885:Y1885" si="1317">L301*5</f>
        <v>0</v>
      </c>
      <c r="M1885" s="25">
        <f t="shared" si="1317"/>
        <v>0</v>
      </c>
      <c r="N1885" s="25">
        <f t="shared" si="1317"/>
        <v>0</v>
      </c>
      <c r="O1885" s="25">
        <f t="shared" si="1317"/>
        <v>0</v>
      </c>
      <c r="P1885" s="25">
        <f t="shared" si="1317"/>
        <v>0</v>
      </c>
      <c r="Q1885" s="25">
        <f t="shared" si="1317"/>
        <v>0</v>
      </c>
      <c r="R1885" s="25">
        <f t="shared" si="1317"/>
        <v>0</v>
      </c>
      <c r="S1885" s="25">
        <f t="shared" si="1317"/>
        <v>0</v>
      </c>
      <c r="T1885" s="25">
        <f t="shared" si="1317"/>
        <v>0</v>
      </c>
      <c r="U1885" s="25">
        <f t="shared" si="1317"/>
        <v>0</v>
      </c>
      <c r="V1885" s="25">
        <f t="shared" si="1317"/>
        <v>0</v>
      </c>
      <c r="W1885" s="25">
        <f t="shared" si="1317"/>
        <v>0</v>
      </c>
      <c r="X1885" s="25">
        <f t="shared" si="1317"/>
        <v>0</v>
      </c>
      <c r="Y1885" s="25">
        <f t="shared" si="1317"/>
        <v>0</v>
      </c>
    </row>
    <row r="1886" spans="1:25" x14ac:dyDescent="0.25">
      <c r="A1886" s="1" t="s">
        <v>14</v>
      </c>
      <c r="B1886" s="1" t="s">
        <v>15</v>
      </c>
      <c r="C1886" s="1" t="s">
        <v>23</v>
      </c>
      <c r="D1886" s="1"/>
      <c r="E1886" s="1"/>
      <c r="F1886" s="1"/>
      <c r="G1886" s="1" t="s">
        <v>28</v>
      </c>
      <c r="H1886" s="1" t="s">
        <v>92</v>
      </c>
      <c r="I1886" s="1" t="s">
        <v>59</v>
      </c>
      <c r="J1886" s="1" t="s">
        <v>14</v>
      </c>
      <c r="K1886" s="1"/>
      <c r="L1886" s="25">
        <f t="shared" ref="L1886:Y1886" si="1318">L302*5</f>
        <v>0</v>
      </c>
      <c r="M1886" s="25">
        <f t="shared" si="1318"/>
        <v>0</v>
      </c>
      <c r="N1886" s="25">
        <f t="shared" si="1318"/>
        <v>0</v>
      </c>
      <c r="O1886" s="25">
        <f t="shared" si="1318"/>
        <v>0</v>
      </c>
      <c r="P1886" s="25">
        <f t="shared" si="1318"/>
        <v>0</v>
      </c>
      <c r="Q1886" s="25">
        <f t="shared" si="1318"/>
        <v>0</v>
      </c>
      <c r="R1886" s="25">
        <f t="shared" si="1318"/>
        <v>0</v>
      </c>
      <c r="S1886" s="25">
        <f t="shared" si="1318"/>
        <v>0</v>
      </c>
      <c r="T1886" s="25">
        <f t="shared" si="1318"/>
        <v>0</v>
      </c>
      <c r="U1886" s="25">
        <f t="shared" si="1318"/>
        <v>0</v>
      </c>
      <c r="V1886" s="25">
        <f t="shared" si="1318"/>
        <v>0</v>
      </c>
      <c r="W1886" s="25">
        <f t="shared" si="1318"/>
        <v>0</v>
      </c>
      <c r="X1886" s="25">
        <f t="shared" si="1318"/>
        <v>0</v>
      </c>
      <c r="Y1886" s="25">
        <f t="shared" si="1318"/>
        <v>0</v>
      </c>
    </row>
    <row r="1887" spans="1:25" x14ac:dyDescent="0.25">
      <c r="A1887" s="1" t="s">
        <v>14</v>
      </c>
      <c r="B1887" s="1" t="s">
        <v>15</v>
      </c>
      <c r="C1887" s="1" t="s">
        <v>23</v>
      </c>
      <c r="D1887" s="1"/>
      <c r="E1887" s="1"/>
      <c r="F1887" s="1"/>
      <c r="G1887" s="1" t="s">
        <v>28</v>
      </c>
      <c r="H1887" s="1" t="s">
        <v>92</v>
      </c>
      <c r="I1887" s="1" t="s">
        <v>60</v>
      </c>
      <c r="J1887" s="1" t="s">
        <v>14</v>
      </c>
      <c r="K1887" s="1"/>
      <c r="L1887" s="25">
        <f t="shared" ref="L1887:Y1887" si="1319">L303*5</f>
        <v>0</v>
      </c>
      <c r="M1887" s="25">
        <f t="shared" si="1319"/>
        <v>0</v>
      </c>
      <c r="N1887" s="25">
        <f t="shared" si="1319"/>
        <v>0</v>
      </c>
      <c r="O1887" s="25">
        <f t="shared" si="1319"/>
        <v>0</v>
      </c>
      <c r="P1887" s="25">
        <f t="shared" si="1319"/>
        <v>0</v>
      </c>
      <c r="Q1887" s="25">
        <f t="shared" si="1319"/>
        <v>0</v>
      </c>
      <c r="R1887" s="25">
        <f t="shared" si="1319"/>
        <v>0</v>
      </c>
      <c r="S1887" s="25">
        <f t="shared" si="1319"/>
        <v>0</v>
      </c>
      <c r="T1887" s="25">
        <f t="shared" si="1319"/>
        <v>0</v>
      </c>
      <c r="U1887" s="25">
        <f t="shared" si="1319"/>
        <v>0</v>
      </c>
      <c r="V1887" s="25">
        <f t="shared" si="1319"/>
        <v>0</v>
      </c>
      <c r="W1887" s="25">
        <f t="shared" si="1319"/>
        <v>0</v>
      </c>
      <c r="X1887" s="25">
        <f t="shared" si="1319"/>
        <v>0</v>
      </c>
      <c r="Y1887" s="25">
        <f t="shared" si="1319"/>
        <v>0</v>
      </c>
    </row>
    <row r="1888" spans="1:25" x14ac:dyDescent="0.25">
      <c r="A1888" s="1" t="s">
        <v>14</v>
      </c>
      <c r="B1888" s="1" t="s">
        <v>15</v>
      </c>
      <c r="C1888" s="1" t="s">
        <v>23</v>
      </c>
      <c r="D1888" s="1"/>
      <c r="E1888" s="1"/>
      <c r="F1888" s="1"/>
      <c r="G1888" s="1" t="s">
        <v>28</v>
      </c>
      <c r="H1888" s="1" t="s">
        <v>92</v>
      </c>
      <c r="I1888" s="1" t="s">
        <v>61</v>
      </c>
      <c r="J1888" s="1" t="s">
        <v>14</v>
      </c>
      <c r="K1888" s="1"/>
      <c r="L1888" s="25">
        <f t="shared" ref="L1888:Y1888" si="1320">L304*5</f>
        <v>0</v>
      </c>
      <c r="M1888" s="25">
        <f t="shared" si="1320"/>
        <v>0</v>
      </c>
      <c r="N1888" s="25">
        <f t="shared" si="1320"/>
        <v>0</v>
      </c>
      <c r="O1888" s="25">
        <f t="shared" si="1320"/>
        <v>0</v>
      </c>
      <c r="P1888" s="25">
        <f t="shared" si="1320"/>
        <v>0</v>
      </c>
      <c r="Q1888" s="25">
        <f t="shared" si="1320"/>
        <v>0</v>
      </c>
      <c r="R1888" s="25">
        <f t="shared" si="1320"/>
        <v>0</v>
      </c>
      <c r="S1888" s="25">
        <f t="shared" si="1320"/>
        <v>0</v>
      </c>
      <c r="T1888" s="25">
        <f t="shared" si="1320"/>
        <v>0</v>
      </c>
      <c r="U1888" s="25">
        <f t="shared" si="1320"/>
        <v>0</v>
      </c>
      <c r="V1888" s="25">
        <f t="shared" si="1320"/>
        <v>0</v>
      </c>
      <c r="W1888" s="25">
        <f t="shared" si="1320"/>
        <v>0</v>
      </c>
      <c r="X1888" s="25">
        <f t="shared" si="1320"/>
        <v>0</v>
      </c>
      <c r="Y1888" s="25">
        <f t="shared" si="1320"/>
        <v>0</v>
      </c>
    </row>
    <row r="1889" spans="1:25" x14ac:dyDescent="0.25">
      <c r="A1889" s="1" t="s">
        <v>14</v>
      </c>
      <c r="B1889" s="1" t="s">
        <v>15</v>
      </c>
      <c r="C1889" s="1" t="s">
        <v>23</v>
      </c>
      <c r="D1889" s="1"/>
      <c r="E1889" s="1"/>
      <c r="F1889" s="1"/>
      <c r="G1889" s="1" t="s">
        <v>28</v>
      </c>
      <c r="H1889" s="1" t="s">
        <v>92</v>
      </c>
      <c r="I1889" s="1" t="s">
        <v>62</v>
      </c>
      <c r="J1889" s="1" t="s">
        <v>14</v>
      </c>
      <c r="K1889" s="1"/>
      <c r="L1889" s="25">
        <f t="shared" ref="L1889:Y1889" si="1321">L305*5</f>
        <v>0</v>
      </c>
      <c r="M1889" s="25">
        <f t="shared" si="1321"/>
        <v>0</v>
      </c>
      <c r="N1889" s="25">
        <f t="shared" si="1321"/>
        <v>0</v>
      </c>
      <c r="O1889" s="25">
        <f t="shared" si="1321"/>
        <v>0</v>
      </c>
      <c r="P1889" s="25">
        <f t="shared" si="1321"/>
        <v>0</v>
      </c>
      <c r="Q1889" s="25">
        <f t="shared" si="1321"/>
        <v>0</v>
      </c>
      <c r="R1889" s="25">
        <f t="shared" si="1321"/>
        <v>0</v>
      </c>
      <c r="S1889" s="25">
        <f t="shared" si="1321"/>
        <v>0</v>
      </c>
      <c r="T1889" s="25">
        <f t="shared" si="1321"/>
        <v>0</v>
      </c>
      <c r="U1889" s="25">
        <f t="shared" si="1321"/>
        <v>0</v>
      </c>
      <c r="V1889" s="25">
        <f t="shared" si="1321"/>
        <v>0</v>
      </c>
      <c r="W1889" s="25">
        <f t="shared" si="1321"/>
        <v>0</v>
      </c>
      <c r="X1889" s="25">
        <f t="shared" si="1321"/>
        <v>0</v>
      </c>
      <c r="Y1889" s="25">
        <f t="shared" si="1321"/>
        <v>0</v>
      </c>
    </row>
    <row r="1890" spans="1:25" x14ac:dyDescent="0.25">
      <c r="A1890" s="1" t="s">
        <v>14</v>
      </c>
      <c r="B1890" s="1" t="s">
        <v>15</v>
      </c>
      <c r="C1890" s="1" t="s">
        <v>23</v>
      </c>
      <c r="D1890" s="1"/>
      <c r="E1890" s="1"/>
      <c r="F1890" s="1"/>
      <c r="G1890" s="1" t="s">
        <v>28</v>
      </c>
      <c r="H1890" s="1" t="s">
        <v>92</v>
      </c>
      <c r="I1890" s="1" t="s">
        <v>63</v>
      </c>
      <c r="J1890" s="1" t="s">
        <v>14</v>
      </c>
      <c r="K1890" s="1"/>
      <c r="L1890" s="25">
        <f t="shared" ref="L1890:Y1890" si="1322">L306*5</f>
        <v>0</v>
      </c>
      <c r="M1890" s="25">
        <f t="shared" si="1322"/>
        <v>0</v>
      </c>
      <c r="N1890" s="25">
        <f t="shared" si="1322"/>
        <v>0</v>
      </c>
      <c r="O1890" s="25">
        <f t="shared" si="1322"/>
        <v>0</v>
      </c>
      <c r="P1890" s="25">
        <f t="shared" si="1322"/>
        <v>0</v>
      </c>
      <c r="Q1890" s="25">
        <f t="shared" si="1322"/>
        <v>0</v>
      </c>
      <c r="R1890" s="25">
        <f t="shared" si="1322"/>
        <v>0</v>
      </c>
      <c r="S1890" s="25">
        <f t="shared" si="1322"/>
        <v>0</v>
      </c>
      <c r="T1890" s="25">
        <f t="shared" si="1322"/>
        <v>0</v>
      </c>
      <c r="U1890" s="25">
        <f t="shared" si="1322"/>
        <v>0</v>
      </c>
      <c r="V1890" s="25">
        <f t="shared" si="1322"/>
        <v>0</v>
      </c>
      <c r="W1890" s="25">
        <f t="shared" si="1322"/>
        <v>0</v>
      </c>
      <c r="X1890" s="25">
        <f t="shared" si="1322"/>
        <v>0</v>
      </c>
      <c r="Y1890" s="25">
        <f t="shared" si="1322"/>
        <v>0</v>
      </c>
    </row>
    <row r="1891" spans="1:25" x14ac:dyDescent="0.25">
      <c r="A1891" s="1" t="s">
        <v>14</v>
      </c>
      <c r="B1891" s="1" t="s">
        <v>15</v>
      </c>
      <c r="C1891" s="1" t="s">
        <v>23</v>
      </c>
      <c r="D1891" s="1"/>
      <c r="E1891" s="1"/>
      <c r="F1891" s="1"/>
      <c r="G1891" s="1" t="s">
        <v>28</v>
      </c>
      <c r="H1891" s="1" t="s">
        <v>92</v>
      </c>
      <c r="I1891" s="1" t="s">
        <v>64</v>
      </c>
      <c r="J1891" s="1" t="s">
        <v>14</v>
      </c>
      <c r="K1891" s="1"/>
      <c r="L1891" s="25">
        <f t="shared" ref="L1891:Y1891" si="1323">L307*5</f>
        <v>0</v>
      </c>
      <c r="M1891" s="25">
        <f t="shared" si="1323"/>
        <v>0</v>
      </c>
      <c r="N1891" s="25">
        <f t="shared" si="1323"/>
        <v>0</v>
      </c>
      <c r="O1891" s="25">
        <f t="shared" si="1323"/>
        <v>0</v>
      </c>
      <c r="P1891" s="25">
        <f t="shared" si="1323"/>
        <v>0</v>
      </c>
      <c r="Q1891" s="25">
        <f t="shared" si="1323"/>
        <v>0</v>
      </c>
      <c r="R1891" s="25">
        <f t="shared" si="1323"/>
        <v>0</v>
      </c>
      <c r="S1891" s="25">
        <f t="shared" si="1323"/>
        <v>0</v>
      </c>
      <c r="T1891" s="25">
        <f t="shared" si="1323"/>
        <v>0</v>
      </c>
      <c r="U1891" s="25">
        <f t="shared" si="1323"/>
        <v>0</v>
      </c>
      <c r="V1891" s="25">
        <f t="shared" si="1323"/>
        <v>0</v>
      </c>
      <c r="W1891" s="25">
        <f t="shared" si="1323"/>
        <v>0</v>
      </c>
      <c r="X1891" s="25">
        <f t="shared" si="1323"/>
        <v>0</v>
      </c>
      <c r="Y1891" s="25">
        <f t="shared" si="1323"/>
        <v>0</v>
      </c>
    </row>
    <row r="1892" spans="1:25" x14ac:dyDescent="0.25">
      <c r="A1892" s="1" t="s">
        <v>14</v>
      </c>
      <c r="B1892" s="1" t="s">
        <v>15</v>
      </c>
      <c r="C1892" s="1" t="s">
        <v>23</v>
      </c>
      <c r="D1892" s="1"/>
      <c r="E1892" s="1"/>
      <c r="F1892" s="1"/>
      <c r="G1892" s="1" t="s">
        <v>28</v>
      </c>
      <c r="H1892" s="1" t="s">
        <v>92</v>
      </c>
      <c r="I1892" s="1" t="s">
        <v>65</v>
      </c>
      <c r="J1892" s="1" t="s">
        <v>14</v>
      </c>
      <c r="K1892" s="1"/>
      <c r="L1892" s="25">
        <f t="shared" ref="L1892:Y1892" si="1324">L308*5</f>
        <v>0</v>
      </c>
      <c r="M1892" s="25">
        <f t="shared" si="1324"/>
        <v>0</v>
      </c>
      <c r="N1892" s="25">
        <f t="shared" si="1324"/>
        <v>0</v>
      </c>
      <c r="O1892" s="25">
        <f t="shared" si="1324"/>
        <v>0</v>
      </c>
      <c r="P1892" s="25">
        <f t="shared" si="1324"/>
        <v>0</v>
      </c>
      <c r="Q1892" s="25">
        <f t="shared" si="1324"/>
        <v>0</v>
      </c>
      <c r="R1892" s="25">
        <f t="shared" si="1324"/>
        <v>0</v>
      </c>
      <c r="S1892" s="25">
        <f t="shared" si="1324"/>
        <v>0</v>
      </c>
      <c r="T1892" s="25">
        <f t="shared" si="1324"/>
        <v>0</v>
      </c>
      <c r="U1892" s="25">
        <f t="shared" si="1324"/>
        <v>0</v>
      </c>
      <c r="V1892" s="25">
        <f t="shared" si="1324"/>
        <v>0</v>
      </c>
      <c r="W1892" s="25">
        <f t="shared" si="1324"/>
        <v>0</v>
      </c>
      <c r="X1892" s="25">
        <f t="shared" si="1324"/>
        <v>0</v>
      </c>
      <c r="Y1892" s="25">
        <f t="shared" si="1324"/>
        <v>0</v>
      </c>
    </row>
    <row r="1893" spans="1:25" x14ac:dyDescent="0.25">
      <c r="A1893" s="1" t="s">
        <v>14</v>
      </c>
      <c r="B1893" s="1" t="s">
        <v>15</v>
      </c>
      <c r="C1893" s="1" t="s">
        <v>23</v>
      </c>
      <c r="D1893" s="1"/>
      <c r="E1893" s="1"/>
      <c r="F1893" s="1"/>
      <c r="G1893" s="1" t="s">
        <v>28</v>
      </c>
      <c r="H1893" s="1" t="s">
        <v>92</v>
      </c>
      <c r="I1893" s="1" t="s">
        <v>66</v>
      </c>
      <c r="J1893" s="1" t="s">
        <v>14</v>
      </c>
      <c r="K1893" s="1"/>
      <c r="L1893" s="25">
        <f t="shared" ref="L1893:Y1893" si="1325">L309*5</f>
        <v>0</v>
      </c>
      <c r="M1893" s="25">
        <f t="shared" si="1325"/>
        <v>0</v>
      </c>
      <c r="N1893" s="25">
        <f t="shared" si="1325"/>
        <v>0</v>
      </c>
      <c r="O1893" s="25">
        <f t="shared" si="1325"/>
        <v>0</v>
      </c>
      <c r="P1893" s="25">
        <f t="shared" si="1325"/>
        <v>0</v>
      </c>
      <c r="Q1893" s="25">
        <f t="shared" si="1325"/>
        <v>0</v>
      </c>
      <c r="R1893" s="25">
        <f t="shared" si="1325"/>
        <v>0</v>
      </c>
      <c r="S1893" s="25">
        <f t="shared" si="1325"/>
        <v>0</v>
      </c>
      <c r="T1893" s="25">
        <f t="shared" si="1325"/>
        <v>0</v>
      </c>
      <c r="U1893" s="25">
        <f t="shared" si="1325"/>
        <v>0</v>
      </c>
      <c r="V1893" s="25">
        <f t="shared" si="1325"/>
        <v>0</v>
      </c>
      <c r="W1893" s="25">
        <f t="shared" si="1325"/>
        <v>0</v>
      </c>
      <c r="X1893" s="25">
        <f t="shared" si="1325"/>
        <v>0</v>
      </c>
      <c r="Y1893" s="25">
        <f t="shared" si="1325"/>
        <v>0</v>
      </c>
    </row>
    <row r="1894" spans="1:25" x14ac:dyDescent="0.25">
      <c r="A1894" s="1" t="s">
        <v>14</v>
      </c>
      <c r="B1894" s="1" t="s">
        <v>15</v>
      </c>
      <c r="C1894" s="1" t="s">
        <v>23</v>
      </c>
      <c r="D1894" s="1"/>
      <c r="E1894" s="1"/>
      <c r="F1894" s="1"/>
      <c r="G1894" s="1" t="s">
        <v>28</v>
      </c>
      <c r="H1894" s="1" t="s">
        <v>92</v>
      </c>
      <c r="I1894" s="1" t="s">
        <v>67</v>
      </c>
      <c r="J1894" s="1" t="s">
        <v>14</v>
      </c>
      <c r="K1894" s="1"/>
      <c r="L1894" s="25">
        <f t="shared" ref="L1894:Y1894" si="1326">L310*5</f>
        <v>0</v>
      </c>
      <c r="M1894" s="25">
        <f t="shared" si="1326"/>
        <v>0</v>
      </c>
      <c r="N1894" s="25">
        <f t="shared" si="1326"/>
        <v>0</v>
      </c>
      <c r="O1894" s="25">
        <f t="shared" si="1326"/>
        <v>0</v>
      </c>
      <c r="P1894" s="25">
        <f t="shared" si="1326"/>
        <v>0</v>
      </c>
      <c r="Q1894" s="25">
        <f t="shared" si="1326"/>
        <v>0</v>
      </c>
      <c r="R1894" s="25">
        <f t="shared" si="1326"/>
        <v>0</v>
      </c>
      <c r="S1894" s="25">
        <f t="shared" si="1326"/>
        <v>0</v>
      </c>
      <c r="T1894" s="25">
        <f t="shared" si="1326"/>
        <v>0</v>
      </c>
      <c r="U1894" s="25">
        <f t="shared" si="1326"/>
        <v>0</v>
      </c>
      <c r="V1894" s="25">
        <f t="shared" si="1326"/>
        <v>0</v>
      </c>
      <c r="W1894" s="25">
        <f t="shared" si="1326"/>
        <v>0</v>
      </c>
      <c r="X1894" s="25">
        <f t="shared" si="1326"/>
        <v>0</v>
      </c>
      <c r="Y1894" s="25">
        <f t="shared" si="1326"/>
        <v>0</v>
      </c>
    </row>
    <row r="1895" spans="1:25" x14ac:dyDescent="0.25">
      <c r="A1895" s="1" t="s">
        <v>14</v>
      </c>
      <c r="B1895" s="1" t="s">
        <v>15</v>
      </c>
      <c r="C1895" s="1" t="s">
        <v>23</v>
      </c>
      <c r="D1895" s="1"/>
      <c r="E1895" s="1"/>
      <c r="F1895" s="1"/>
      <c r="G1895" s="1" t="s">
        <v>28</v>
      </c>
      <c r="H1895" s="1" t="s">
        <v>92</v>
      </c>
      <c r="I1895" s="1" t="s">
        <v>68</v>
      </c>
      <c r="J1895" s="1" t="s">
        <v>14</v>
      </c>
      <c r="K1895" s="1"/>
      <c r="L1895" s="25">
        <f t="shared" ref="L1895:Y1895" si="1327">L311*5</f>
        <v>0</v>
      </c>
      <c r="M1895" s="25">
        <f t="shared" si="1327"/>
        <v>0</v>
      </c>
      <c r="N1895" s="25">
        <f t="shared" si="1327"/>
        <v>0</v>
      </c>
      <c r="O1895" s="25">
        <f t="shared" si="1327"/>
        <v>0</v>
      </c>
      <c r="P1895" s="25">
        <f t="shared" si="1327"/>
        <v>0</v>
      </c>
      <c r="Q1895" s="25">
        <f t="shared" si="1327"/>
        <v>0</v>
      </c>
      <c r="R1895" s="25">
        <f t="shared" si="1327"/>
        <v>0</v>
      </c>
      <c r="S1895" s="25">
        <f t="shared" si="1327"/>
        <v>0</v>
      </c>
      <c r="T1895" s="25">
        <f t="shared" si="1327"/>
        <v>0</v>
      </c>
      <c r="U1895" s="25">
        <f t="shared" si="1327"/>
        <v>0</v>
      </c>
      <c r="V1895" s="25">
        <f t="shared" si="1327"/>
        <v>0</v>
      </c>
      <c r="W1895" s="25">
        <f t="shared" si="1327"/>
        <v>0</v>
      </c>
      <c r="X1895" s="25">
        <f t="shared" si="1327"/>
        <v>0</v>
      </c>
      <c r="Y1895" s="25">
        <f t="shared" si="1327"/>
        <v>0</v>
      </c>
    </row>
    <row r="1896" spans="1:25" x14ac:dyDescent="0.25">
      <c r="A1896" s="1" t="s">
        <v>14</v>
      </c>
      <c r="B1896" s="1" t="s">
        <v>15</v>
      </c>
      <c r="C1896" s="1" t="s">
        <v>23</v>
      </c>
      <c r="D1896" s="1"/>
      <c r="E1896" s="1"/>
      <c r="F1896" s="1"/>
      <c r="G1896" s="1" t="s">
        <v>28</v>
      </c>
      <c r="H1896" s="1" t="s">
        <v>92</v>
      </c>
      <c r="I1896" s="1" t="s">
        <v>69</v>
      </c>
      <c r="J1896" s="1" t="s">
        <v>14</v>
      </c>
      <c r="K1896" s="1"/>
      <c r="L1896" s="25">
        <f t="shared" ref="L1896:Y1896" si="1328">L312*5</f>
        <v>0</v>
      </c>
      <c r="M1896" s="25">
        <f t="shared" si="1328"/>
        <v>0</v>
      </c>
      <c r="N1896" s="25">
        <f t="shared" si="1328"/>
        <v>0</v>
      </c>
      <c r="O1896" s="25">
        <f t="shared" si="1328"/>
        <v>0</v>
      </c>
      <c r="P1896" s="25">
        <f t="shared" si="1328"/>
        <v>0</v>
      </c>
      <c r="Q1896" s="25">
        <f t="shared" si="1328"/>
        <v>0</v>
      </c>
      <c r="R1896" s="25">
        <f t="shared" si="1328"/>
        <v>0</v>
      </c>
      <c r="S1896" s="25">
        <f t="shared" si="1328"/>
        <v>0</v>
      </c>
      <c r="T1896" s="25">
        <f t="shared" si="1328"/>
        <v>0</v>
      </c>
      <c r="U1896" s="25">
        <f t="shared" si="1328"/>
        <v>0</v>
      </c>
      <c r="V1896" s="25">
        <f t="shared" si="1328"/>
        <v>0</v>
      </c>
      <c r="W1896" s="25">
        <f t="shared" si="1328"/>
        <v>0</v>
      </c>
      <c r="X1896" s="25">
        <f t="shared" si="1328"/>
        <v>0</v>
      </c>
      <c r="Y1896" s="25">
        <f t="shared" si="1328"/>
        <v>0</v>
      </c>
    </row>
    <row r="1897" spans="1:25" x14ac:dyDescent="0.25">
      <c r="A1897" s="1" t="s">
        <v>14</v>
      </c>
      <c r="B1897" s="1" t="s">
        <v>15</v>
      </c>
      <c r="C1897" s="1" t="s">
        <v>23</v>
      </c>
      <c r="D1897" s="1"/>
      <c r="E1897" s="1"/>
      <c r="F1897" s="1"/>
      <c r="G1897" s="1" t="s">
        <v>28</v>
      </c>
      <c r="H1897" s="1" t="s">
        <v>92</v>
      </c>
      <c r="I1897" s="1" t="s">
        <v>70</v>
      </c>
      <c r="J1897" s="1" t="s">
        <v>14</v>
      </c>
      <c r="K1897" s="1"/>
      <c r="L1897" s="25">
        <f t="shared" ref="L1897:Y1897" si="1329">L313*5</f>
        <v>0</v>
      </c>
      <c r="M1897" s="25">
        <f t="shared" si="1329"/>
        <v>0</v>
      </c>
      <c r="N1897" s="25">
        <f t="shared" si="1329"/>
        <v>0</v>
      </c>
      <c r="O1897" s="25">
        <f t="shared" si="1329"/>
        <v>0</v>
      </c>
      <c r="P1897" s="25">
        <f t="shared" si="1329"/>
        <v>0</v>
      </c>
      <c r="Q1897" s="25">
        <f t="shared" si="1329"/>
        <v>0</v>
      </c>
      <c r="R1897" s="25">
        <f t="shared" si="1329"/>
        <v>0</v>
      </c>
      <c r="S1897" s="25">
        <f t="shared" si="1329"/>
        <v>0</v>
      </c>
      <c r="T1897" s="25">
        <f t="shared" si="1329"/>
        <v>0</v>
      </c>
      <c r="U1897" s="25">
        <f t="shared" si="1329"/>
        <v>0</v>
      </c>
      <c r="V1897" s="25">
        <f t="shared" si="1329"/>
        <v>0</v>
      </c>
      <c r="W1897" s="25">
        <f t="shared" si="1329"/>
        <v>0</v>
      </c>
      <c r="X1897" s="25">
        <f t="shared" si="1329"/>
        <v>0</v>
      </c>
      <c r="Y1897" s="25">
        <f t="shared" si="1329"/>
        <v>0</v>
      </c>
    </row>
    <row r="1898" spans="1:25" x14ac:dyDescent="0.25">
      <c r="A1898" s="1" t="s">
        <v>14</v>
      </c>
      <c r="B1898" s="1" t="s">
        <v>15</v>
      </c>
      <c r="C1898" s="1" t="s">
        <v>23</v>
      </c>
      <c r="D1898" s="1"/>
      <c r="E1898" s="1"/>
      <c r="F1898" s="1"/>
      <c r="G1898" s="1" t="s">
        <v>28</v>
      </c>
      <c r="H1898" s="1" t="s">
        <v>92</v>
      </c>
      <c r="I1898" s="1" t="s">
        <v>71</v>
      </c>
      <c r="J1898" s="1" t="s">
        <v>14</v>
      </c>
      <c r="K1898" s="1"/>
      <c r="L1898" s="25">
        <f t="shared" ref="L1898:Y1898" si="1330">L314*5</f>
        <v>0</v>
      </c>
      <c r="M1898" s="25">
        <f t="shared" si="1330"/>
        <v>0</v>
      </c>
      <c r="N1898" s="25">
        <f t="shared" si="1330"/>
        <v>0</v>
      </c>
      <c r="O1898" s="25">
        <f t="shared" si="1330"/>
        <v>0</v>
      </c>
      <c r="P1898" s="25">
        <f t="shared" si="1330"/>
        <v>0</v>
      </c>
      <c r="Q1898" s="25">
        <f t="shared" si="1330"/>
        <v>0</v>
      </c>
      <c r="R1898" s="25">
        <f t="shared" si="1330"/>
        <v>0</v>
      </c>
      <c r="S1898" s="25">
        <f t="shared" si="1330"/>
        <v>0</v>
      </c>
      <c r="T1898" s="25">
        <f t="shared" si="1330"/>
        <v>0</v>
      </c>
      <c r="U1898" s="25">
        <f t="shared" si="1330"/>
        <v>0</v>
      </c>
      <c r="V1898" s="25">
        <f t="shared" si="1330"/>
        <v>0</v>
      </c>
      <c r="W1898" s="25">
        <f t="shared" si="1330"/>
        <v>0</v>
      </c>
      <c r="X1898" s="25">
        <f t="shared" si="1330"/>
        <v>0</v>
      </c>
      <c r="Y1898" s="25">
        <f t="shared" si="1330"/>
        <v>0</v>
      </c>
    </row>
    <row r="1899" spans="1:25" x14ac:dyDescent="0.25">
      <c r="A1899" s="1" t="s">
        <v>14</v>
      </c>
      <c r="B1899" s="1" t="s">
        <v>15</v>
      </c>
      <c r="C1899" s="1" t="s">
        <v>23</v>
      </c>
      <c r="D1899" s="1"/>
      <c r="E1899" s="1"/>
      <c r="F1899" s="1"/>
      <c r="G1899" s="1" t="s">
        <v>28</v>
      </c>
      <c r="H1899" s="1" t="s">
        <v>92</v>
      </c>
      <c r="I1899" s="1" t="s">
        <v>72</v>
      </c>
      <c r="J1899" s="1" t="s">
        <v>14</v>
      </c>
      <c r="K1899" s="1"/>
      <c r="L1899" s="25">
        <f t="shared" ref="L1899:Y1899" si="1331">L315*5</f>
        <v>0</v>
      </c>
      <c r="M1899" s="25">
        <f t="shared" si="1331"/>
        <v>0</v>
      </c>
      <c r="N1899" s="25">
        <f t="shared" si="1331"/>
        <v>0</v>
      </c>
      <c r="O1899" s="25">
        <f t="shared" si="1331"/>
        <v>0</v>
      </c>
      <c r="P1899" s="25">
        <f t="shared" si="1331"/>
        <v>0</v>
      </c>
      <c r="Q1899" s="25">
        <f t="shared" si="1331"/>
        <v>0</v>
      </c>
      <c r="R1899" s="25">
        <f t="shared" si="1331"/>
        <v>0</v>
      </c>
      <c r="S1899" s="25">
        <f t="shared" si="1331"/>
        <v>0</v>
      </c>
      <c r="T1899" s="25">
        <f t="shared" si="1331"/>
        <v>0</v>
      </c>
      <c r="U1899" s="25">
        <f t="shared" si="1331"/>
        <v>0</v>
      </c>
      <c r="V1899" s="25">
        <f t="shared" si="1331"/>
        <v>0</v>
      </c>
      <c r="W1899" s="25">
        <f t="shared" si="1331"/>
        <v>0</v>
      </c>
      <c r="X1899" s="25">
        <f t="shared" si="1331"/>
        <v>0</v>
      </c>
      <c r="Y1899" s="25">
        <f t="shared" si="1331"/>
        <v>0</v>
      </c>
    </row>
    <row r="1900" spans="1:25" x14ac:dyDescent="0.25">
      <c r="A1900" s="1" t="s">
        <v>14</v>
      </c>
      <c r="B1900" s="1" t="s">
        <v>15</v>
      </c>
      <c r="C1900" s="1" t="s">
        <v>23</v>
      </c>
      <c r="D1900" s="1"/>
      <c r="E1900" s="1"/>
      <c r="F1900" s="1"/>
      <c r="G1900" s="1" t="s">
        <v>28</v>
      </c>
      <c r="H1900" s="1" t="s">
        <v>92</v>
      </c>
      <c r="I1900" s="1" t="s">
        <v>73</v>
      </c>
      <c r="J1900" s="1" t="s">
        <v>14</v>
      </c>
      <c r="K1900" s="1"/>
      <c r="L1900" s="25">
        <f t="shared" ref="L1900:Y1900" si="1332">L316*5</f>
        <v>0</v>
      </c>
      <c r="M1900" s="25">
        <f t="shared" si="1332"/>
        <v>0</v>
      </c>
      <c r="N1900" s="25">
        <f t="shared" si="1332"/>
        <v>0</v>
      </c>
      <c r="O1900" s="25">
        <f t="shared" si="1332"/>
        <v>0</v>
      </c>
      <c r="P1900" s="25">
        <f t="shared" si="1332"/>
        <v>0</v>
      </c>
      <c r="Q1900" s="25">
        <f t="shared" si="1332"/>
        <v>0</v>
      </c>
      <c r="R1900" s="25">
        <f t="shared" si="1332"/>
        <v>0</v>
      </c>
      <c r="S1900" s="25">
        <f t="shared" si="1332"/>
        <v>0</v>
      </c>
      <c r="T1900" s="25">
        <f t="shared" si="1332"/>
        <v>0</v>
      </c>
      <c r="U1900" s="25">
        <f t="shared" si="1332"/>
        <v>0</v>
      </c>
      <c r="V1900" s="25">
        <f t="shared" si="1332"/>
        <v>0</v>
      </c>
      <c r="W1900" s="25">
        <f t="shared" si="1332"/>
        <v>0</v>
      </c>
      <c r="X1900" s="25">
        <f t="shared" si="1332"/>
        <v>0</v>
      </c>
      <c r="Y1900" s="25">
        <f t="shared" si="1332"/>
        <v>0</v>
      </c>
    </row>
    <row r="1901" spans="1:25" x14ac:dyDescent="0.25">
      <c r="A1901" s="1" t="s">
        <v>14</v>
      </c>
      <c r="B1901" s="1" t="s">
        <v>15</v>
      </c>
      <c r="C1901" s="1" t="s">
        <v>23</v>
      </c>
      <c r="D1901" s="1"/>
      <c r="E1901" s="1"/>
      <c r="F1901" s="1"/>
      <c r="G1901" s="1" t="s">
        <v>28</v>
      </c>
      <c r="H1901" s="1" t="s">
        <v>92</v>
      </c>
      <c r="I1901" s="1" t="s">
        <v>74</v>
      </c>
      <c r="J1901" s="1" t="s">
        <v>14</v>
      </c>
      <c r="K1901" s="1"/>
      <c r="L1901" s="25">
        <f t="shared" ref="L1901:Y1901" si="1333">L317*5</f>
        <v>0</v>
      </c>
      <c r="M1901" s="25">
        <f t="shared" si="1333"/>
        <v>0</v>
      </c>
      <c r="N1901" s="25">
        <f t="shared" si="1333"/>
        <v>0</v>
      </c>
      <c r="O1901" s="25">
        <f t="shared" si="1333"/>
        <v>0</v>
      </c>
      <c r="P1901" s="25">
        <f t="shared" si="1333"/>
        <v>0</v>
      </c>
      <c r="Q1901" s="25">
        <f t="shared" si="1333"/>
        <v>0</v>
      </c>
      <c r="R1901" s="25">
        <f t="shared" si="1333"/>
        <v>0</v>
      </c>
      <c r="S1901" s="25">
        <f t="shared" si="1333"/>
        <v>0</v>
      </c>
      <c r="T1901" s="25">
        <f t="shared" si="1333"/>
        <v>0</v>
      </c>
      <c r="U1901" s="25">
        <f t="shared" si="1333"/>
        <v>0</v>
      </c>
      <c r="V1901" s="25">
        <f t="shared" si="1333"/>
        <v>0</v>
      </c>
      <c r="W1901" s="25">
        <f t="shared" si="1333"/>
        <v>0</v>
      </c>
      <c r="X1901" s="25">
        <f t="shared" si="1333"/>
        <v>0</v>
      </c>
      <c r="Y1901" s="25">
        <f t="shared" si="1333"/>
        <v>0</v>
      </c>
    </row>
    <row r="1902" spans="1:25" x14ac:dyDescent="0.25">
      <c r="A1902" s="1" t="s">
        <v>14</v>
      </c>
      <c r="B1902" s="1" t="s">
        <v>15</v>
      </c>
      <c r="C1902" s="1" t="s">
        <v>23</v>
      </c>
      <c r="D1902" s="1"/>
      <c r="E1902" s="1"/>
      <c r="F1902" s="1"/>
      <c r="G1902" s="1" t="s">
        <v>28</v>
      </c>
      <c r="H1902" s="1" t="s">
        <v>92</v>
      </c>
      <c r="I1902" s="1" t="s">
        <v>75</v>
      </c>
      <c r="J1902" s="1" t="s">
        <v>14</v>
      </c>
      <c r="K1902" s="1"/>
      <c r="L1902" s="25">
        <f t="shared" ref="L1902:Y1902" si="1334">L318*5</f>
        <v>0</v>
      </c>
      <c r="M1902" s="25">
        <f t="shared" si="1334"/>
        <v>0</v>
      </c>
      <c r="N1902" s="25">
        <f t="shared" si="1334"/>
        <v>0</v>
      </c>
      <c r="O1902" s="25">
        <f t="shared" si="1334"/>
        <v>0</v>
      </c>
      <c r="P1902" s="25">
        <f t="shared" si="1334"/>
        <v>0</v>
      </c>
      <c r="Q1902" s="25">
        <f t="shared" si="1334"/>
        <v>0</v>
      </c>
      <c r="R1902" s="25">
        <f t="shared" si="1334"/>
        <v>0</v>
      </c>
      <c r="S1902" s="25">
        <f t="shared" si="1334"/>
        <v>0</v>
      </c>
      <c r="T1902" s="25">
        <f t="shared" si="1334"/>
        <v>0</v>
      </c>
      <c r="U1902" s="25">
        <f t="shared" si="1334"/>
        <v>0</v>
      </c>
      <c r="V1902" s="25">
        <f t="shared" si="1334"/>
        <v>0</v>
      </c>
      <c r="W1902" s="25">
        <f t="shared" si="1334"/>
        <v>0</v>
      </c>
      <c r="X1902" s="25">
        <f t="shared" si="1334"/>
        <v>0</v>
      </c>
      <c r="Y1902" s="25">
        <f t="shared" si="1334"/>
        <v>0</v>
      </c>
    </row>
    <row r="1903" spans="1:25" x14ac:dyDescent="0.25">
      <c r="A1903" s="1" t="s">
        <v>14</v>
      </c>
      <c r="B1903" s="1" t="s">
        <v>15</v>
      </c>
      <c r="C1903" s="1" t="s">
        <v>23</v>
      </c>
      <c r="D1903" s="1"/>
      <c r="E1903" s="1"/>
      <c r="F1903" s="1"/>
      <c r="G1903" s="1" t="s">
        <v>28</v>
      </c>
      <c r="H1903" s="1" t="s">
        <v>92</v>
      </c>
      <c r="I1903" s="1" t="s">
        <v>76</v>
      </c>
      <c r="J1903" s="1" t="s">
        <v>14</v>
      </c>
      <c r="K1903" s="1"/>
      <c r="L1903" s="25">
        <f t="shared" ref="L1903:Y1903" si="1335">L319*5</f>
        <v>0</v>
      </c>
      <c r="M1903" s="25">
        <f t="shared" si="1335"/>
        <v>0</v>
      </c>
      <c r="N1903" s="25">
        <f t="shared" si="1335"/>
        <v>0</v>
      </c>
      <c r="O1903" s="25">
        <f t="shared" si="1335"/>
        <v>0</v>
      </c>
      <c r="P1903" s="25">
        <f t="shared" si="1335"/>
        <v>0</v>
      </c>
      <c r="Q1903" s="25">
        <f t="shared" si="1335"/>
        <v>0</v>
      </c>
      <c r="R1903" s="25">
        <f t="shared" si="1335"/>
        <v>0</v>
      </c>
      <c r="S1903" s="25">
        <f t="shared" si="1335"/>
        <v>0</v>
      </c>
      <c r="T1903" s="25">
        <f t="shared" si="1335"/>
        <v>0</v>
      </c>
      <c r="U1903" s="25">
        <f t="shared" si="1335"/>
        <v>0</v>
      </c>
      <c r="V1903" s="25">
        <f t="shared" si="1335"/>
        <v>0</v>
      </c>
      <c r="W1903" s="25">
        <f t="shared" si="1335"/>
        <v>0</v>
      </c>
      <c r="X1903" s="25">
        <f t="shared" si="1335"/>
        <v>0</v>
      </c>
      <c r="Y1903" s="25">
        <f t="shared" si="1335"/>
        <v>0</v>
      </c>
    </row>
    <row r="1904" spans="1:25" x14ac:dyDescent="0.25">
      <c r="A1904" s="1" t="s">
        <v>14</v>
      </c>
      <c r="B1904" s="1" t="s">
        <v>15</v>
      </c>
      <c r="C1904" s="1" t="s">
        <v>23</v>
      </c>
      <c r="D1904" s="1"/>
      <c r="E1904" s="1"/>
      <c r="F1904" s="1"/>
      <c r="G1904" s="1" t="s">
        <v>28</v>
      </c>
      <c r="H1904" s="1" t="s">
        <v>92</v>
      </c>
      <c r="I1904" s="1" t="s">
        <v>77</v>
      </c>
      <c r="J1904" s="1" t="s">
        <v>14</v>
      </c>
      <c r="K1904" s="1"/>
      <c r="L1904" s="25">
        <f t="shared" ref="L1904:Y1904" si="1336">L320*5</f>
        <v>0</v>
      </c>
      <c r="M1904" s="25">
        <f t="shared" si="1336"/>
        <v>0</v>
      </c>
      <c r="N1904" s="25">
        <f t="shared" si="1336"/>
        <v>0</v>
      </c>
      <c r="O1904" s="25">
        <f t="shared" si="1336"/>
        <v>0</v>
      </c>
      <c r="P1904" s="25">
        <f t="shared" si="1336"/>
        <v>0</v>
      </c>
      <c r="Q1904" s="25">
        <f t="shared" si="1336"/>
        <v>0</v>
      </c>
      <c r="R1904" s="25">
        <f t="shared" si="1336"/>
        <v>0</v>
      </c>
      <c r="S1904" s="25">
        <f t="shared" si="1336"/>
        <v>0</v>
      </c>
      <c r="T1904" s="25">
        <f t="shared" si="1336"/>
        <v>0</v>
      </c>
      <c r="U1904" s="25">
        <f t="shared" si="1336"/>
        <v>0</v>
      </c>
      <c r="V1904" s="25">
        <f t="shared" si="1336"/>
        <v>0</v>
      </c>
      <c r="W1904" s="25">
        <f t="shared" si="1336"/>
        <v>0</v>
      </c>
      <c r="X1904" s="25">
        <f t="shared" si="1336"/>
        <v>0</v>
      </c>
      <c r="Y1904" s="25">
        <f t="shared" si="1336"/>
        <v>0</v>
      </c>
    </row>
    <row r="1905" spans="1:25" x14ac:dyDescent="0.25">
      <c r="A1905" s="1" t="s">
        <v>14</v>
      </c>
      <c r="B1905" s="1" t="s">
        <v>15</v>
      </c>
      <c r="C1905" s="1" t="s">
        <v>23</v>
      </c>
      <c r="D1905" s="1"/>
      <c r="E1905" s="1"/>
      <c r="F1905" s="1"/>
      <c r="G1905" s="1" t="s">
        <v>28</v>
      </c>
      <c r="H1905" s="1" t="s">
        <v>92</v>
      </c>
      <c r="I1905" s="1" t="s">
        <v>78</v>
      </c>
      <c r="J1905" s="1" t="s">
        <v>14</v>
      </c>
      <c r="K1905" s="1"/>
      <c r="L1905" s="25">
        <f t="shared" ref="L1905:Y1905" si="1337">L321*5</f>
        <v>0</v>
      </c>
      <c r="M1905" s="25">
        <f t="shared" si="1337"/>
        <v>0</v>
      </c>
      <c r="N1905" s="25">
        <f t="shared" si="1337"/>
        <v>0</v>
      </c>
      <c r="O1905" s="25">
        <f t="shared" si="1337"/>
        <v>0</v>
      </c>
      <c r="P1905" s="25">
        <f t="shared" si="1337"/>
        <v>0</v>
      </c>
      <c r="Q1905" s="25">
        <f t="shared" si="1337"/>
        <v>0</v>
      </c>
      <c r="R1905" s="25">
        <f t="shared" si="1337"/>
        <v>0</v>
      </c>
      <c r="S1905" s="25">
        <f t="shared" si="1337"/>
        <v>0</v>
      </c>
      <c r="T1905" s="25">
        <f t="shared" si="1337"/>
        <v>0</v>
      </c>
      <c r="U1905" s="25">
        <f t="shared" si="1337"/>
        <v>0</v>
      </c>
      <c r="V1905" s="25">
        <f t="shared" si="1337"/>
        <v>0</v>
      </c>
      <c r="W1905" s="25">
        <f t="shared" si="1337"/>
        <v>0</v>
      </c>
      <c r="X1905" s="25">
        <f t="shared" si="1337"/>
        <v>0</v>
      </c>
      <c r="Y1905" s="25">
        <f t="shared" si="1337"/>
        <v>0</v>
      </c>
    </row>
    <row r="1906" spans="1:25" x14ac:dyDescent="0.25">
      <c r="A1906" s="1" t="s">
        <v>14</v>
      </c>
      <c r="B1906" s="1" t="s">
        <v>15</v>
      </c>
      <c r="C1906" s="1" t="s">
        <v>23</v>
      </c>
      <c r="D1906" s="1"/>
      <c r="E1906" s="1"/>
      <c r="F1906" s="1"/>
      <c r="G1906" s="1" t="s">
        <v>28</v>
      </c>
      <c r="H1906" s="1" t="s">
        <v>92</v>
      </c>
      <c r="I1906" s="1" t="s">
        <v>79</v>
      </c>
      <c r="J1906" s="1" t="s">
        <v>14</v>
      </c>
      <c r="K1906" s="1"/>
      <c r="L1906" s="25">
        <f t="shared" ref="L1906:Y1906" si="1338">L322*5</f>
        <v>0</v>
      </c>
      <c r="M1906" s="25">
        <f t="shared" si="1338"/>
        <v>0</v>
      </c>
      <c r="N1906" s="25">
        <f t="shared" si="1338"/>
        <v>0</v>
      </c>
      <c r="O1906" s="25">
        <f t="shared" si="1338"/>
        <v>0</v>
      </c>
      <c r="P1906" s="25">
        <f t="shared" si="1338"/>
        <v>0</v>
      </c>
      <c r="Q1906" s="25">
        <f t="shared" si="1338"/>
        <v>0</v>
      </c>
      <c r="R1906" s="25">
        <f t="shared" si="1338"/>
        <v>0</v>
      </c>
      <c r="S1906" s="25">
        <f t="shared" si="1338"/>
        <v>0</v>
      </c>
      <c r="T1906" s="25">
        <f t="shared" si="1338"/>
        <v>0</v>
      </c>
      <c r="U1906" s="25">
        <f t="shared" si="1338"/>
        <v>0</v>
      </c>
      <c r="V1906" s="25">
        <f t="shared" si="1338"/>
        <v>0</v>
      </c>
      <c r="W1906" s="25">
        <f t="shared" si="1338"/>
        <v>0</v>
      </c>
      <c r="X1906" s="25">
        <f t="shared" si="1338"/>
        <v>0</v>
      </c>
      <c r="Y1906" s="25">
        <f t="shared" si="1338"/>
        <v>0</v>
      </c>
    </row>
    <row r="1907" spans="1:25" x14ac:dyDescent="0.25">
      <c r="A1907" s="1" t="s">
        <v>14</v>
      </c>
      <c r="B1907" s="1" t="s">
        <v>15</v>
      </c>
      <c r="C1907" s="1" t="s">
        <v>23</v>
      </c>
      <c r="D1907" s="1"/>
      <c r="E1907" s="1"/>
      <c r="F1907" s="1"/>
      <c r="G1907" s="1" t="s">
        <v>28</v>
      </c>
      <c r="H1907" s="1" t="s">
        <v>92</v>
      </c>
      <c r="I1907" s="1" t="s">
        <v>80</v>
      </c>
      <c r="J1907" s="1" t="s">
        <v>14</v>
      </c>
      <c r="K1907" s="1"/>
      <c r="L1907" s="25">
        <f t="shared" ref="L1907:Y1907" si="1339">L323*5</f>
        <v>0</v>
      </c>
      <c r="M1907" s="25">
        <f t="shared" si="1339"/>
        <v>0</v>
      </c>
      <c r="N1907" s="25">
        <f t="shared" si="1339"/>
        <v>0</v>
      </c>
      <c r="O1907" s="25">
        <f t="shared" si="1339"/>
        <v>0</v>
      </c>
      <c r="P1907" s="25">
        <f t="shared" si="1339"/>
        <v>0</v>
      </c>
      <c r="Q1907" s="25">
        <f t="shared" si="1339"/>
        <v>0</v>
      </c>
      <c r="R1907" s="25">
        <f t="shared" si="1339"/>
        <v>0</v>
      </c>
      <c r="S1907" s="25">
        <f t="shared" si="1339"/>
        <v>0</v>
      </c>
      <c r="T1907" s="25">
        <f t="shared" si="1339"/>
        <v>0</v>
      </c>
      <c r="U1907" s="25">
        <f t="shared" si="1339"/>
        <v>0</v>
      </c>
      <c r="V1907" s="25">
        <f t="shared" si="1339"/>
        <v>0</v>
      </c>
      <c r="W1907" s="25">
        <f t="shared" si="1339"/>
        <v>0</v>
      </c>
      <c r="X1907" s="25">
        <f t="shared" si="1339"/>
        <v>0</v>
      </c>
      <c r="Y1907" s="25">
        <f t="shared" si="1339"/>
        <v>0</v>
      </c>
    </row>
    <row r="1908" spans="1:25" x14ac:dyDescent="0.25">
      <c r="A1908" s="1" t="s">
        <v>14</v>
      </c>
      <c r="B1908" s="1" t="s">
        <v>15</v>
      </c>
      <c r="C1908" s="1" t="s">
        <v>23</v>
      </c>
      <c r="D1908" s="1"/>
      <c r="E1908" s="1"/>
      <c r="F1908" s="1"/>
      <c r="G1908" s="1" t="s">
        <v>28</v>
      </c>
      <c r="H1908" s="1" t="s">
        <v>92</v>
      </c>
      <c r="I1908" s="1" t="s">
        <v>94</v>
      </c>
      <c r="J1908" s="1" t="s">
        <v>14</v>
      </c>
      <c r="K1908" s="1"/>
      <c r="L1908" s="25">
        <f t="shared" ref="L1908:Y1908" si="1340">L324*5</f>
        <v>0</v>
      </c>
      <c r="M1908" s="25">
        <f t="shared" si="1340"/>
        <v>0</v>
      </c>
      <c r="N1908" s="25">
        <f t="shared" si="1340"/>
        <v>0</v>
      </c>
      <c r="O1908" s="25">
        <f t="shared" si="1340"/>
        <v>0</v>
      </c>
      <c r="P1908" s="25">
        <f t="shared" si="1340"/>
        <v>0</v>
      </c>
      <c r="Q1908" s="25">
        <f t="shared" si="1340"/>
        <v>0</v>
      </c>
      <c r="R1908" s="25">
        <f t="shared" si="1340"/>
        <v>0</v>
      </c>
      <c r="S1908" s="25">
        <f t="shared" si="1340"/>
        <v>0</v>
      </c>
      <c r="T1908" s="25">
        <f t="shared" si="1340"/>
        <v>0</v>
      </c>
      <c r="U1908" s="25">
        <f t="shared" si="1340"/>
        <v>0</v>
      </c>
      <c r="V1908" s="25">
        <f t="shared" si="1340"/>
        <v>0</v>
      </c>
      <c r="W1908" s="25">
        <f t="shared" si="1340"/>
        <v>0</v>
      </c>
      <c r="X1908" s="25">
        <f t="shared" si="1340"/>
        <v>0</v>
      </c>
      <c r="Y1908" s="25">
        <f t="shared" si="1340"/>
        <v>0</v>
      </c>
    </row>
    <row r="1909" spans="1:25" x14ac:dyDescent="0.25">
      <c r="A1909" s="1" t="s">
        <v>14</v>
      </c>
      <c r="B1909" s="1" t="s">
        <v>15</v>
      </c>
      <c r="C1909" s="1" t="s">
        <v>23</v>
      </c>
      <c r="D1909" s="1"/>
      <c r="E1909" s="1"/>
      <c r="F1909" s="1"/>
      <c r="G1909" s="1" t="s">
        <v>28</v>
      </c>
      <c r="H1909" s="1" t="s">
        <v>92</v>
      </c>
      <c r="I1909" s="1" t="s">
        <v>81</v>
      </c>
      <c r="J1909" s="1" t="s">
        <v>14</v>
      </c>
      <c r="K1909" s="1"/>
      <c r="L1909" s="25">
        <f t="shared" ref="L1909:Y1909" si="1341">L325*5</f>
        <v>0</v>
      </c>
      <c r="M1909" s="25">
        <f t="shared" si="1341"/>
        <v>0</v>
      </c>
      <c r="N1909" s="25">
        <f t="shared" si="1341"/>
        <v>0</v>
      </c>
      <c r="O1909" s="25">
        <f t="shared" si="1341"/>
        <v>0</v>
      </c>
      <c r="P1909" s="25">
        <f t="shared" si="1341"/>
        <v>0</v>
      </c>
      <c r="Q1909" s="25">
        <f t="shared" si="1341"/>
        <v>0</v>
      </c>
      <c r="R1909" s="25">
        <f t="shared" si="1341"/>
        <v>0</v>
      </c>
      <c r="S1909" s="25">
        <f t="shared" si="1341"/>
        <v>0</v>
      </c>
      <c r="T1909" s="25">
        <f t="shared" si="1341"/>
        <v>0</v>
      </c>
      <c r="U1909" s="25">
        <f t="shared" si="1341"/>
        <v>0</v>
      </c>
      <c r="V1909" s="25">
        <f t="shared" si="1341"/>
        <v>0</v>
      </c>
      <c r="W1909" s="25">
        <f t="shared" si="1341"/>
        <v>0</v>
      </c>
      <c r="X1909" s="25">
        <f t="shared" si="1341"/>
        <v>0</v>
      </c>
      <c r="Y1909" s="25">
        <f t="shared" si="1341"/>
        <v>0</v>
      </c>
    </row>
    <row r="1910" spans="1:25" x14ac:dyDescent="0.25">
      <c r="A1910" s="1" t="s">
        <v>14</v>
      </c>
      <c r="B1910" s="1" t="s">
        <v>15</v>
      </c>
      <c r="C1910" s="1" t="s">
        <v>24</v>
      </c>
      <c r="D1910" s="1"/>
      <c r="E1910" s="1"/>
      <c r="F1910" s="1"/>
      <c r="G1910" s="1" t="s">
        <v>28</v>
      </c>
      <c r="H1910" s="1" t="s">
        <v>92</v>
      </c>
      <c r="I1910" s="1" t="s">
        <v>93</v>
      </c>
      <c r="J1910" s="1" t="s">
        <v>14</v>
      </c>
      <c r="K1910" s="1"/>
      <c r="L1910" s="25">
        <f t="shared" ref="L1910:Y1910" si="1342">L326*5</f>
        <v>0</v>
      </c>
      <c r="M1910" s="25">
        <f t="shared" si="1342"/>
        <v>0</v>
      </c>
      <c r="N1910" s="25">
        <f t="shared" si="1342"/>
        <v>0</v>
      </c>
      <c r="O1910" s="25">
        <f t="shared" si="1342"/>
        <v>0</v>
      </c>
      <c r="P1910" s="25">
        <f t="shared" si="1342"/>
        <v>0</v>
      </c>
      <c r="Q1910" s="25">
        <f t="shared" si="1342"/>
        <v>0</v>
      </c>
      <c r="R1910" s="25">
        <f t="shared" si="1342"/>
        <v>0</v>
      </c>
      <c r="S1910" s="25">
        <f t="shared" si="1342"/>
        <v>0</v>
      </c>
      <c r="T1910" s="25">
        <f t="shared" si="1342"/>
        <v>0</v>
      </c>
      <c r="U1910" s="25">
        <f t="shared" si="1342"/>
        <v>0</v>
      </c>
      <c r="V1910" s="25">
        <f t="shared" si="1342"/>
        <v>0</v>
      </c>
      <c r="W1910" s="25">
        <f t="shared" si="1342"/>
        <v>0</v>
      </c>
      <c r="X1910" s="25">
        <f t="shared" si="1342"/>
        <v>0</v>
      </c>
      <c r="Y1910" s="25">
        <f t="shared" si="1342"/>
        <v>0</v>
      </c>
    </row>
    <row r="1911" spans="1:25" x14ac:dyDescent="0.25">
      <c r="A1911" s="1" t="s">
        <v>14</v>
      </c>
      <c r="B1911" s="1" t="s">
        <v>15</v>
      </c>
      <c r="C1911" s="1" t="s">
        <v>24</v>
      </c>
      <c r="D1911" s="1"/>
      <c r="E1911" s="1"/>
      <c r="F1911" s="1"/>
      <c r="G1911" s="1" t="s">
        <v>28</v>
      </c>
      <c r="H1911" s="1" t="s">
        <v>92</v>
      </c>
      <c r="I1911" s="1" t="s">
        <v>48</v>
      </c>
      <c r="J1911" s="1" t="s">
        <v>14</v>
      </c>
      <c r="K1911" s="1"/>
      <c r="L1911" s="25">
        <f t="shared" ref="L1911:Y1911" si="1343">L327*5</f>
        <v>189.01423803974879</v>
      </c>
      <c r="M1911" s="25">
        <f t="shared" si="1343"/>
        <v>192.90866345631653</v>
      </c>
      <c r="N1911" s="25">
        <f t="shared" si="1343"/>
        <v>196.88020619408405</v>
      </c>
      <c r="O1911" s="25">
        <f t="shared" si="1343"/>
        <v>201.04454228279559</v>
      </c>
      <c r="P1911" s="25">
        <f t="shared" si="1343"/>
        <v>205.0160850340668</v>
      </c>
      <c r="Q1911" s="25">
        <f t="shared" si="1343"/>
        <v>209.29609712524254</v>
      </c>
      <c r="R1911" s="25">
        <f t="shared" si="1343"/>
        <v>210.83844382476531</v>
      </c>
      <c r="S1911" s="25">
        <f t="shared" si="1343"/>
        <v>213.42187454646597</v>
      </c>
      <c r="T1911" s="25">
        <f t="shared" si="1343"/>
        <v>228.11272685942055</v>
      </c>
      <c r="U1911" s="25">
        <f t="shared" si="1343"/>
        <v>241.64681914773303</v>
      </c>
      <c r="V1911" s="25">
        <f t="shared" si="1343"/>
        <v>212.54383860395191</v>
      </c>
      <c r="W1911" s="25">
        <f t="shared" si="1343"/>
        <v>217.43520283333564</v>
      </c>
      <c r="X1911" s="25">
        <f t="shared" si="1343"/>
        <v>222.43970528136106</v>
      </c>
      <c r="Y1911" s="25">
        <f t="shared" si="1343"/>
        <v>227.55997309096512</v>
      </c>
    </row>
    <row r="1912" spans="1:25" x14ac:dyDescent="0.25">
      <c r="A1912" s="1" t="s">
        <v>14</v>
      </c>
      <c r="B1912" s="1" t="s">
        <v>15</v>
      </c>
      <c r="C1912" s="1" t="s">
        <v>24</v>
      </c>
      <c r="D1912" s="1"/>
      <c r="E1912" s="1"/>
      <c r="F1912" s="1"/>
      <c r="G1912" s="1" t="s">
        <v>28</v>
      </c>
      <c r="H1912" s="1" t="s">
        <v>92</v>
      </c>
      <c r="I1912" s="1" t="s">
        <v>49</v>
      </c>
      <c r="J1912" s="1" t="s">
        <v>14</v>
      </c>
      <c r="K1912" s="1"/>
      <c r="L1912" s="25">
        <f t="shared" ref="L1912:Y1912" si="1344">L328*5</f>
        <v>0</v>
      </c>
      <c r="M1912" s="25">
        <f t="shared" si="1344"/>
        <v>0</v>
      </c>
      <c r="N1912" s="25">
        <f t="shared" si="1344"/>
        <v>0</v>
      </c>
      <c r="O1912" s="25">
        <f t="shared" si="1344"/>
        <v>0</v>
      </c>
      <c r="P1912" s="25">
        <f t="shared" si="1344"/>
        <v>0</v>
      </c>
      <c r="Q1912" s="25">
        <f t="shared" si="1344"/>
        <v>0</v>
      </c>
      <c r="R1912" s="25">
        <f t="shared" si="1344"/>
        <v>0</v>
      </c>
      <c r="S1912" s="25">
        <f t="shared" si="1344"/>
        <v>0</v>
      </c>
      <c r="T1912" s="25">
        <f t="shared" si="1344"/>
        <v>0</v>
      </c>
      <c r="U1912" s="25">
        <f t="shared" si="1344"/>
        <v>0</v>
      </c>
      <c r="V1912" s="25">
        <f t="shared" si="1344"/>
        <v>0</v>
      </c>
      <c r="W1912" s="25">
        <f t="shared" si="1344"/>
        <v>0</v>
      </c>
      <c r="X1912" s="25">
        <f t="shared" si="1344"/>
        <v>0</v>
      </c>
      <c r="Y1912" s="25">
        <f t="shared" si="1344"/>
        <v>0</v>
      </c>
    </row>
    <row r="1913" spans="1:25" x14ac:dyDescent="0.25">
      <c r="A1913" s="1" t="s">
        <v>14</v>
      </c>
      <c r="B1913" s="1" t="s">
        <v>15</v>
      </c>
      <c r="C1913" s="1" t="s">
        <v>24</v>
      </c>
      <c r="D1913" s="1"/>
      <c r="E1913" s="1"/>
      <c r="F1913" s="1"/>
      <c r="G1913" s="1" t="s">
        <v>28</v>
      </c>
      <c r="H1913" s="1" t="s">
        <v>92</v>
      </c>
      <c r="I1913" s="1" t="s">
        <v>50</v>
      </c>
      <c r="J1913" s="1" t="s">
        <v>14</v>
      </c>
      <c r="K1913" s="1"/>
      <c r="L1913" s="25">
        <f t="shared" ref="L1913:Y1913" si="1345">L329*5</f>
        <v>0</v>
      </c>
      <c r="M1913" s="25">
        <f t="shared" si="1345"/>
        <v>0</v>
      </c>
      <c r="N1913" s="25">
        <f t="shared" si="1345"/>
        <v>0</v>
      </c>
      <c r="O1913" s="25">
        <f t="shared" si="1345"/>
        <v>0</v>
      </c>
      <c r="P1913" s="25">
        <f t="shared" si="1345"/>
        <v>0</v>
      </c>
      <c r="Q1913" s="25">
        <f t="shared" si="1345"/>
        <v>0</v>
      </c>
      <c r="R1913" s="25">
        <f t="shared" si="1345"/>
        <v>0</v>
      </c>
      <c r="S1913" s="25">
        <f t="shared" si="1345"/>
        <v>0</v>
      </c>
      <c r="T1913" s="25">
        <f t="shared" si="1345"/>
        <v>0</v>
      </c>
      <c r="U1913" s="25">
        <f t="shared" si="1345"/>
        <v>0</v>
      </c>
      <c r="V1913" s="25">
        <f t="shared" si="1345"/>
        <v>0</v>
      </c>
      <c r="W1913" s="25">
        <f t="shared" si="1345"/>
        <v>0</v>
      </c>
      <c r="X1913" s="25">
        <f t="shared" si="1345"/>
        <v>0</v>
      </c>
      <c r="Y1913" s="25">
        <f t="shared" si="1345"/>
        <v>0</v>
      </c>
    </row>
    <row r="1914" spans="1:25" x14ac:dyDescent="0.25">
      <c r="A1914" s="1" t="s">
        <v>14</v>
      </c>
      <c r="B1914" s="1" t="s">
        <v>15</v>
      </c>
      <c r="C1914" s="1" t="s">
        <v>24</v>
      </c>
      <c r="D1914" s="1"/>
      <c r="E1914" s="1"/>
      <c r="F1914" s="1"/>
      <c r="G1914" s="1" t="s">
        <v>28</v>
      </c>
      <c r="H1914" s="1" t="s">
        <v>92</v>
      </c>
      <c r="I1914" s="1" t="s">
        <v>51</v>
      </c>
      <c r="J1914" s="1" t="s">
        <v>14</v>
      </c>
      <c r="K1914" s="1"/>
      <c r="L1914" s="25">
        <f t="shared" ref="L1914:Y1914" si="1346">L330*5</f>
        <v>225.44783909786344</v>
      </c>
      <c r="M1914" s="25">
        <f t="shared" si="1346"/>
        <v>230.09293642525722</v>
      </c>
      <c r="N1914" s="25">
        <f t="shared" si="1346"/>
        <v>234.83001586150777</v>
      </c>
      <c r="O1914" s="25">
        <f t="shared" si="1346"/>
        <v>239.79705062708607</v>
      </c>
      <c r="P1914" s="25">
        <f t="shared" si="1346"/>
        <v>244.53413007944317</v>
      </c>
      <c r="Q1914" s="25">
        <f t="shared" si="1346"/>
        <v>249.63913803295424</v>
      </c>
      <c r="R1914" s="25">
        <f t="shared" si="1346"/>
        <v>251.47878053872392</v>
      </c>
      <c r="S1914" s="25">
        <f t="shared" si="1346"/>
        <v>254.56018173588831</v>
      </c>
      <c r="T1914" s="25">
        <f t="shared" si="1346"/>
        <v>272.08277660334511</v>
      </c>
      <c r="U1914" s="25">
        <f t="shared" si="1346"/>
        <v>288.22563959147459</v>
      </c>
      <c r="V1914" s="25">
        <f t="shared" si="1346"/>
        <v>253.51289953796078</v>
      </c>
      <c r="W1914" s="25">
        <f t="shared" si="1346"/>
        <v>259.34710111556979</v>
      </c>
      <c r="X1914" s="25">
        <f t="shared" si="1346"/>
        <v>265.3162489255044</v>
      </c>
      <c r="Y1914" s="25">
        <f t="shared" si="1346"/>
        <v>271.42347650694677</v>
      </c>
    </row>
    <row r="1915" spans="1:25" x14ac:dyDescent="0.25">
      <c r="A1915" s="1" t="s">
        <v>14</v>
      </c>
      <c r="B1915" s="1" t="s">
        <v>15</v>
      </c>
      <c r="C1915" s="1" t="s">
        <v>24</v>
      </c>
      <c r="D1915" s="1"/>
      <c r="E1915" s="1"/>
      <c r="F1915" s="1"/>
      <c r="G1915" s="1" t="s">
        <v>28</v>
      </c>
      <c r="H1915" s="1" t="s">
        <v>92</v>
      </c>
      <c r="I1915" s="1" t="s">
        <v>52</v>
      </c>
      <c r="J1915" s="1" t="s">
        <v>14</v>
      </c>
      <c r="K1915" s="1"/>
      <c r="L1915" s="25">
        <f t="shared" ref="L1915:Y1915" si="1347">L331*5</f>
        <v>0</v>
      </c>
      <c r="M1915" s="25">
        <f t="shared" si="1347"/>
        <v>0</v>
      </c>
      <c r="N1915" s="25">
        <f t="shared" si="1347"/>
        <v>0</v>
      </c>
      <c r="O1915" s="25">
        <f t="shared" si="1347"/>
        <v>0</v>
      </c>
      <c r="P1915" s="25">
        <f t="shared" si="1347"/>
        <v>0</v>
      </c>
      <c r="Q1915" s="25">
        <f t="shared" si="1347"/>
        <v>0</v>
      </c>
      <c r="R1915" s="25">
        <f t="shared" si="1347"/>
        <v>0</v>
      </c>
      <c r="S1915" s="25">
        <f t="shared" si="1347"/>
        <v>0</v>
      </c>
      <c r="T1915" s="25">
        <f t="shared" si="1347"/>
        <v>0</v>
      </c>
      <c r="U1915" s="25">
        <f t="shared" si="1347"/>
        <v>0</v>
      </c>
      <c r="V1915" s="25">
        <f t="shared" si="1347"/>
        <v>0</v>
      </c>
      <c r="W1915" s="25">
        <f t="shared" si="1347"/>
        <v>0</v>
      </c>
      <c r="X1915" s="25">
        <f t="shared" si="1347"/>
        <v>0</v>
      </c>
      <c r="Y1915" s="25">
        <f t="shared" si="1347"/>
        <v>0</v>
      </c>
    </row>
    <row r="1916" spans="1:25" x14ac:dyDescent="0.25">
      <c r="A1916" s="1" t="s">
        <v>14</v>
      </c>
      <c r="B1916" s="1" t="s">
        <v>15</v>
      </c>
      <c r="C1916" s="1" t="s">
        <v>24</v>
      </c>
      <c r="D1916" s="1"/>
      <c r="E1916" s="1"/>
      <c r="F1916" s="1"/>
      <c r="G1916" s="1" t="s">
        <v>28</v>
      </c>
      <c r="H1916" s="1" t="s">
        <v>92</v>
      </c>
      <c r="I1916" s="1" t="s">
        <v>53</v>
      </c>
      <c r="J1916" s="1" t="s">
        <v>14</v>
      </c>
      <c r="K1916" s="1"/>
      <c r="L1916" s="25">
        <f t="shared" ref="L1916:Y1916" si="1348">L332*5</f>
        <v>5.6236286868230323</v>
      </c>
      <c r="M1916" s="25">
        <f t="shared" si="1348"/>
        <v>5.7395042166820973</v>
      </c>
      <c r="N1916" s="25">
        <f t="shared" si="1348"/>
        <v>5.8576743110788261</v>
      </c>
      <c r="O1916" s="25">
        <f t="shared" si="1348"/>
        <v>5.9815808182461812</v>
      </c>
      <c r="P1916" s="25">
        <f t="shared" si="1348"/>
        <v>6.0997509130446765</v>
      </c>
      <c r="Q1916" s="25">
        <f t="shared" si="1348"/>
        <v>6.2270992676333483</v>
      </c>
      <c r="R1916" s="25">
        <f t="shared" si="1348"/>
        <v>6.2729905665842196</v>
      </c>
      <c r="S1916" s="25">
        <f t="shared" si="1348"/>
        <v>6.3498584923269306</v>
      </c>
      <c r="T1916" s="25">
        <f t="shared" si="1348"/>
        <v>6.7869731148339882</v>
      </c>
      <c r="U1916" s="25">
        <f t="shared" si="1348"/>
        <v>7.1896692631278896</v>
      </c>
      <c r="V1916" s="25">
        <f t="shared" si="1348"/>
        <v>6.3237332314241845</v>
      </c>
      <c r="W1916" s="25">
        <f t="shared" si="1348"/>
        <v>6.4692718824925208</v>
      </c>
      <c r="X1916" s="25">
        <f t="shared" si="1348"/>
        <v>6.6181768712436009</v>
      </c>
      <c r="Y1916" s="25">
        <f t="shared" si="1348"/>
        <v>6.7705263662253525</v>
      </c>
    </row>
    <row r="1917" spans="1:25" x14ac:dyDescent="0.25">
      <c r="A1917" s="1" t="s">
        <v>14</v>
      </c>
      <c r="B1917" s="1" t="s">
        <v>15</v>
      </c>
      <c r="C1917" s="1" t="s">
        <v>24</v>
      </c>
      <c r="D1917" s="1"/>
      <c r="E1917" s="1"/>
      <c r="F1917" s="1"/>
      <c r="G1917" s="1" t="s">
        <v>28</v>
      </c>
      <c r="H1917" s="1" t="s">
        <v>92</v>
      </c>
      <c r="I1917" s="1" t="s">
        <v>54</v>
      </c>
      <c r="J1917" s="1" t="s">
        <v>14</v>
      </c>
      <c r="K1917" s="1"/>
      <c r="L1917" s="25">
        <f t="shared" ref="L1917:Y1917" si="1349">L333*5</f>
        <v>0</v>
      </c>
      <c r="M1917" s="25">
        <f t="shared" si="1349"/>
        <v>0</v>
      </c>
      <c r="N1917" s="25">
        <f t="shared" si="1349"/>
        <v>0</v>
      </c>
      <c r="O1917" s="25">
        <f t="shared" si="1349"/>
        <v>0</v>
      </c>
      <c r="P1917" s="25">
        <f t="shared" si="1349"/>
        <v>0</v>
      </c>
      <c r="Q1917" s="25">
        <f t="shared" si="1349"/>
        <v>0</v>
      </c>
      <c r="R1917" s="25">
        <f t="shared" si="1349"/>
        <v>0</v>
      </c>
      <c r="S1917" s="25">
        <f t="shared" si="1349"/>
        <v>0</v>
      </c>
      <c r="T1917" s="25">
        <f t="shared" si="1349"/>
        <v>0</v>
      </c>
      <c r="U1917" s="25">
        <f t="shared" si="1349"/>
        <v>0</v>
      </c>
      <c r="V1917" s="25">
        <f t="shared" si="1349"/>
        <v>0</v>
      </c>
      <c r="W1917" s="25">
        <f t="shared" si="1349"/>
        <v>0</v>
      </c>
      <c r="X1917" s="25">
        <f t="shared" si="1349"/>
        <v>0</v>
      </c>
      <c r="Y1917" s="25">
        <f t="shared" si="1349"/>
        <v>0</v>
      </c>
    </row>
    <row r="1918" spans="1:25" x14ac:dyDescent="0.25">
      <c r="A1918" s="1" t="s">
        <v>14</v>
      </c>
      <c r="B1918" s="1" t="s">
        <v>15</v>
      </c>
      <c r="C1918" s="1" t="s">
        <v>24</v>
      </c>
      <c r="D1918" s="1"/>
      <c r="E1918" s="1"/>
      <c r="F1918" s="1"/>
      <c r="G1918" s="1" t="s">
        <v>28</v>
      </c>
      <c r="H1918" s="1" t="s">
        <v>92</v>
      </c>
      <c r="I1918" s="1" t="s">
        <v>55</v>
      </c>
      <c r="J1918" s="1" t="s">
        <v>14</v>
      </c>
      <c r="K1918" s="1"/>
      <c r="L1918" s="25">
        <f t="shared" ref="L1918:Y1918" si="1350">L334*5</f>
        <v>0</v>
      </c>
      <c r="M1918" s="25">
        <f t="shared" si="1350"/>
        <v>0</v>
      </c>
      <c r="N1918" s="25">
        <f t="shared" si="1350"/>
        <v>0</v>
      </c>
      <c r="O1918" s="25">
        <f t="shared" si="1350"/>
        <v>0</v>
      </c>
      <c r="P1918" s="25">
        <f t="shared" si="1350"/>
        <v>0</v>
      </c>
      <c r="Q1918" s="25">
        <f t="shared" si="1350"/>
        <v>0</v>
      </c>
      <c r="R1918" s="25">
        <f t="shared" si="1350"/>
        <v>0</v>
      </c>
      <c r="S1918" s="25">
        <f t="shared" si="1350"/>
        <v>0</v>
      </c>
      <c r="T1918" s="25">
        <f t="shared" si="1350"/>
        <v>0</v>
      </c>
      <c r="U1918" s="25">
        <f t="shared" si="1350"/>
        <v>0</v>
      </c>
      <c r="V1918" s="25">
        <f t="shared" si="1350"/>
        <v>0</v>
      </c>
      <c r="W1918" s="25">
        <f t="shared" si="1350"/>
        <v>0</v>
      </c>
      <c r="X1918" s="25">
        <f t="shared" si="1350"/>
        <v>0</v>
      </c>
      <c r="Y1918" s="25">
        <f t="shared" si="1350"/>
        <v>0</v>
      </c>
    </row>
    <row r="1919" spans="1:25" x14ac:dyDescent="0.25">
      <c r="A1919" s="1" t="s">
        <v>14</v>
      </c>
      <c r="B1919" s="1" t="s">
        <v>15</v>
      </c>
      <c r="C1919" s="1" t="s">
        <v>24</v>
      </c>
      <c r="D1919" s="1"/>
      <c r="E1919" s="1"/>
      <c r="F1919" s="1"/>
      <c r="G1919" s="1" t="s">
        <v>28</v>
      </c>
      <c r="H1919" s="1" t="s">
        <v>92</v>
      </c>
      <c r="I1919" s="1" t="s">
        <v>56</v>
      </c>
      <c r="J1919" s="1" t="s">
        <v>14</v>
      </c>
      <c r="K1919" s="1"/>
      <c r="L1919" s="25">
        <f t="shared" ref="L1919:Y1919" si="1351">L335*5</f>
        <v>0</v>
      </c>
      <c r="M1919" s="25">
        <f t="shared" si="1351"/>
        <v>0</v>
      </c>
      <c r="N1919" s="25">
        <f t="shared" si="1351"/>
        <v>0</v>
      </c>
      <c r="O1919" s="25">
        <f t="shared" si="1351"/>
        <v>0</v>
      </c>
      <c r="P1919" s="25">
        <f t="shared" si="1351"/>
        <v>0</v>
      </c>
      <c r="Q1919" s="25">
        <f t="shared" si="1351"/>
        <v>0</v>
      </c>
      <c r="R1919" s="25">
        <f t="shared" si="1351"/>
        <v>0</v>
      </c>
      <c r="S1919" s="25">
        <f t="shared" si="1351"/>
        <v>0</v>
      </c>
      <c r="T1919" s="25">
        <f t="shared" si="1351"/>
        <v>0</v>
      </c>
      <c r="U1919" s="25">
        <f t="shared" si="1351"/>
        <v>0</v>
      </c>
      <c r="V1919" s="25">
        <f t="shared" si="1351"/>
        <v>0</v>
      </c>
      <c r="W1919" s="25">
        <f t="shared" si="1351"/>
        <v>0</v>
      </c>
      <c r="X1919" s="25">
        <f t="shared" si="1351"/>
        <v>0</v>
      </c>
      <c r="Y1919" s="25">
        <f t="shared" si="1351"/>
        <v>0</v>
      </c>
    </row>
    <row r="1920" spans="1:25" x14ac:dyDescent="0.25">
      <c r="A1920" s="1" t="s">
        <v>14</v>
      </c>
      <c r="B1920" s="1" t="s">
        <v>15</v>
      </c>
      <c r="C1920" s="1" t="s">
        <v>24</v>
      </c>
      <c r="D1920" s="1"/>
      <c r="E1920" s="1"/>
      <c r="F1920" s="1"/>
      <c r="G1920" s="1" t="s">
        <v>28</v>
      </c>
      <c r="H1920" s="1" t="s">
        <v>92</v>
      </c>
      <c r="I1920" s="1" t="s">
        <v>57</v>
      </c>
      <c r="J1920" s="1" t="s">
        <v>14</v>
      </c>
      <c r="K1920" s="1"/>
      <c r="L1920" s="25">
        <f t="shared" ref="L1920:Y1920" si="1352">L336*5</f>
        <v>0</v>
      </c>
      <c r="M1920" s="25">
        <f t="shared" si="1352"/>
        <v>0</v>
      </c>
      <c r="N1920" s="25">
        <f t="shared" si="1352"/>
        <v>0</v>
      </c>
      <c r="O1920" s="25">
        <f t="shared" si="1352"/>
        <v>0</v>
      </c>
      <c r="P1920" s="25">
        <f t="shared" si="1352"/>
        <v>0</v>
      </c>
      <c r="Q1920" s="25">
        <f t="shared" si="1352"/>
        <v>0</v>
      </c>
      <c r="R1920" s="25">
        <f t="shared" si="1352"/>
        <v>0</v>
      </c>
      <c r="S1920" s="25">
        <f t="shared" si="1352"/>
        <v>0</v>
      </c>
      <c r="T1920" s="25">
        <f t="shared" si="1352"/>
        <v>0</v>
      </c>
      <c r="U1920" s="25">
        <f t="shared" si="1352"/>
        <v>0</v>
      </c>
      <c r="V1920" s="25">
        <f t="shared" si="1352"/>
        <v>0</v>
      </c>
      <c r="W1920" s="25">
        <f t="shared" si="1352"/>
        <v>0</v>
      </c>
      <c r="X1920" s="25">
        <f t="shared" si="1352"/>
        <v>0</v>
      </c>
      <c r="Y1920" s="25">
        <f t="shared" si="1352"/>
        <v>0</v>
      </c>
    </row>
    <row r="1921" spans="1:25" x14ac:dyDescent="0.25">
      <c r="A1921" s="1" t="s">
        <v>14</v>
      </c>
      <c r="B1921" s="1" t="s">
        <v>15</v>
      </c>
      <c r="C1921" s="1" t="s">
        <v>24</v>
      </c>
      <c r="D1921" s="1"/>
      <c r="E1921" s="1"/>
      <c r="F1921" s="1"/>
      <c r="G1921" s="1" t="s">
        <v>28</v>
      </c>
      <c r="H1921" s="1" t="s">
        <v>92</v>
      </c>
      <c r="I1921" s="1" t="s">
        <v>58</v>
      </c>
      <c r="J1921" s="1" t="s">
        <v>14</v>
      </c>
      <c r="K1921" s="1"/>
      <c r="L1921" s="25">
        <f t="shared" ref="L1921:Y1921" si="1353">L337*5</f>
        <v>242.56429597080313</v>
      </c>
      <c r="M1921" s="25">
        <f t="shared" si="1353"/>
        <v>247.56205795428974</v>
      </c>
      <c r="N1921" s="25">
        <f t="shared" si="1353"/>
        <v>252.65878550392159</v>
      </c>
      <c r="O1921" s="25">
        <f t="shared" si="1353"/>
        <v>258.00292703044403</v>
      </c>
      <c r="P1921" s="25">
        <f t="shared" si="1353"/>
        <v>263.09965459740528</v>
      </c>
      <c r="Q1921" s="25">
        <f t="shared" si="1353"/>
        <v>268.59224449966445</v>
      </c>
      <c r="R1921" s="25">
        <f t="shared" si="1353"/>
        <v>270.57155617615416</v>
      </c>
      <c r="S1921" s="25">
        <f t="shared" si="1353"/>
        <v>273.88690323427466</v>
      </c>
      <c r="T1921" s="25">
        <f t="shared" si="1353"/>
        <v>292.73984695283986</v>
      </c>
      <c r="U1921" s="25">
        <f t="shared" si="1353"/>
        <v>310.10830691403777</v>
      </c>
      <c r="V1921" s="25">
        <f t="shared" si="1353"/>
        <v>272.76010937273008</v>
      </c>
      <c r="W1921" s="25">
        <f t="shared" si="1353"/>
        <v>279.03725467098189</v>
      </c>
      <c r="X1921" s="25">
        <f t="shared" si="1353"/>
        <v>285.45959157711536</v>
      </c>
      <c r="Y1921" s="25">
        <f t="shared" si="1353"/>
        <v>292.03049153458909</v>
      </c>
    </row>
    <row r="1922" spans="1:25" x14ac:dyDescent="0.25">
      <c r="A1922" s="1" t="s">
        <v>14</v>
      </c>
      <c r="B1922" s="1" t="s">
        <v>15</v>
      </c>
      <c r="C1922" s="1" t="s">
        <v>24</v>
      </c>
      <c r="D1922" s="1"/>
      <c r="E1922" s="1"/>
      <c r="F1922" s="1"/>
      <c r="G1922" s="1" t="s">
        <v>28</v>
      </c>
      <c r="H1922" s="1" t="s">
        <v>92</v>
      </c>
      <c r="I1922" s="1" t="s">
        <v>59</v>
      </c>
      <c r="J1922" s="1" t="s">
        <v>14</v>
      </c>
      <c r="K1922" s="1"/>
      <c r="L1922" s="25">
        <f t="shared" ref="L1922:Y1922" si="1354">L338*5</f>
        <v>4574.4950096993807</v>
      </c>
      <c r="M1922" s="25">
        <f t="shared" si="1354"/>
        <v>4668.7471580734409</v>
      </c>
      <c r="N1922" s="25">
        <f t="shared" si="1354"/>
        <v>4764.8656852896829</v>
      </c>
      <c r="O1922" s="25">
        <f t="shared" si="1354"/>
        <v>4865.6501607717209</v>
      </c>
      <c r="P1922" s="25">
        <f t="shared" si="1354"/>
        <v>4961.7686883147762</v>
      </c>
      <c r="Q1922" s="25">
        <f t="shared" si="1354"/>
        <v>5065.3527325602035</v>
      </c>
      <c r="R1922" s="25">
        <f t="shared" si="1354"/>
        <v>5102.6803160720692</v>
      </c>
      <c r="S1922" s="25">
        <f t="shared" si="1354"/>
        <v>5165.2040184544439</v>
      </c>
      <c r="T1922" s="25">
        <f t="shared" si="1354"/>
        <v>5520.7492514049673</v>
      </c>
      <c r="U1922" s="25">
        <f t="shared" si="1354"/>
        <v>5848.2987967215922</v>
      </c>
      <c r="V1922" s="25">
        <f t="shared" si="1354"/>
        <v>5143.9539584123322</v>
      </c>
      <c r="W1922" s="25">
        <f t="shared" si="1354"/>
        <v>5262.3338316378322</v>
      </c>
      <c r="X1922" s="25">
        <f t="shared" si="1354"/>
        <v>5383.4518546619711</v>
      </c>
      <c r="Y1922" s="25">
        <f t="shared" si="1354"/>
        <v>5507.3716091019096</v>
      </c>
    </row>
    <row r="1923" spans="1:25" x14ac:dyDescent="0.25">
      <c r="A1923" s="1" t="s">
        <v>14</v>
      </c>
      <c r="B1923" s="1" t="s">
        <v>15</v>
      </c>
      <c r="C1923" s="1" t="s">
        <v>24</v>
      </c>
      <c r="D1923" s="1"/>
      <c r="E1923" s="1"/>
      <c r="F1923" s="1"/>
      <c r="G1923" s="1" t="s">
        <v>28</v>
      </c>
      <c r="H1923" s="1" t="s">
        <v>92</v>
      </c>
      <c r="I1923" s="1" t="s">
        <v>60</v>
      </c>
      <c r="J1923" s="1" t="s">
        <v>14</v>
      </c>
      <c r="K1923" s="1"/>
      <c r="L1923" s="25">
        <f t="shared" ref="L1923:Y1923" si="1355">L339*5</f>
        <v>998.37812731732811</v>
      </c>
      <c r="M1923" s="25">
        <f t="shared" si="1355"/>
        <v>1018.9485529005697</v>
      </c>
      <c r="N1923" s="25">
        <f t="shared" si="1355"/>
        <v>1039.9263135710805</v>
      </c>
      <c r="O1923" s="25">
        <f t="shared" si="1355"/>
        <v>1061.922412213007</v>
      </c>
      <c r="P1923" s="25">
        <f t="shared" si="1355"/>
        <v>1082.9001729548443</v>
      </c>
      <c r="Q1923" s="25">
        <f t="shared" si="1355"/>
        <v>1105.5072743368244</v>
      </c>
      <c r="R1923" s="25">
        <f t="shared" si="1355"/>
        <v>1113.6539775375377</v>
      </c>
      <c r="S1923" s="25">
        <f t="shared" si="1355"/>
        <v>1127.2997053987331</v>
      </c>
      <c r="T1923" s="25">
        <f t="shared" si="1355"/>
        <v>1204.8970533855293</v>
      </c>
      <c r="U1923" s="25">
        <f t="shared" si="1355"/>
        <v>1276.3843739717902</v>
      </c>
      <c r="V1923" s="25">
        <f t="shared" si="1355"/>
        <v>1122.6619036480411</v>
      </c>
      <c r="W1923" s="25">
        <f t="shared" si="1355"/>
        <v>1148.4981780963901</v>
      </c>
      <c r="X1923" s="25">
        <f t="shared" si="1355"/>
        <v>1174.9320506646793</v>
      </c>
      <c r="Y1923" s="25">
        <f t="shared" si="1355"/>
        <v>1201.977397969483</v>
      </c>
    </row>
    <row r="1924" spans="1:25" x14ac:dyDescent="0.25">
      <c r="A1924" s="1" t="s">
        <v>14</v>
      </c>
      <c r="B1924" s="1" t="s">
        <v>15</v>
      </c>
      <c r="C1924" s="1" t="s">
        <v>24</v>
      </c>
      <c r="D1924" s="1"/>
      <c r="E1924" s="1"/>
      <c r="F1924" s="1"/>
      <c r="G1924" s="1" t="s">
        <v>28</v>
      </c>
      <c r="H1924" s="1" t="s">
        <v>92</v>
      </c>
      <c r="I1924" s="1" t="s">
        <v>61</v>
      </c>
      <c r="J1924" s="1" t="s">
        <v>14</v>
      </c>
      <c r="K1924" s="1"/>
      <c r="L1924" s="25">
        <f t="shared" ref="L1924:Y1924" si="1356">L340*5</f>
        <v>0</v>
      </c>
      <c r="M1924" s="25">
        <f t="shared" si="1356"/>
        <v>0</v>
      </c>
      <c r="N1924" s="25">
        <f t="shared" si="1356"/>
        <v>0</v>
      </c>
      <c r="O1924" s="25">
        <f t="shared" si="1356"/>
        <v>0</v>
      </c>
      <c r="P1924" s="25">
        <f t="shared" si="1356"/>
        <v>0</v>
      </c>
      <c r="Q1924" s="25">
        <f t="shared" si="1356"/>
        <v>0</v>
      </c>
      <c r="R1924" s="25">
        <f t="shared" si="1356"/>
        <v>0</v>
      </c>
      <c r="S1924" s="25">
        <f t="shared" si="1356"/>
        <v>0</v>
      </c>
      <c r="T1924" s="25">
        <f t="shared" si="1356"/>
        <v>0</v>
      </c>
      <c r="U1924" s="25">
        <f t="shared" si="1356"/>
        <v>0</v>
      </c>
      <c r="V1924" s="25">
        <f t="shared" si="1356"/>
        <v>0</v>
      </c>
      <c r="W1924" s="25">
        <f t="shared" si="1356"/>
        <v>0</v>
      </c>
      <c r="X1924" s="25">
        <f t="shared" si="1356"/>
        <v>0</v>
      </c>
      <c r="Y1924" s="25">
        <f t="shared" si="1356"/>
        <v>0</v>
      </c>
    </row>
    <row r="1925" spans="1:25" x14ac:dyDescent="0.25">
      <c r="A1925" s="1" t="s">
        <v>14</v>
      </c>
      <c r="B1925" s="1" t="s">
        <v>15</v>
      </c>
      <c r="C1925" s="1" t="s">
        <v>24</v>
      </c>
      <c r="D1925" s="1"/>
      <c r="E1925" s="1"/>
      <c r="F1925" s="1"/>
      <c r="G1925" s="1" t="s">
        <v>28</v>
      </c>
      <c r="H1925" s="1" t="s">
        <v>92</v>
      </c>
      <c r="I1925" s="1" t="s">
        <v>62</v>
      </c>
      <c r="J1925" s="1" t="s">
        <v>14</v>
      </c>
      <c r="K1925" s="1"/>
      <c r="L1925" s="25">
        <f t="shared" ref="L1925:Y1925" si="1357">L341*5</f>
        <v>0</v>
      </c>
      <c r="M1925" s="25">
        <f t="shared" si="1357"/>
        <v>0</v>
      </c>
      <c r="N1925" s="25">
        <f t="shared" si="1357"/>
        <v>0</v>
      </c>
      <c r="O1925" s="25">
        <f t="shared" si="1357"/>
        <v>0</v>
      </c>
      <c r="P1925" s="25">
        <f t="shared" si="1357"/>
        <v>0</v>
      </c>
      <c r="Q1925" s="25">
        <f t="shared" si="1357"/>
        <v>0</v>
      </c>
      <c r="R1925" s="25">
        <f t="shared" si="1357"/>
        <v>0</v>
      </c>
      <c r="S1925" s="25">
        <f t="shared" si="1357"/>
        <v>0</v>
      </c>
      <c r="T1925" s="25">
        <f t="shared" si="1357"/>
        <v>0</v>
      </c>
      <c r="U1925" s="25">
        <f t="shared" si="1357"/>
        <v>0</v>
      </c>
      <c r="V1925" s="25">
        <f t="shared" si="1357"/>
        <v>0</v>
      </c>
      <c r="W1925" s="25">
        <f t="shared" si="1357"/>
        <v>0</v>
      </c>
      <c r="X1925" s="25">
        <f t="shared" si="1357"/>
        <v>0</v>
      </c>
      <c r="Y1925" s="25">
        <f t="shared" si="1357"/>
        <v>0</v>
      </c>
    </row>
    <row r="1926" spans="1:25" x14ac:dyDescent="0.25">
      <c r="A1926" s="1" t="s">
        <v>14</v>
      </c>
      <c r="B1926" s="1" t="s">
        <v>15</v>
      </c>
      <c r="C1926" s="1" t="s">
        <v>24</v>
      </c>
      <c r="D1926" s="1"/>
      <c r="E1926" s="1"/>
      <c r="F1926" s="1"/>
      <c r="G1926" s="1" t="s">
        <v>28</v>
      </c>
      <c r="H1926" s="1" t="s">
        <v>92</v>
      </c>
      <c r="I1926" s="1" t="s">
        <v>63</v>
      </c>
      <c r="J1926" s="1" t="s">
        <v>14</v>
      </c>
      <c r="K1926" s="1"/>
      <c r="L1926" s="25">
        <f t="shared" ref="L1926:Y1926" si="1358">L342*5</f>
        <v>1025.03089587662</v>
      </c>
      <c r="M1926" s="25">
        <f t="shared" si="1358"/>
        <v>1046.1504707100632</v>
      </c>
      <c r="N1926" s="25">
        <f t="shared" si="1358"/>
        <v>1067.6882548714107</v>
      </c>
      <c r="O1926" s="25">
        <f t="shared" si="1358"/>
        <v>1090.2715626125221</v>
      </c>
      <c r="P1926" s="25">
        <f t="shared" si="1358"/>
        <v>1111.8093468470995</v>
      </c>
      <c r="Q1926" s="25">
        <f t="shared" si="1358"/>
        <v>1135.0199686921301</v>
      </c>
      <c r="R1926" s="25">
        <f t="shared" si="1358"/>
        <v>1143.3841567443935</v>
      </c>
      <c r="S1926" s="25">
        <f t="shared" si="1358"/>
        <v>1157.3941717319344</v>
      </c>
      <c r="T1926" s="25">
        <f t="shared" si="1358"/>
        <v>1237.0630629297427</v>
      </c>
      <c r="U1926" s="25">
        <f t="shared" si="1358"/>
        <v>1310.4588130883531</v>
      </c>
      <c r="V1926" s="25">
        <f t="shared" si="1358"/>
        <v>1152.6325589621817</v>
      </c>
      <c r="W1926" s="25">
        <f t="shared" si="1358"/>
        <v>1179.1585600612459</v>
      </c>
      <c r="X1926" s="25">
        <f t="shared" si="1358"/>
        <v>1206.2981127936166</v>
      </c>
      <c r="Y1926" s="25">
        <f t="shared" si="1358"/>
        <v>1234.0654642268121</v>
      </c>
    </row>
    <row r="1927" spans="1:25" x14ac:dyDescent="0.25">
      <c r="A1927" s="1" t="s">
        <v>14</v>
      </c>
      <c r="B1927" s="1" t="s">
        <v>15</v>
      </c>
      <c r="C1927" s="1" t="s">
        <v>24</v>
      </c>
      <c r="D1927" s="1"/>
      <c r="E1927" s="1"/>
      <c r="F1927" s="1"/>
      <c r="G1927" s="1" t="s">
        <v>28</v>
      </c>
      <c r="H1927" s="1" t="s">
        <v>92</v>
      </c>
      <c r="I1927" s="1" t="s">
        <v>64</v>
      </c>
      <c r="J1927" s="1" t="s">
        <v>14</v>
      </c>
      <c r="K1927" s="1"/>
      <c r="L1927" s="25">
        <f t="shared" ref="L1927:Y1927" si="1359">L343*5</f>
        <v>1773.5091028490283</v>
      </c>
      <c r="M1927" s="25">
        <f t="shared" si="1359"/>
        <v>1810.0501992867578</v>
      </c>
      <c r="N1927" s="25">
        <f t="shared" si="1359"/>
        <v>1847.314881663249</v>
      </c>
      <c r="O1927" s="25">
        <f t="shared" si="1359"/>
        <v>1886.3885293365026</v>
      </c>
      <c r="P1927" s="25">
        <f t="shared" si="1359"/>
        <v>1923.6532118396981</v>
      </c>
      <c r="Q1927" s="25">
        <f t="shared" si="1359"/>
        <v>1963.8122386149857</v>
      </c>
      <c r="R1927" s="25">
        <f t="shared" si="1359"/>
        <v>1978.2839599754502</v>
      </c>
      <c r="S1927" s="25">
        <f t="shared" si="1359"/>
        <v>2002.5240932542279</v>
      </c>
      <c r="T1927" s="25">
        <f t="shared" si="1359"/>
        <v>2140.3672392126487</v>
      </c>
      <c r="U1927" s="25">
        <f t="shared" si="1359"/>
        <v>2267.3565941507218</v>
      </c>
      <c r="V1927" s="25">
        <f t="shared" si="1359"/>
        <v>1994.2855490225918</v>
      </c>
      <c r="W1927" s="25">
        <f t="shared" si="1359"/>
        <v>2040.1808462486206</v>
      </c>
      <c r="X1927" s="25">
        <f t="shared" si="1359"/>
        <v>2087.1377107447765</v>
      </c>
      <c r="Y1927" s="25">
        <f t="shared" si="1359"/>
        <v>2135.1807927927166</v>
      </c>
    </row>
    <row r="1928" spans="1:25" x14ac:dyDescent="0.25">
      <c r="A1928" s="1" t="s">
        <v>14</v>
      </c>
      <c r="B1928" s="1" t="s">
        <v>15</v>
      </c>
      <c r="C1928" s="1" t="s">
        <v>24</v>
      </c>
      <c r="D1928" s="1"/>
      <c r="E1928" s="1"/>
      <c r="F1928" s="1"/>
      <c r="G1928" s="1" t="s">
        <v>28</v>
      </c>
      <c r="H1928" s="1" t="s">
        <v>92</v>
      </c>
      <c r="I1928" s="1" t="s">
        <v>65</v>
      </c>
      <c r="J1928" s="1" t="s">
        <v>14</v>
      </c>
      <c r="K1928" s="1"/>
      <c r="L1928" s="25">
        <f t="shared" ref="L1928:Y1928" si="1360">L344*5</f>
        <v>0</v>
      </c>
      <c r="M1928" s="25">
        <f t="shared" si="1360"/>
        <v>0</v>
      </c>
      <c r="N1928" s="25">
        <f t="shared" si="1360"/>
        <v>0</v>
      </c>
      <c r="O1928" s="25">
        <f t="shared" si="1360"/>
        <v>0</v>
      </c>
      <c r="P1928" s="25">
        <f t="shared" si="1360"/>
        <v>0</v>
      </c>
      <c r="Q1928" s="25">
        <f t="shared" si="1360"/>
        <v>0</v>
      </c>
      <c r="R1928" s="25">
        <f t="shared" si="1360"/>
        <v>0</v>
      </c>
      <c r="S1928" s="25">
        <f t="shared" si="1360"/>
        <v>0</v>
      </c>
      <c r="T1928" s="25">
        <f t="shared" si="1360"/>
        <v>0</v>
      </c>
      <c r="U1928" s="25">
        <f t="shared" si="1360"/>
        <v>0</v>
      </c>
      <c r="V1928" s="25">
        <f t="shared" si="1360"/>
        <v>0</v>
      </c>
      <c r="W1928" s="25">
        <f t="shared" si="1360"/>
        <v>0</v>
      </c>
      <c r="X1928" s="25">
        <f t="shared" si="1360"/>
        <v>0</v>
      </c>
      <c r="Y1928" s="25">
        <f t="shared" si="1360"/>
        <v>0</v>
      </c>
    </row>
    <row r="1929" spans="1:25" x14ac:dyDescent="0.25">
      <c r="A1929" s="1" t="s">
        <v>14</v>
      </c>
      <c r="B1929" s="1" t="s">
        <v>15</v>
      </c>
      <c r="C1929" s="1" t="s">
        <v>24</v>
      </c>
      <c r="D1929" s="1"/>
      <c r="E1929" s="1"/>
      <c r="F1929" s="1"/>
      <c r="G1929" s="1" t="s">
        <v>28</v>
      </c>
      <c r="H1929" s="1" t="s">
        <v>92</v>
      </c>
      <c r="I1929" s="1" t="s">
        <v>66</v>
      </c>
      <c r="J1929" s="1" t="s">
        <v>14</v>
      </c>
      <c r="K1929" s="1"/>
      <c r="L1929" s="25">
        <f t="shared" ref="L1929:Y1929" si="1361">L345*5</f>
        <v>1652.9603423010383</v>
      </c>
      <c r="M1929" s="25">
        <f t="shared" si="1361"/>
        <v>1687.0176719465715</v>
      </c>
      <c r="N1929" s="25">
        <f t="shared" si="1361"/>
        <v>1721.7494040388206</v>
      </c>
      <c r="O1929" s="25">
        <f t="shared" si="1361"/>
        <v>1758.1671426671389</v>
      </c>
      <c r="P1929" s="25">
        <f t="shared" si="1361"/>
        <v>1792.8988748774793</v>
      </c>
      <c r="Q1929" s="25">
        <f t="shared" si="1361"/>
        <v>1830.328217356584</v>
      </c>
      <c r="R1929" s="25">
        <f t="shared" si="1361"/>
        <v>1843.8162687004055</v>
      </c>
      <c r="S1929" s="25">
        <f t="shared" si="1361"/>
        <v>1866.4087547013064</v>
      </c>
      <c r="T1929" s="25">
        <f t="shared" si="1361"/>
        <v>1994.8824437512071</v>
      </c>
      <c r="U1929" s="25">
        <f t="shared" si="1361"/>
        <v>2113.2400942932409</v>
      </c>
      <c r="V1929" s="25">
        <f t="shared" si="1361"/>
        <v>1858.7301997577165</v>
      </c>
      <c r="W1929" s="25">
        <f t="shared" si="1361"/>
        <v>1901.505907636933</v>
      </c>
      <c r="X1929" s="25">
        <f t="shared" si="1361"/>
        <v>1945.2710260698586</v>
      </c>
      <c r="Y1929" s="25">
        <f t="shared" si="1361"/>
        <v>1990.0485298123208</v>
      </c>
    </row>
    <row r="1930" spans="1:25" x14ac:dyDescent="0.25">
      <c r="A1930" s="1" t="s">
        <v>14</v>
      </c>
      <c r="B1930" s="1" t="s">
        <v>15</v>
      </c>
      <c r="C1930" s="1" t="s">
        <v>24</v>
      </c>
      <c r="D1930" s="1"/>
      <c r="E1930" s="1"/>
      <c r="F1930" s="1"/>
      <c r="G1930" s="1" t="s">
        <v>28</v>
      </c>
      <c r="H1930" s="1" t="s">
        <v>92</v>
      </c>
      <c r="I1930" s="1" t="s">
        <v>67</v>
      </c>
      <c r="J1930" s="1" t="s">
        <v>14</v>
      </c>
      <c r="K1930" s="1"/>
      <c r="L1930" s="25">
        <f t="shared" ref="L1930:Y1930" si="1362">L346*5</f>
        <v>1659.8069250502137</v>
      </c>
      <c r="M1930" s="25">
        <f t="shared" si="1362"/>
        <v>1694.0053205581842</v>
      </c>
      <c r="N1930" s="25">
        <f t="shared" si="1362"/>
        <v>1728.8809118957861</v>
      </c>
      <c r="O1930" s="25">
        <f t="shared" si="1362"/>
        <v>1765.449493228482</v>
      </c>
      <c r="P1930" s="25">
        <f t="shared" si="1362"/>
        <v>1800.325084684664</v>
      </c>
      <c r="Q1930" s="25">
        <f t="shared" si="1362"/>
        <v>1837.9094599432683</v>
      </c>
      <c r="R1930" s="25">
        <f t="shared" si="1362"/>
        <v>1851.4533789553775</v>
      </c>
      <c r="S1930" s="25">
        <f t="shared" si="1362"/>
        <v>1874.139443300661</v>
      </c>
      <c r="T1930" s="25">
        <f t="shared" si="1362"/>
        <v>2003.1452718910045</v>
      </c>
      <c r="U1930" s="25">
        <f t="shared" si="1362"/>
        <v>2121.9931612222658</v>
      </c>
      <c r="V1930" s="25">
        <f t="shared" si="1362"/>
        <v>1866.4290836916243</v>
      </c>
      <c r="W1930" s="25">
        <f t="shared" si="1362"/>
        <v>1909.3819690590974</v>
      </c>
      <c r="X1930" s="25">
        <f t="shared" si="1362"/>
        <v>1953.328363130503</v>
      </c>
      <c r="Y1930" s="25">
        <f t="shared" si="1362"/>
        <v>1998.2913358233777</v>
      </c>
    </row>
    <row r="1931" spans="1:25" x14ac:dyDescent="0.25">
      <c r="A1931" s="1" t="s">
        <v>14</v>
      </c>
      <c r="B1931" s="1" t="s">
        <v>15</v>
      </c>
      <c r="C1931" s="1" t="s">
        <v>24</v>
      </c>
      <c r="D1931" s="1"/>
      <c r="E1931" s="1"/>
      <c r="F1931" s="1"/>
      <c r="G1931" s="1" t="s">
        <v>28</v>
      </c>
      <c r="H1931" s="1" t="s">
        <v>92</v>
      </c>
      <c r="I1931" s="1" t="s">
        <v>68</v>
      </c>
      <c r="J1931" s="1" t="s">
        <v>14</v>
      </c>
      <c r="K1931" s="1"/>
      <c r="L1931" s="25">
        <f t="shared" ref="L1931:Y1931" si="1363">L347*5</f>
        <v>0</v>
      </c>
      <c r="M1931" s="25">
        <f t="shared" si="1363"/>
        <v>0</v>
      </c>
      <c r="N1931" s="25">
        <f t="shared" si="1363"/>
        <v>0</v>
      </c>
      <c r="O1931" s="25">
        <f t="shared" si="1363"/>
        <v>0</v>
      </c>
      <c r="P1931" s="25">
        <f t="shared" si="1363"/>
        <v>0</v>
      </c>
      <c r="Q1931" s="25">
        <f t="shared" si="1363"/>
        <v>0</v>
      </c>
      <c r="R1931" s="25">
        <f t="shared" si="1363"/>
        <v>0</v>
      </c>
      <c r="S1931" s="25">
        <f t="shared" si="1363"/>
        <v>0</v>
      </c>
      <c r="T1931" s="25">
        <f t="shared" si="1363"/>
        <v>0</v>
      </c>
      <c r="U1931" s="25">
        <f t="shared" si="1363"/>
        <v>0</v>
      </c>
      <c r="V1931" s="25">
        <f t="shared" si="1363"/>
        <v>0</v>
      </c>
      <c r="W1931" s="25">
        <f t="shared" si="1363"/>
        <v>0</v>
      </c>
      <c r="X1931" s="25">
        <f t="shared" si="1363"/>
        <v>0</v>
      </c>
      <c r="Y1931" s="25">
        <f t="shared" si="1363"/>
        <v>0</v>
      </c>
    </row>
    <row r="1932" spans="1:25" x14ac:dyDescent="0.25">
      <c r="A1932" s="1" t="s">
        <v>14</v>
      </c>
      <c r="B1932" s="1" t="s">
        <v>15</v>
      </c>
      <c r="C1932" s="1" t="s">
        <v>24</v>
      </c>
      <c r="D1932" s="1"/>
      <c r="E1932" s="1"/>
      <c r="F1932" s="1"/>
      <c r="G1932" s="1" t="s">
        <v>28</v>
      </c>
      <c r="H1932" s="1" t="s">
        <v>92</v>
      </c>
      <c r="I1932" s="1" t="s">
        <v>69</v>
      </c>
      <c r="J1932" s="1" t="s">
        <v>14</v>
      </c>
      <c r="K1932" s="1"/>
      <c r="L1932" s="25">
        <f t="shared" ref="L1932:Y1932" si="1364">L348*5</f>
        <v>0</v>
      </c>
      <c r="M1932" s="25">
        <f t="shared" si="1364"/>
        <v>0</v>
      </c>
      <c r="N1932" s="25">
        <f t="shared" si="1364"/>
        <v>0</v>
      </c>
      <c r="O1932" s="25">
        <f t="shared" si="1364"/>
        <v>0</v>
      </c>
      <c r="P1932" s="25">
        <f t="shared" si="1364"/>
        <v>0</v>
      </c>
      <c r="Q1932" s="25">
        <f t="shared" si="1364"/>
        <v>0</v>
      </c>
      <c r="R1932" s="25">
        <f t="shared" si="1364"/>
        <v>0</v>
      </c>
      <c r="S1932" s="25">
        <f t="shared" si="1364"/>
        <v>0</v>
      </c>
      <c r="T1932" s="25">
        <f t="shared" si="1364"/>
        <v>0</v>
      </c>
      <c r="U1932" s="25">
        <f t="shared" si="1364"/>
        <v>0</v>
      </c>
      <c r="V1932" s="25">
        <f t="shared" si="1364"/>
        <v>0</v>
      </c>
      <c r="W1932" s="25">
        <f t="shared" si="1364"/>
        <v>0</v>
      </c>
      <c r="X1932" s="25">
        <f t="shared" si="1364"/>
        <v>0</v>
      </c>
      <c r="Y1932" s="25">
        <f t="shared" si="1364"/>
        <v>0</v>
      </c>
    </row>
    <row r="1933" spans="1:25" x14ac:dyDescent="0.25">
      <c r="A1933" s="1" t="s">
        <v>14</v>
      </c>
      <c r="B1933" s="1" t="s">
        <v>15</v>
      </c>
      <c r="C1933" s="1" t="s">
        <v>24</v>
      </c>
      <c r="D1933" s="1"/>
      <c r="E1933" s="1"/>
      <c r="F1933" s="1"/>
      <c r="G1933" s="1" t="s">
        <v>28</v>
      </c>
      <c r="H1933" s="1" t="s">
        <v>92</v>
      </c>
      <c r="I1933" s="1" t="s">
        <v>70</v>
      </c>
      <c r="J1933" s="1" t="s">
        <v>14</v>
      </c>
      <c r="K1933" s="1"/>
      <c r="L1933" s="25">
        <f t="shared" ref="L1933:Y1933" si="1365">L349*5</f>
        <v>0</v>
      </c>
      <c r="M1933" s="25">
        <f t="shared" si="1365"/>
        <v>0</v>
      </c>
      <c r="N1933" s="25">
        <f t="shared" si="1365"/>
        <v>0</v>
      </c>
      <c r="O1933" s="25">
        <f t="shared" si="1365"/>
        <v>0</v>
      </c>
      <c r="P1933" s="25">
        <f t="shared" si="1365"/>
        <v>0</v>
      </c>
      <c r="Q1933" s="25">
        <f t="shared" si="1365"/>
        <v>0</v>
      </c>
      <c r="R1933" s="25">
        <f t="shared" si="1365"/>
        <v>0</v>
      </c>
      <c r="S1933" s="25">
        <f t="shared" si="1365"/>
        <v>0</v>
      </c>
      <c r="T1933" s="25">
        <f t="shared" si="1365"/>
        <v>0</v>
      </c>
      <c r="U1933" s="25">
        <f t="shared" si="1365"/>
        <v>0</v>
      </c>
      <c r="V1933" s="25">
        <f t="shared" si="1365"/>
        <v>0</v>
      </c>
      <c r="W1933" s="25">
        <f t="shared" si="1365"/>
        <v>0</v>
      </c>
      <c r="X1933" s="25">
        <f t="shared" si="1365"/>
        <v>0</v>
      </c>
      <c r="Y1933" s="25">
        <f t="shared" si="1365"/>
        <v>0</v>
      </c>
    </row>
    <row r="1934" spans="1:25" x14ac:dyDescent="0.25">
      <c r="A1934" s="1" t="s">
        <v>14</v>
      </c>
      <c r="B1934" s="1" t="s">
        <v>15</v>
      </c>
      <c r="C1934" s="1" t="s">
        <v>24</v>
      </c>
      <c r="D1934" s="1"/>
      <c r="E1934" s="1"/>
      <c r="F1934" s="1"/>
      <c r="G1934" s="1" t="s">
        <v>28</v>
      </c>
      <c r="H1934" s="1" t="s">
        <v>92</v>
      </c>
      <c r="I1934" s="1" t="s">
        <v>71</v>
      </c>
      <c r="J1934" s="1" t="s">
        <v>14</v>
      </c>
      <c r="K1934" s="1"/>
      <c r="L1934" s="25">
        <f t="shared" ref="L1934:Y1934" si="1366">L350*5</f>
        <v>0</v>
      </c>
      <c r="M1934" s="25">
        <f t="shared" si="1366"/>
        <v>0</v>
      </c>
      <c r="N1934" s="25">
        <f t="shared" si="1366"/>
        <v>0</v>
      </c>
      <c r="O1934" s="25">
        <f t="shared" si="1366"/>
        <v>0</v>
      </c>
      <c r="P1934" s="25">
        <f t="shared" si="1366"/>
        <v>0</v>
      </c>
      <c r="Q1934" s="25">
        <f t="shared" si="1366"/>
        <v>0</v>
      </c>
      <c r="R1934" s="25">
        <f t="shared" si="1366"/>
        <v>0</v>
      </c>
      <c r="S1934" s="25">
        <f t="shared" si="1366"/>
        <v>0</v>
      </c>
      <c r="T1934" s="25">
        <f t="shared" si="1366"/>
        <v>0</v>
      </c>
      <c r="U1934" s="25">
        <f t="shared" si="1366"/>
        <v>0</v>
      </c>
      <c r="V1934" s="25">
        <f t="shared" si="1366"/>
        <v>0</v>
      </c>
      <c r="W1934" s="25">
        <f t="shared" si="1366"/>
        <v>0</v>
      </c>
      <c r="X1934" s="25">
        <f t="shared" si="1366"/>
        <v>0</v>
      </c>
      <c r="Y1934" s="25">
        <f t="shared" si="1366"/>
        <v>0</v>
      </c>
    </row>
    <row r="1935" spans="1:25" x14ac:dyDescent="0.25">
      <c r="A1935" s="1" t="s">
        <v>14</v>
      </c>
      <c r="B1935" s="1" t="s">
        <v>15</v>
      </c>
      <c r="C1935" s="1" t="s">
        <v>24</v>
      </c>
      <c r="D1935" s="1"/>
      <c r="E1935" s="1"/>
      <c r="F1935" s="1"/>
      <c r="G1935" s="1" t="s">
        <v>28</v>
      </c>
      <c r="H1935" s="1" t="s">
        <v>92</v>
      </c>
      <c r="I1935" s="1" t="s">
        <v>72</v>
      </c>
      <c r="J1935" s="1" t="s">
        <v>14</v>
      </c>
      <c r="K1935" s="1"/>
      <c r="L1935" s="25">
        <f t="shared" ref="L1935:Y1935" si="1367">L351*5</f>
        <v>0</v>
      </c>
      <c r="M1935" s="25">
        <f t="shared" si="1367"/>
        <v>0</v>
      </c>
      <c r="N1935" s="25">
        <f t="shared" si="1367"/>
        <v>0</v>
      </c>
      <c r="O1935" s="25">
        <f t="shared" si="1367"/>
        <v>0</v>
      </c>
      <c r="P1935" s="25">
        <f t="shared" si="1367"/>
        <v>0</v>
      </c>
      <c r="Q1935" s="25">
        <f t="shared" si="1367"/>
        <v>0</v>
      </c>
      <c r="R1935" s="25">
        <f t="shared" si="1367"/>
        <v>0</v>
      </c>
      <c r="S1935" s="25">
        <f t="shared" si="1367"/>
        <v>0</v>
      </c>
      <c r="T1935" s="25">
        <f t="shared" si="1367"/>
        <v>0</v>
      </c>
      <c r="U1935" s="25">
        <f t="shared" si="1367"/>
        <v>0</v>
      </c>
      <c r="V1935" s="25">
        <f t="shared" si="1367"/>
        <v>0</v>
      </c>
      <c r="W1935" s="25">
        <f t="shared" si="1367"/>
        <v>0</v>
      </c>
      <c r="X1935" s="25">
        <f t="shared" si="1367"/>
        <v>0</v>
      </c>
      <c r="Y1935" s="25">
        <f t="shared" si="1367"/>
        <v>0</v>
      </c>
    </row>
    <row r="1936" spans="1:25" x14ac:dyDescent="0.25">
      <c r="A1936" s="1" t="s">
        <v>14</v>
      </c>
      <c r="B1936" s="1" t="s">
        <v>15</v>
      </c>
      <c r="C1936" s="1" t="s">
        <v>24</v>
      </c>
      <c r="D1936" s="1"/>
      <c r="E1936" s="1"/>
      <c r="F1936" s="1"/>
      <c r="G1936" s="1" t="s">
        <v>28</v>
      </c>
      <c r="H1936" s="1" t="s">
        <v>92</v>
      </c>
      <c r="I1936" s="1" t="s">
        <v>73</v>
      </c>
      <c r="J1936" s="1" t="s">
        <v>14</v>
      </c>
      <c r="K1936" s="1"/>
      <c r="L1936" s="25">
        <f t="shared" ref="L1936:Y1936" si="1368">L352*5</f>
        <v>0</v>
      </c>
      <c r="M1936" s="25">
        <f t="shared" si="1368"/>
        <v>0</v>
      </c>
      <c r="N1936" s="25">
        <f t="shared" si="1368"/>
        <v>0</v>
      </c>
      <c r="O1936" s="25">
        <f t="shared" si="1368"/>
        <v>0</v>
      </c>
      <c r="P1936" s="25">
        <f t="shared" si="1368"/>
        <v>0</v>
      </c>
      <c r="Q1936" s="25">
        <f t="shared" si="1368"/>
        <v>0</v>
      </c>
      <c r="R1936" s="25">
        <f t="shared" si="1368"/>
        <v>0</v>
      </c>
      <c r="S1936" s="25">
        <f t="shared" si="1368"/>
        <v>0</v>
      </c>
      <c r="T1936" s="25">
        <f t="shared" si="1368"/>
        <v>0</v>
      </c>
      <c r="U1936" s="25">
        <f t="shared" si="1368"/>
        <v>0</v>
      </c>
      <c r="V1936" s="25">
        <f t="shared" si="1368"/>
        <v>0</v>
      </c>
      <c r="W1936" s="25">
        <f t="shared" si="1368"/>
        <v>0</v>
      </c>
      <c r="X1936" s="25">
        <f t="shared" si="1368"/>
        <v>0</v>
      </c>
      <c r="Y1936" s="25">
        <f t="shared" si="1368"/>
        <v>0</v>
      </c>
    </row>
    <row r="1937" spans="1:25" x14ac:dyDescent="0.25">
      <c r="A1937" s="1" t="s">
        <v>14</v>
      </c>
      <c r="B1937" s="1" t="s">
        <v>15</v>
      </c>
      <c r="C1937" s="1" t="s">
        <v>24</v>
      </c>
      <c r="D1937" s="1"/>
      <c r="E1937" s="1"/>
      <c r="F1937" s="1"/>
      <c r="G1937" s="1" t="s">
        <v>28</v>
      </c>
      <c r="H1937" s="1" t="s">
        <v>92</v>
      </c>
      <c r="I1937" s="1" t="s">
        <v>74</v>
      </c>
      <c r="J1937" s="1" t="s">
        <v>14</v>
      </c>
      <c r="K1937" s="1"/>
      <c r="L1937" s="25">
        <f t="shared" ref="L1937:Y1937" si="1369">L353*5</f>
        <v>1258.0592301610711</v>
      </c>
      <c r="M1937" s="25">
        <f t="shared" si="1369"/>
        <v>1283.9800823838916</v>
      </c>
      <c r="N1937" s="25">
        <f t="shared" si="1369"/>
        <v>1310.4142187174161</v>
      </c>
      <c r="O1937" s="25">
        <f t="shared" si="1369"/>
        <v>1338.1315656468091</v>
      </c>
      <c r="P1937" s="25">
        <f t="shared" si="1369"/>
        <v>1364.5657020702117</v>
      </c>
      <c r="Q1937" s="25">
        <f t="shared" si="1369"/>
        <v>1393.052975303199</v>
      </c>
      <c r="R1937" s="25">
        <f t="shared" si="1369"/>
        <v>1403.3186593511223</v>
      </c>
      <c r="S1937" s="25">
        <f t="shared" si="1369"/>
        <v>1420.513680131394</v>
      </c>
      <c r="T1937" s="25">
        <f t="shared" si="1369"/>
        <v>1518.2943206878642</v>
      </c>
      <c r="U1937" s="25">
        <f t="shared" si="1369"/>
        <v>1608.3756982083914</v>
      </c>
      <c r="V1937" s="25">
        <f t="shared" si="1369"/>
        <v>1414.6695728555403</v>
      </c>
      <c r="W1937" s="25">
        <f t="shared" si="1369"/>
        <v>1447.2259363227838</v>
      </c>
      <c r="X1937" s="25">
        <f t="shared" si="1369"/>
        <v>1480.5353348934059</v>
      </c>
      <c r="Y1937" s="25">
        <f t="shared" si="1369"/>
        <v>1514.6152545317145</v>
      </c>
    </row>
    <row r="1938" spans="1:25" x14ac:dyDescent="0.25">
      <c r="A1938" s="1" t="s">
        <v>14</v>
      </c>
      <c r="B1938" s="1" t="s">
        <v>15</v>
      </c>
      <c r="C1938" s="1" t="s">
        <v>24</v>
      </c>
      <c r="D1938" s="1"/>
      <c r="E1938" s="1"/>
      <c r="F1938" s="1"/>
      <c r="G1938" s="1" t="s">
        <v>28</v>
      </c>
      <c r="H1938" s="1" t="s">
        <v>92</v>
      </c>
      <c r="I1938" s="1" t="s">
        <v>75</v>
      </c>
      <c r="J1938" s="1" t="s">
        <v>14</v>
      </c>
      <c r="K1938" s="1"/>
      <c r="L1938" s="25">
        <f t="shared" ref="L1938:Y1938" si="1370">L354*5</f>
        <v>1170.0317376716669</v>
      </c>
      <c r="M1938" s="25">
        <f t="shared" si="1370"/>
        <v>1194.1388859488673</v>
      </c>
      <c r="N1938" s="25">
        <f t="shared" si="1370"/>
        <v>1218.7234034135736</v>
      </c>
      <c r="O1938" s="25">
        <f t="shared" si="1370"/>
        <v>1244.5013441438252</v>
      </c>
      <c r="P1938" s="25">
        <f t="shared" si="1370"/>
        <v>1269.0858616921212</v>
      </c>
      <c r="Q1938" s="25">
        <f t="shared" si="1370"/>
        <v>1295.5798563315464</v>
      </c>
      <c r="R1938" s="25">
        <f t="shared" si="1370"/>
        <v>1305.1272417871953</v>
      </c>
      <c r="S1938" s="25">
        <f t="shared" si="1370"/>
        <v>1321.1191124254069</v>
      </c>
      <c r="T1938" s="25">
        <f t="shared" si="1370"/>
        <v>1412.0579588904625</v>
      </c>
      <c r="U1938" s="25">
        <f t="shared" si="1370"/>
        <v>1495.836266263781</v>
      </c>
      <c r="V1938" s="25">
        <f t="shared" si="1370"/>
        <v>1315.6839222767271</v>
      </c>
      <c r="W1938" s="25">
        <f t="shared" si="1370"/>
        <v>1345.9622894663792</v>
      </c>
      <c r="X1938" s="25">
        <f t="shared" si="1370"/>
        <v>1376.9410012565493</v>
      </c>
      <c r="Y1938" s="25">
        <f t="shared" si="1370"/>
        <v>1408.6363201038398</v>
      </c>
    </row>
    <row r="1939" spans="1:25" x14ac:dyDescent="0.25">
      <c r="A1939" s="1" t="s">
        <v>14</v>
      </c>
      <c r="B1939" s="1" t="s">
        <v>15</v>
      </c>
      <c r="C1939" s="1" t="s">
        <v>24</v>
      </c>
      <c r="D1939" s="1"/>
      <c r="E1939" s="1"/>
      <c r="F1939" s="1"/>
      <c r="G1939" s="1" t="s">
        <v>28</v>
      </c>
      <c r="H1939" s="1" t="s">
        <v>92</v>
      </c>
      <c r="I1939" s="1" t="s">
        <v>76</v>
      </c>
      <c r="J1939" s="1" t="s">
        <v>14</v>
      </c>
      <c r="K1939" s="1"/>
      <c r="L1939" s="25">
        <f t="shared" ref="L1939:Y1939" si="1371">L355*5</f>
        <v>0</v>
      </c>
      <c r="M1939" s="25">
        <f t="shared" si="1371"/>
        <v>0</v>
      </c>
      <c r="N1939" s="25">
        <f t="shared" si="1371"/>
        <v>0</v>
      </c>
      <c r="O1939" s="25">
        <f t="shared" si="1371"/>
        <v>0</v>
      </c>
      <c r="P1939" s="25">
        <f t="shared" si="1371"/>
        <v>0</v>
      </c>
      <c r="Q1939" s="25">
        <f t="shared" si="1371"/>
        <v>0</v>
      </c>
      <c r="R1939" s="25">
        <f t="shared" si="1371"/>
        <v>0</v>
      </c>
      <c r="S1939" s="25">
        <f t="shared" si="1371"/>
        <v>0</v>
      </c>
      <c r="T1939" s="25">
        <f t="shared" si="1371"/>
        <v>0</v>
      </c>
      <c r="U1939" s="25">
        <f t="shared" si="1371"/>
        <v>0</v>
      </c>
      <c r="V1939" s="25">
        <f t="shared" si="1371"/>
        <v>0</v>
      </c>
      <c r="W1939" s="25">
        <f t="shared" si="1371"/>
        <v>0</v>
      </c>
      <c r="X1939" s="25">
        <f t="shared" si="1371"/>
        <v>0</v>
      </c>
      <c r="Y1939" s="25">
        <f t="shared" si="1371"/>
        <v>0</v>
      </c>
    </row>
    <row r="1940" spans="1:25" x14ac:dyDescent="0.25">
      <c r="A1940" s="1" t="s">
        <v>14</v>
      </c>
      <c r="B1940" s="1" t="s">
        <v>15</v>
      </c>
      <c r="C1940" s="1" t="s">
        <v>24</v>
      </c>
      <c r="D1940" s="1"/>
      <c r="E1940" s="1"/>
      <c r="F1940" s="1"/>
      <c r="G1940" s="1" t="s">
        <v>28</v>
      </c>
      <c r="H1940" s="1" t="s">
        <v>92</v>
      </c>
      <c r="I1940" s="1" t="s">
        <v>77</v>
      </c>
      <c r="J1940" s="1" t="s">
        <v>14</v>
      </c>
      <c r="K1940" s="1"/>
      <c r="L1940" s="25">
        <f t="shared" ref="L1940:Y1940" si="1372">L356*5</f>
        <v>15272.036034474248</v>
      </c>
      <c r="M1940" s="25">
        <f t="shared" si="1372"/>
        <v>15586.698554839795</v>
      </c>
      <c r="N1940" s="25">
        <f t="shared" si="1372"/>
        <v>15907.592015089143</v>
      </c>
      <c r="O1940" s="25">
        <f t="shared" si="1372"/>
        <v>16244.062828921818</v>
      </c>
      <c r="P1940" s="25">
        <f t="shared" si="1372"/>
        <v>16564.956290262238</v>
      </c>
      <c r="Q1940" s="25">
        <f t="shared" si="1372"/>
        <v>16910.773515590259</v>
      </c>
      <c r="R1940" s="25">
        <f t="shared" si="1372"/>
        <v>17035.392335528286</v>
      </c>
      <c r="S1940" s="25">
        <f t="shared" si="1372"/>
        <v>17244.128858924483</v>
      </c>
      <c r="T1940" s="25">
        <f t="shared" si="1372"/>
        <v>18431.123118834188</v>
      </c>
      <c r="U1940" s="25">
        <f t="shared" si="1372"/>
        <v>19524.653263790377</v>
      </c>
      <c r="V1940" s="25">
        <f t="shared" si="1372"/>
        <v>17173.185145002619</v>
      </c>
      <c r="W1940" s="25">
        <f t="shared" si="1372"/>
        <v>17568.398515862409</v>
      </c>
      <c r="X1940" s="25">
        <f t="shared" si="1372"/>
        <v>17972.753249880941</v>
      </c>
      <c r="Y1940" s="25">
        <f t="shared" si="1372"/>
        <v>18386.461615449425</v>
      </c>
    </row>
    <row r="1941" spans="1:25" x14ac:dyDescent="0.25">
      <c r="A1941" s="1" t="s">
        <v>14</v>
      </c>
      <c r="B1941" s="1" t="s">
        <v>15</v>
      </c>
      <c r="C1941" s="1" t="s">
        <v>24</v>
      </c>
      <c r="D1941" s="1"/>
      <c r="E1941" s="1"/>
      <c r="F1941" s="1"/>
      <c r="G1941" s="1" t="s">
        <v>28</v>
      </c>
      <c r="H1941" s="1" t="s">
        <v>92</v>
      </c>
      <c r="I1941" s="1" t="s">
        <v>78</v>
      </c>
      <c r="J1941" s="1" t="s">
        <v>14</v>
      </c>
      <c r="K1941" s="1"/>
      <c r="L1941" s="25">
        <f t="shared" ref="L1941:Y1941" si="1373">L357*5</f>
        <v>0</v>
      </c>
      <c r="M1941" s="25">
        <f t="shared" si="1373"/>
        <v>0</v>
      </c>
      <c r="N1941" s="25">
        <f t="shared" si="1373"/>
        <v>0</v>
      </c>
      <c r="O1941" s="25">
        <f t="shared" si="1373"/>
        <v>0</v>
      </c>
      <c r="P1941" s="25">
        <f t="shared" si="1373"/>
        <v>0</v>
      </c>
      <c r="Q1941" s="25">
        <f t="shared" si="1373"/>
        <v>0</v>
      </c>
      <c r="R1941" s="25">
        <f t="shared" si="1373"/>
        <v>0</v>
      </c>
      <c r="S1941" s="25">
        <f t="shared" si="1373"/>
        <v>0</v>
      </c>
      <c r="T1941" s="25">
        <f t="shared" si="1373"/>
        <v>0</v>
      </c>
      <c r="U1941" s="25">
        <f t="shared" si="1373"/>
        <v>0</v>
      </c>
      <c r="V1941" s="25">
        <f t="shared" si="1373"/>
        <v>0</v>
      </c>
      <c r="W1941" s="25">
        <f t="shared" si="1373"/>
        <v>0</v>
      </c>
      <c r="X1941" s="25">
        <f t="shared" si="1373"/>
        <v>0</v>
      </c>
      <c r="Y1941" s="25">
        <f t="shared" si="1373"/>
        <v>0</v>
      </c>
    </row>
    <row r="1942" spans="1:25" x14ac:dyDescent="0.25">
      <c r="A1942" s="1" t="s">
        <v>14</v>
      </c>
      <c r="B1942" s="1" t="s">
        <v>15</v>
      </c>
      <c r="C1942" s="1" t="s">
        <v>24</v>
      </c>
      <c r="D1942" s="1"/>
      <c r="E1942" s="1"/>
      <c r="F1942" s="1"/>
      <c r="G1942" s="1" t="s">
        <v>28</v>
      </c>
      <c r="H1942" s="1" t="s">
        <v>92</v>
      </c>
      <c r="I1942" s="1" t="s">
        <v>79</v>
      </c>
      <c r="J1942" s="1" t="s">
        <v>14</v>
      </c>
      <c r="K1942" s="1"/>
      <c r="L1942" s="25">
        <f t="shared" ref="L1942:Y1942" si="1374">L358*5</f>
        <v>0</v>
      </c>
      <c r="M1942" s="25">
        <f t="shared" si="1374"/>
        <v>0</v>
      </c>
      <c r="N1942" s="25">
        <f t="shared" si="1374"/>
        <v>0</v>
      </c>
      <c r="O1942" s="25">
        <f t="shared" si="1374"/>
        <v>0</v>
      </c>
      <c r="P1942" s="25">
        <f t="shared" si="1374"/>
        <v>0</v>
      </c>
      <c r="Q1942" s="25">
        <f t="shared" si="1374"/>
        <v>0</v>
      </c>
      <c r="R1942" s="25">
        <f t="shared" si="1374"/>
        <v>0</v>
      </c>
      <c r="S1942" s="25">
        <f t="shared" si="1374"/>
        <v>0</v>
      </c>
      <c r="T1942" s="25">
        <f t="shared" si="1374"/>
        <v>0</v>
      </c>
      <c r="U1942" s="25">
        <f t="shared" si="1374"/>
        <v>0</v>
      </c>
      <c r="V1942" s="25">
        <f t="shared" si="1374"/>
        <v>0</v>
      </c>
      <c r="W1942" s="25">
        <f t="shared" si="1374"/>
        <v>0</v>
      </c>
      <c r="X1942" s="25">
        <f t="shared" si="1374"/>
        <v>0</v>
      </c>
      <c r="Y1942" s="25">
        <f t="shared" si="1374"/>
        <v>0</v>
      </c>
    </row>
    <row r="1943" spans="1:25" x14ac:dyDescent="0.25">
      <c r="A1943" s="1" t="s">
        <v>14</v>
      </c>
      <c r="B1943" s="1" t="s">
        <v>15</v>
      </c>
      <c r="C1943" s="1" t="s">
        <v>24</v>
      </c>
      <c r="D1943" s="1"/>
      <c r="E1943" s="1"/>
      <c r="F1943" s="1"/>
      <c r="G1943" s="1" t="s">
        <v>28</v>
      </c>
      <c r="H1943" s="1" t="s">
        <v>92</v>
      </c>
      <c r="I1943" s="1" t="s">
        <v>80</v>
      </c>
      <c r="J1943" s="1" t="s">
        <v>14</v>
      </c>
      <c r="K1943" s="1"/>
      <c r="L1943" s="25">
        <f t="shared" ref="L1943:Y1943" si="1375">L359*5</f>
        <v>14489.569434568437</v>
      </c>
      <c r="M1943" s="25">
        <f t="shared" si="1375"/>
        <v>14788.110142084022</v>
      </c>
      <c r="N1943" s="25">
        <f t="shared" si="1375"/>
        <v>15092.562545721659</v>
      </c>
      <c r="O1943" s="25">
        <f t="shared" si="1375"/>
        <v>15411.794193339741</v>
      </c>
      <c r="P1943" s="25">
        <f t="shared" si="1375"/>
        <v>15716.246598012545</v>
      </c>
      <c r="Q1943" s="25">
        <f t="shared" si="1375"/>
        <v>16044.345791397798</v>
      </c>
      <c r="R1943" s="25">
        <f t="shared" si="1375"/>
        <v>16162.579734960053</v>
      </c>
      <c r="S1943" s="25">
        <f t="shared" si="1375"/>
        <v>16360.621590426825</v>
      </c>
      <c r="T1943" s="25">
        <f t="shared" si="1375"/>
        <v>17486.799902857289</v>
      </c>
      <c r="U1943" s="25">
        <f t="shared" si="1375"/>
        <v>18524.302757616064</v>
      </c>
      <c r="V1943" s="25">
        <f t="shared" si="1375"/>
        <v>16293.312695413169</v>
      </c>
      <c r="W1943" s="25">
        <f t="shared" si="1375"/>
        <v>16668.277210472152</v>
      </c>
      <c r="X1943" s="25">
        <f t="shared" si="1375"/>
        <v>17051.91472866444</v>
      </c>
      <c r="Y1943" s="25">
        <f t="shared" si="1375"/>
        <v>17444.426642757204</v>
      </c>
    </row>
    <row r="1944" spans="1:25" x14ac:dyDescent="0.25">
      <c r="A1944" s="1" t="s">
        <v>14</v>
      </c>
      <c r="B1944" s="1" t="s">
        <v>15</v>
      </c>
      <c r="C1944" s="1" t="s">
        <v>24</v>
      </c>
      <c r="D1944" s="1"/>
      <c r="E1944" s="1"/>
      <c r="F1944" s="1"/>
      <c r="G1944" s="1" t="s">
        <v>28</v>
      </c>
      <c r="H1944" s="1" t="s">
        <v>92</v>
      </c>
      <c r="I1944" s="1" t="s">
        <v>94</v>
      </c>
      <c r="J1944" s="1" t="s">
        <v>14</v>
      </c>
      <c r="K1944" s="1"/>
      <c r="L1944" s="25">
        <f t="shared" ref="L1944:Y1944" si="1376">L360*5</f>
        <v>639.17705379806409</v>
      </c>
      <c r="M1944" s="25">
        <f t="shared" si="1376"/>
        <v>652.34655966987236</v>
      </c>
      <c r="N1944" s="25">
        <f t="shared" si="1376"/>
        <v>665.77684778956768</v>
      </c>
      <c r="O1944" s="25">
        <f t="shared" si="1376"/>
        <v>679.85909169110971</v>
      </c>
      <c r="P1944" s="25">
        <f t="shared" si="1376"/>
        <v>693.28937985646905</v>
      </c>
      <c r="Q1944" s="25">
        <f t="shared" si="1376"/>
        <v>707.76279719972058</v>
      </c>
      <c r="R1944" s="25">
        <f t="shared" si="1376"/>
        <v>712.97844308918047</v>
      </c>
      <c r="S1944" s="25">
        <f t="shared" si="1376"/>
        <v>721.71464995402607</v>
      </c>
      <c r="T1944" s="25">
        <f t="shared" si="1376"/>
        <v>771.3936770511325</v>
      </c>
      <c r="U1944" s="25">
        <f t="shared" si="1376"/>
        <v>817.16096973114372</v>
      </c>
      <c r="V1944" s="25">
        <f t="shared" si="1376"/>
        <v>718.74545725838345</v>
      </c>
      <c r="W1944" s="25">
        <f t="shared" si="1376"/>
        <v>735.28624134067195</v>
      </c>
      <c r="X1944" s="25">
        <f t="shared" si="1376"/>
        <v>752.20961701872943</v>
      </c>
      <c r="Y1944" s="25">
        <f t="shared" si="1376"/>
        <v>769.52446831795953</v>
      </c>
    </row>
    <row r="1945" spans="1:25" x14ac:dyDescent="0.25">
      <c r="A1945" s="1" t="s">
        <v>14</v>
      </c>
      <c r="B1945" s="1" t="s">
        <v>15</v>
      </c>
      <c r="C1945" s="1" t="s">
        <v>24</v>
      </c>
      <c r="D1945" s="1"/>
      <c r="E1945" s="1"/>
      <c r="F1945" s="1"/>
      <c r="G1945" s="1" t="s">
        <v>28</v>
      </c>
      <c r="H1945" s="1" t="s">
        <v>92</v>
      </c>
      <c r="I1945" s="1" t="s">
        <v>81</v>
      </c>
      <c r="J1945" s="1" t="s">
        <v>14</v>
      </c>
      <c r="K1945" s="1"/>
      <c r="L1945" s="25">
        <f t="shared" ref="L1945:Y1945" si="1377">L361*5</f>
        <v>8010.9905081607412</v>
      </c>
      <c r="M1945" s="25">
        <f t="shared" si="1377"/>
        <v>8176.0476433452041</v>
      </c>
      <c r="N1945" s="25">
        <f t="shared" si="1377"/>
        <v>8344.3732360680242</v>
      </c>
      <c r="O1945" s="25">
        <f t="shared" si="1377"/>
        <v>8520.869974668758</v>
      </c>
      <c r="P1945" s="25">
        <f t="shared" si="1377"/>
        <v>8689.1955679639013</v>
      </c>
      <c r="Q1945" s="25">
        <f t="shared" si="1377"/>
        <v>8870.5949937479909</v>
      </c>
      <c r="R1945" s="25">
        <f t="shared" si="1377"/>
        <v>8935.9641561927074</v>
      </c>
      <c r="S1945" s="25">
        <f t="shared" si="1377"/>
        <v>9045.4575032876055</v>
      </c>
      <c r="T1945" s="25">
        <f t="shared" si="1377"/>
        <v>9668.0987755735277</v>
      </c>
      <c r="U1945" s="25">
        <f t="shared" si="1377"/>
        <v>10241.713176025913</v>
      </c>
      <c r="V1945" s="25">
        <f t="shared" si="1377"/>
        <v>9008.2437729530084</v>
      </c>
      <c r="W1945" s="25">
        <f t="shared" si="1377"/>
        <v>9215.554089748699</v>
      </c>
      <c r="X1945" s="25">
        <f t="shared" si="1377"/>
        <v>9427.6595350296902</v>
      </c>
      <c r="Y1945" s="25">
        <f t="shared" si="1377"/>
        <v>9644.6714547945667</v>
      </c>
    </row>
    <row r="1946" spans="1:25" x14ac:dyDescent="0.25">
      <c r="A1946" s="1" t="s">
        <v>14</v>
      </c>
      <c r="B1946" s="1" t="s">
        <v>15</v>
      </c>
      <c r="C1946" s="1" t="s">
        <v>95</v>
      </c>
      <c r="D1946" s="1"/>
      <c r="E1946" s="1"/>
      <c r="F1946" s="1"/>
      <c r="G1946" s="1" t="s">
        <v>28</v>
      </c>
      <c r="H1946" s="1" t="s">
        <v>92</v>
      </c>
      <c r="I1946" s="1" t="s">
        <v>93</v>
      </c>
      <c r="J1946" s="1" t="s">
        <v>14</v>
      </c>
      <c r="K1946" s="1"/>
      <c r="L1946" s="25">
        <f t="shared" ref="L1946:Y1946" si="1378">L362*5</f>
        <v>260.61493126824308</v>
      </c>
      <c r="M1946" s="25">
        <f t="shared" si="1378"/>
        <v>370.89840002596281</v>
      </c>
      <c r="N1946" s="25">
        <f t="shared" si="1378"/>
        <v>476.64811874999992</v>
      </c>
      <c r="O1946" s="25">
        <f t="shared" si="1378"/>
        <v>498.59902499999987</v>
      </c>
      <c r="P1946" s="25">
        <f t="shared" si="1378"/>
        <v>509.74449375000006</v>
      </c>
      <c r="Q1946" s="25">
        <f t="shared" si="1378"/>
        <v>527.80393124999989</v>
      </c>
      <c r="R1946" s="25">
        <f t="shared" si="1378"/>
        <v>548.28136875000007</v>
      </c>
      <c r="S1946" s="25">
        <f t="shared" si="1378"/>
        <v>557.15996250000001</v>
      </c>
      <c r="T1946" s="25">
        <f t="shared" si="1378"/>
        <v>558.97346249999998</v>
      </c>
      <c r="U1946" s="25">
        <f t="shared" si="1378"/>
        <v>559.16236874999993</v>
      </c>
      <c r="V1946" s="25">
        <f t="shared" si="1378"/>
        <v>559.16236874999993</v>
      </c>
      <c r="W1946" s="25">
        <f t="shared" si="1378"/>
        <v>581.83111874999997</v>
      </c>
      <c r="X1946" s="25">
        <f t="shared" si="1378"/>
        <v>600.72174374999997</v>
      </c>
      <c r="Y1946" s="25">
        <f t="shared" si="1378"/>
        <v>604.49986875000002</v>
      </c>
    </row>
    <row r="1947" spans="1:25" x14ac:dyDescent="0.25">
      <c r="A1947" s="1" t="s">
        <v>14</v>
      </c>
      <c r="B1947" s="1" t="s">
        <v>15</v>
      </c>
      <c r="C1947" s="1" t="s">
        <v>95</v>
      </c>
      <c r="D1947" s="1"/>
      <c r="E1947" s="1"/>
      <c r="F1947" s="1"/>
      <c r="G1947" s="1" t="s">
        <v>28</v>
      </c>
      <c r="H1947" s="1" t="s">
        <v>92</v>
      </c>
      <c r="I1947" s="1" t="s">
        <v>48</v>
      </c>
      <c r="J1947" s="1" t="s">
        <v>14</v>
      </c>
      <c r="K1947" s="1"/>
      <c r="L1947" s="25">
        <f t="shared" ref="L1947:Y1947" si="1379">L363*5</f>
        <v>13322.8776196826</v>
      </c>
      <c r="M1947" s="25">
        <f t="shared" si="1379"/>
        <v>13079.415244665557</v>
      </c>
      <c r="N1947" s="25">
        <f t="shared" si="1379"/>
        <v>14686.327368749999</v>
      </c>
      <c r="O1947" s="25">
        <f t="shared" si="1379"/>
        <v>18015.724462499998</v>
      </c>
      <c r="P1947" s="25">
        <f t="shared" si="1379"/>
        <v>19534.266243749997</v>
      </c>
      <c r="Q1947" s="25">
        <f t="shared" si="1379"/>
        <v>20441.394056249999</v>
      </c>
      <c r="R1947" s="25">
        <f t="shared" si="1379"/>
        <v>23340.500493750002</v>
      </c>
      <c r="S1947" s="25">
        <f t="shared" si="1379"/>
        <v>26550.546618750006</v>
      </c>
      <c r="T1947" s="25">
        <f t="shared" si="1379"/>
        <v>29708.68130625</v>
      </c>
      <c r="U1947" s="25">
        <f t="shared" si="1379"/>
        <v>30056.571056250003</v>
      </c>
      <c r="V1947" s="25">
        <f t="shared" si="1379"/>
        <v>34135.359243749997</v>
      </c>
      <c r="W1947" s="25">
        <f t="shared" si="1379"/>
        <v>40237.031118749997</v>
      </c>
      <c r="X1947" s="25">
        <f t="shared" si="1379"/>
        <v>49553.887368750002</v>
      </c>
      <c r="Y1947" s="25">
        <f t="shared" si="1379"/>
        <v>58270.021743749981</v>
      </c>
    </row>
    <row r="1948" spans="1:25" x14ac:dyDescent="0.25">
      <c r="A1948" s="1" t="s">
        <v>14</v>
      </c>
      <c r="B1948" s="1" t="s">
        <v>15</v>
      </c>
      <c r="C1948" s="1" t="s">
        <v>95</v>
      </c>
      <c r="D1948" s="1"/>
      <c r="E1948" s="1"/>
      <c r="F1948" s="1"/>
      <c r="G1948" s="1" t="s">
        <v>28</v>
      </c>
      <c r="H1948" s="1" t="s">
        <v>92</v>
      </c>
      <c r="I1948" s="1" t="s">
        <v>49</v>
      </c>
      <c r="J1948" s="1" t="s">
        <v>14</v>
      </c>
      <c r="K1948" s="1"/>
      <c r="L1948" s="25">
        <f t="shared" ref="L1948:Y1948" si="1380">L364*5</f>
        <v>41.370337502895921</v>
      </c>
      <c r="M1948" s="25">
        <f t="shared" si="1380"/>
        <v>41.785931252925003</v>
      </c>
      <c r="N1948" s="25">
        <f t="shared" si="1380"/>
        <v>42.541556249999992</v>
      </c>
      <c r="O1948" s="25">
        <f t="shared" si="1380"/>
        <v>43.334962499999996</v>
      </c>
      <c r="P1948" s="25">
        <f t="shared" si="1380"/>
        <v>40.91696249999999</v>
      </c>
      <c r="Q1948" s="25">
        <f t="shared" si="1380"/>
        <v>45.715181250000001</v>
      </c>
      <c r="R1948" s="25">
        <f t="shared" si="1380"/>
        <v>49.304400000000001</v>
      </c>
      <c r="S1948" s="25">
        <f t="shared" si="1380"/>
        <v>54.518212500000004</v>
      </c>
      <c r="T1948" s="25">
        <f t="shared" si="1380"/>
        <v>20.930681249999999</v>
      </c>
      <c r="U1948" s="25">
        <f t="shared" si="1380"/>
        <v>47.642024999999997</v>
      </c>
      <c r="V1948" s="25">
        <f t="shared" si="1380"/>
        <v>60.449868749999993</v>
      </c>
      <c r="W1948" s="25">
        <f t="shared" si="1380"/>
        <v>60.449868749999993</v>
      </c>
      <c r="X1948" s="25">
        <f t="shared" si="1380"/>
        <v>60.449868749999993</v>
      </c>
      <c r="Y1948" s="25">
        <f t="shared" si="1380"/>
        <v>71.784243750000002</v>
      </c>
    </row>
    <row r="1949" spans="1:25" x14ac:dyDescent="0.25">
      <c r="A1949" s="1" t="s">
        <v>14</v>
      </c>
      <c r="B1949" s="1" t="s">
        <v>15</v>
      </c>
      <c r="C1949" s="1" t="s">
        <v>95</v>
      </c>
      <c r="D1949" s="1"/>
      <c r="E1949" s="1"/>
      <c r="F1949" s="1"/>
      <c r="G1949" s="1" t="s">
        <v>28</v>
      </c>
      <c r="H1949" s="1" t="s">
        <v>92</v>
      </c>
      <c r="I1949" s="1" t="s">
        <v>50</v>
      </c>
      <c r="J1949" s="1" t="s">
        <v>14</v>
      </c>
      <c r="K1949" s="1"/>
      <c r="L1949" s="25">
        <f t="shared" ref="L1949:Y1949" si="1381">L365*5</f>
        <v>2834.8781814484414</v>
      </c>
      <c r="M1949" s="25">
        <f t="shared" si="1381"/>
        <v>2767.2875251937098</v>
      </c>
      <c r="N1949" s="25">
        <f t="shared" si="1381"/>
        <v>2842.8122437499997</v>
      </c>
      <c r="O1949" s="25">
        <f t="shared" si="1381"/>
        <v>3055.6340250000003</v>
      </c>
      <c r="P1949" s="25">
        <f t="shared" si="1381"/>
        <v>3259.0482750000001</v>
      </c>
      <c r="Q1949" s="25">
        <f t="shared" si="1381"/>
        <v>3402.3525562499999</v>
      </c>
      <c r="R1949" s="25">
        <f t="shared" si="1381"/>
        <v>3449.8058062500004</v>
      </c>
      <c r="S1949" s="25">
        <f t="shared" si="1381"/>
        <v>3745.7463374999998</v>
      </c>
      <c r="T1949" s="25">
        <f t="shared" si="1381"/>
        <v>3983.5415249999996</v>
      </c>
      <c r="U1949" s="25">
        <f t="shared" si="1381"/>
        <v>4215.2539312500003</v>
      </c>
      <c r="V1949" s="25">
        <f t="shared" si="1381"/>
        <v>4401.5154937500001</v>
      </c>
      <c r="W1949" s="25">
        <f t="shared" si="1381"/>
        <v>4590.4217437500001</v>
      </c>
      <c r="X1949" s="25">
        <f t="shared" si="1381"/>
        <v>4866.2248687500005</v>
      </c>
      <c r="Y1949" s="25">
        <f t="shared" si="1381"/>
        <v>4987.1248687500001</v>
      </c>
    </row>
    <row r="1950" spans="1:25" x14ac:dyDescent="0.25">
      <c r="A1950" s="1" t="s">
        <v>14</v>
      </c>
      <c r="B1950" s="1" t="s">
        <v>15</v>
      </c>
      <c r="C1950" s="1" t="s">
        <v>95</v>
      </c>
      <c r="D1950" s="1"/>
      <c r="E1950" s="1"/>
      <c r="F1950" s="1"/>
      <c r="G1950" s="1" t="s">
        <v>28</v>
      </c>
      <c r="H1950" s="1" t="s">
        <v>92</v>
      </c>
      <c r="I1950" s="1" t="s">
        <v>51</v>
      </c>
      <c r="J1950" s="1" t="s">
        <v>14</v>
      </c>
      <c r="K1950" s="1"/>
      <c r="L1950" s="25">
        <f t="shared" ref="L1950:Y1950" si="1382">L366*5</f>
        <v>4178.9839315425279</v>
      </c>
      <c r="M1950" s="25">
        <f t="shared" si="1382"/>
        <v>4082.8306502857986</v>
      </c>
      <c r="N1950" s="25">
        <f t="shared" si="1382"/>
        <v>4625.7094312500003</v>
      </c>
      <c r="O1950" s="25">
        <f t="shared" si="1382"/>
        <v>4613.2794000000004</v>
      </c>
      <c r="P1950" s="25">
        <f t="shared" si="1382"/>
        <v>4506.7362750000002</v>
      </c>
      <c r="Q1950" s="25">
        <f t="shared" si="1382"/>
        <v>4522.9066499999999</v>
      </c>
      <c r="R1950" s="25">
        <f t="shared" si="1382"/>
        <v>5037.4494937499994</v>
      </c>
      <c r="S1950" s="25">
        <f t="shared" si="1382"/>
        <v>5836.7873999999993</v>
      </c>
      <c r="T1950" s="25">
        <f t="shared" si="1382"/>
        <v>6411.6291187499983</v>
      </c>
      <c r="U1950" s="25">
        <f t="shared" si="1382"/>
        <v>7073.7833062499994</v>
      </c>
      <c r="V1950" s="25">
        <f t="shared" si="1382"/>
        <v>7560.02799375</v>
      </c>
      <c r="W1950" s="25">
        <f t="shared" si="1382"/>
        <v>7684.7061187499994</v>
      </c>
      <c r="X1950" s="25">
        <f t="shared" si="1382"/>
        <v>8587.6779937499996</v>
      </c>
      <c r="Y1950" s="25">
        <f t="shared" si="1382"/>
        <v>9044.8311187499985</v>
      </c>
    </row>
    <row r="1951" spans="1:25" x14ac:dyDescent="0.25">
      <c r="A1951" s="1" t="s">
        <v>14</v>
      </c>
      <c r="B1951" s="1" t="s">
        <v>15</v>
      </c>
      <c r="C1951" s="1" t="s">
        <v>95</v>
      </c>
      <c r="D1951" s="1"/>
      <c r="E1951" s="1"/>
      <c r="F1951" s="1"/>
      <c r="G1951" s="1" t="s">
        <v>28</v>
      </c>
      <c r="H1951" s="1" t="s">
        <v>92</v>
      </c>
      <c r="I1951" s="1" t="s">
        <v>52</v>
      </c>
      <c r="J1951" s="1" t="s">
        <v>14</v>
      </c>
      <c r="K1951" s="1"/>
      <c r="L1951" s="25">
        <f t="shared" ref="L1951:Y1951" si="1383">L367*5</f>
        <v>1.3222125000925546</v>
      </c>
      <c r="M1951" s="25">
        <f t="shared" si="1383"/>
        <v>2.2667437501586716</v>
      </c>
      <c r="N1951" s="25">
        <f t="shared" si="1383"/>
        <v>3.02236875</v>
      </c>
      <c r="O1951" s="25">
        <f t="shared" si="1383"/>
        <v>3.5135249999999996</v>
      </c>
      <c r="P1951" s="25">
        <f t="shared" si="1383"/>
        <v>3.6268687499999999</v>
      </c>
      <c r="Q1951" s="25">
        <f t="shared" si="1383"/>
        <v>3.6268687499999999</v>
      </c>
      <c r="R1951" s="25">
        <f t="shared" si="1383"/>
        <v>1.9267124999999998</v>
      </c>
      <c r="S1951" s="25">
        <f t="shared" si="1383"/>
        <v>0.90661874999999992</v>
      </c>
      <c r="T1951" s="25">
        <f t="shared" si="1383"/>
        <v>1.4355562499999999</v>
      </c>
      <c r="U1951" s="25">
        <f t="shared" si="1383"/>
        <v>0.41546250000000001</v>
      </c>
      <c r="V1951" s="25">
        <f t="shared" si="1383"/>
        <v>0</v>
      </c>
      <c r="W1951" s="25">
        <f t="shared" si="1383"/>
        <v>0</v>
      </c>
      <c r="X1951" s="25">
        <f t="shared" si="1383"/>
        <v>0</v>
      </c>
      <c r="Y1951" s="25">
        <f t="shared" si="1383"/>
        <v>11.334243750000002</v>
      </c>
    </row>
    <row r="1952" spans="1:25" x14ac:dyDescent="0.25">
      <c r="A1952" s="1" t="s">
        <v>14</v>
      </c>
      <c r="B1952" s="1" t="s">
        <v>15</v>
      </c>
      <c r="C1952" s="1" t="s">
        <v>95</v>
      </c>
      <c r="D1952" s="1"/>
      <c r="E1952" s="1"/>
      <c r="F1952" s="1"/>
      <c r="G1952" s="1" t="s">
        <v>28</v>
      </c>
      <c r="H1952" s="1" t="s">
        <v>92</v>
      </c>
      <c r="I1952" s="1" t="s">
        <v>53</v>
      </c>
      <c r="J1952" s="1" t="s">
        <v>14</v>
      </c>
      <c r="K1952" s="1"/>
      <c r="L1952" s="25">
        <f t="shared" ref="L1952:Y1952" si="1384">L368*5</f>
        <v>1946.9432438862862</v>
      </c>
      <c r="M1952" s="25">
        <f t="shared" si="1384"/>
        <v>2059.0779938941355</v>
      </c>
      <c r="N1952" s="25">
        <f t="shared" si="1384"/>
        <v>2100.1084312500002</v>
      </c>
      <c r="O1952" s="25">
        <f t="shared" si="1384"/>
        <v>2325.3224624999998</v>
      </c>
      <c r="P1952" s="25">
        <f t="shared" si="1384"/>
        <v>2574.6031499999999</v>
      </c>
      <c r="Q1952" s="25">
        <f t="shared" si="1384"/>
        <v>3244.9558687499994</v>
      </c>
      <c r="R1952" s="25">
        <f t="shared" si="1384"/>
        <v>3703.6202437499996</v>
      </c>
      <c r="S1952" s="25">
        <f t="shared" si="1384"/>
        <v>3844.3176187500003</v>
      </c>
      <c r="T1952" s="25">
        <f t="shared" si="1384"/>
        <v>4195.5698999999995</v>
      </c>
      <c r="U1952" s="25">
        <f t="shared" si="1384"/>
        <v>4635.6081187499994</v>
      </c>
      <c r="V1952" s="25">
        <f t="shared" si="1384"/>
        <v>5062.6873687500001</v>
      </c>
      <c r="W1952" s="25">
        <f t="shared" si="1384"/>
        <v>5565.1779937499996</v>
      </c>
      <c r="X1952" s="25">
        <f t="shared" si="1384"/>
        <v>6604.1623687499996</v>
      </c>
      <c r="Y1952" s="25">
        <f t="shared" si="1384"/>
        <v>7269.1123687499985</v>
      </c>
    </row>
    <row r="1953" spans="1:25" x14ac:dyDescent="0.25">
      <c r="A1953" s="1" t="s">
        <v>14</v>
      </c>
      <c r="B1953" s="1" t="s">
        <v>15</v>
      </c>
      <c r="C1953" s="1" t="s">
        <v>95</v>
      </c>
      <c r="D1953" s="1"/>
      <c r="E1953" s="1"/>
      <c r="F1953" s="1"/>
      <c r="G1953" s="1" t="s">
        <v>28</v>
      </c>
      <c r="H1953" s="1" t="s">
        <v>92</v>
      </c>
      <c r="I1953" s="1" t="s">
        <v>54</v>
      </c>
      <c r="J1953" s="1" t="s">
        <v>14</v>
      </c>
      <c r="K1953" s="1"/>
      <c r="L1953" s="25">
        <f t="shared" ref="L1953:Y1953" si="1385">L369*5</f>
        <v>0.75549375005288455</v>
      </c>
      <c r="M1953" s="25">
        <f t="shared" si="1385"/>
        <v>0.75549375005288455</v>
      </c>
      <c r="N1953" s="25">
        <f t="shared" si="1385"/>
        <v>0.75549375000000007</v>
      </c>
      <c r="O1953" s="25">
        <f t="shared" si="1385"/>
        <v>0.75549375000000007</v>
      </c>
      <c r="P1953" s="25">
        <f t="shared" si="1385"/>
        <v>0.75549375000000007</v>
      </c>
      <c r="Q1953" s="25">
        <f t="shared" si="1385"/>
        <v>0.75549375000000007</v>
      </c>
      <c r="R1953" s="25">
        <f t="shared" si="1385"/>
        <v>0.75549375000000007</v>
      </c>
      <c r="S1953" s="25">
        <f t="shared" si="1385"/>
        <v>0.75549375000000007</v>
      </c>
      <c r="T1953" s="25">
        <f t="shared" si="1385"/>
        <v>0.75549375000000007</v>
      </c>
      <c r="U1953" s="25">
        <f t="shared" si="1385"/>
        <v>0.18877499999999997</v>
      </c>
      <c r="V1953" s="25">
        <f t="shared" si="1385"/>
        <v>0</v>
      </c>
      <c r="W1953" s="25">
        <f t="shared" si="1385"/>
        <v>0</v>
      </c>
      <c r="X1953" s="25">
        <f t="shared" si="1385"/>
        <v>0</v>
      </c>
      <c r="Y1953" s="25">
        <f t="shared" si="1385"/>
        <v>0</v>
      </c>
    </row>
    <row r="1954" spans="1:25" x14ac:dyDescent="0.25">
      <c r="A1954" s="1" t="s">
        <v>14</v>
      </c>
      <c r="B1954" s="1" t="s">
        <v>15</v>
      </c>
      <c r="C1954" s="1" t="s">
        <v>95</v>
      </c>
      <c r="D1954" s="1"/>
      <c r="E1954" s="1"/>
      <c r="F1954" s="1"/>
      <c r="G1954" s="1" t="s">
        <v>28</v>
      </c>
      <c r="H1954" s="1" t="s">
        <v>92</v>
      </c>
      <c r="I1954" s="1" t="s">
        <v>55</v>
      </c>
      <c r="J1954" s="1" t="s">
        <v>14</v>
      </c>
      <c r="K1954" s="1"/>
      <c r="L1954" s="25">
        <f t="shared" ref="L1954:Y1954" si="1386">L370*5</f>
        <v>248.90274376742315</v>
      </c>
      <c r="M1954" s="25">
        <f t="shared" si="1386"/>
        <v>253.2098062677247</v>
      </c>
      <c r="N1954" s="25">
        <f t="shared" si="1386"/>
        <v>360.77302499999996</v>
      </c>
      <c r="O1954" s="25">
        <f t="shared" si="1386"/>
        <v>259.85930624999997</v>
      </c>
      <c r="P1954" s="25">
        <f t="shared" si="1386"/>
        <v>233.41243125000003</v>
      </c>
      <c r="Q1954" s="25">
        <f t="shared" si="1386"/>
        <v>252.34083749999999</v>
      </c>
      <c r="R1954" s="25">
        <f t="shared" si="1386"/>
        <v>261.67280625000001</v>
      </c>
      <c r="S1954" s="25">
        <f t="shared" si="1386"/>
        <v>281.31905624999996</v>
      </c>
      <c r="T1954" s="25">
        <f t="shared" si="1386"/>
        <v>287.28849375000004</v>
      </c>
      <c r="U1954" s="25">
        <f t="shared" si="1386"/>
        <v>434.52202499999993</v>
      </c>
      <c r="V1954" s="25">
        <f t="shared" si="1386"/>
        <v>381.59049375000001</v>
      </c>
      <c r="W1954" s="25">
        <f t="shared" si="1386"/>
        <v>358.92174375000002</v>
      </c>
      <c r="X1954" s="25">
        <f t="shared" si="1386"/>
        <v>374.03424374999997</v>
      </c>
      <c r="Y1954" s="25">
        <f t="shared" si="1386"/>
        <v>411.81549375000003</v>
      </c>
    </row>
    <row r="1955" spans="1:25" x14ac:dyDescent="0.25">
      <c r="A1955" s="1" t="s">
        <v>14</v>
      </c>
      <c r="B1955" s="1" t="s">
        <v>15</v>
      </c>
      <c r="C1955" s="1" t="s">
        <v>95</v>
      </c>
      <c r="D1955" s="1"/>
      <c r="E1955" s="1"/>
      <c r="F1955" s="1"/>
      <c r="G1955" s="1" t="s">
        <v>28</v>
      </c>
      <c r="H1955" s="1" t="s">
        <v>92</v>
      </c>
      <c r="I1955" s="1" t="s">
        <v>56</v>
      </c>
      <c r="J1955" s="1" t="s">
        <v>14</v>
      </c>
      <c r="K1955" s="1"/>
      <c r="L1955" s="25">
        <f t="shared" ref="L1955:Y1955" si="1387">L371*5</f>
        <v>13.261087500928276</v>
      </c>
      <c r="M1955" s="25">
        <f t="shared" si="1387"/>
        <v>9.5585250006690963</v>
      </c>
      <c r="N1955" s="25">
        <f t="shared" si="1387"/>
        <v>9.2184937499999986</v>
      </c>
      <c r="O1955" s="25">
        <f t="shared" si="1387"/>
        <v>10.465274999999998</v>
      </c>
      <c r="P1955" s="25">
        <f t="shared" si="1387"/>
        <v>10.767524999999999</v>
      </c>
      <c r="Q1955" s="25">
        <f t="shared" si="1387"/>
        <v>11.976525000000001</v>
      </c>
      <c r="R1955" s="25">
        <f t="shared" si="1387"/>
        <v>11.485368749999999</v>
      </c>
      <c r="S1955" s="25">
        <f t="shared" si="1387"/>
        <v>10.616400000000002</v>
      </c>
      <c r="T1955" s="25">
        <f t="shared" si="1387"/>
        <v>12.581024999999999</v>
      </c>
      <c r="U1955" s="25">
        <f t="shared" si="1387"/>
        <v>14.65899375</v>
      </c>
      <c r="V1955" s="25">
        <f t="shared" si="1387"/>
        <v>15.11236875</v>
      </c>
      <c r="W1955" s="25">
        <f t="shared" si="1387"/>
        <v>15.11236875</v>
      </c>
      <c r="X1955" s="25">
        <f t="shared" si="1387"/>
        <v>15.11236875</v>
      </c>
      <c r="Y1955" s="25">
        <f t="shared" si="1387"/>
        <v>15.11236875</v>
      </c>
    </row>
    <row r="1956" spans="1:25" x14ac:dyDescent="0.25">
      <c r="A1956" s="1" t="s">
        <v>14</v>
      </c>
      <c r="B1956" s="1" t="s">
        <v>15</v>
      </c>
      <c r="C1956" s="1" t="s">
        <v>95</v>
      </c>
      <c r="D1956" s="1"/>
      <c r="E1956" s="1"/>
      <c r="F1956" s="1"/>
      <c r="G1956" s="1" t="s">
        <v>28</v>
      </c>
      <c r="H1956" s="1" t="s">
        <v>92</v>
      </c>
      <c r="I1956" s="1" t="s">
        <v>57</v>
      </c>
      <c r="J1956" s="1" t="s">
        <v>14</v>
      </c>
      <c r="K1956" s="1"/>
      <c r="L1956" s="25">
        <f t="shared" ref="L1956:Y1956" si="1388">L372*5</f>
        <v>1563.7280251094608</v>
      </c>
      <c r="M1956" s="25">
        <f t="shared" si="1388"/>
        <v>1557.1540876090007</v>
      </c>
      <c r="N1956" s="25">
        <f t="shared" si="1388"/>
        <v>765.78802499999995</v>
      </c>
      <c r="O1956" s="25">
        <f t="shared" si="1388"/>
        <v>1103.43905625</v>
      </c>
      <c r="P1956" s="25">
        <f t="shared" si="1388"/>
        <v>1293.214275</v>
      </c>
      <c r="Q1956" s="25">
        <f t="shared" si="1388"/>
        <v>1379.6577750000001</v>
      </c>
      <c r="R1956" s="25">
        <f t="shared" si="1388"/>
        <v>1372.0259624999999</v>
      </c>
      <c r="S1956" s="25">
        <f t="shared" si="1388"/>
        <v>1222.6011187500001</v>
      </c>
      <c r="T1956" s="25">
        <f t="shared" si="1388"/>
        <v>1587.0390562500002</v>
      </c>
      <c r="U1956" s="25">
        <f t="shared" si="1388"/>
        <v>1768.3890562500003</v>
      </c>
      <c r="V1956" s="25">
        <f t="shared" si="1388"/>
        <v>1715.2686187500003</v>
      </c>
      <c r="W1956" s="25">
        <f t="shared" si="1388"/>
        <v>1760.60611875</v>
      </c>
      <c r="X1956" s="25">
        <f t="shared" si="1388"/>
        <v>1851.2811187500001</v>
      </c>
      <c r="Y1956" s="25">
        <f t="shared" si="1388"/>
        <v>1828.6123687500001</v>
      </c>
    </row>
    <row r="1957" spans="1:25" x14ac:dyDescent="0.25">
      <c r="A1957" s="1" t="s">
        <v>14</v>
      </c>
      <c r="B1957" s="1" t="s">
        <v>15</v>
      </c>
      <c r="C1957" s="1" t="s">
        <v>95</v>
      </c>
      <c r="D1957" s="1"/>
      <c r="E1957" s="1"/>
      <c r="F1957" s="1"/>
      <c r="G1957" s="1" t="s">
        <v>28</v>
      </c>
      <c r="H1957" s="1" t="s">
        <v>92</v>
      </c>
      <c r="I1957" s="1" t="s">
        <v>58</v>
      </c>
      <c r="J1957" s="1" t="s">
        <v>14</v>
      </c>
      <c r="K1957" s="1"/>
      <c r="L1957" s="25">
        <f t="shared" ref="L1957:Y1957" si="1389">L373*5</f>
        <v>10717.293713250208</v>
      </c>
      <c r="M1957" s="25">
        <f t="shared" si="1389"/>
        <v>11242.982025787007</v>
      </c>
      <c r="N1957" s="25">
        <f t="shared" si="1389"/>
        <v>11005.904681249998</v>
      </c>
      <c r="O1957" s="25">
        <f t="shared" si="1389"/>
        <v>11408.463899999999</v>
      </c>
      <c r="P1957" s="25">
        <f t="shared" si="1389"/>
        <v>11638.249462499998</v>
      </c>
      <c r="Q1957" s="25">
        <f t="shared" si="1389"/>
        <v>11697.868274999999</v>
      </c>
      <c r="R1957" s="25">
        <f t="shared" si="1389"/>
        <v>11810.645306249999</v>
      </c>
      <c r="S1957" s="25">
        <f t="shared" si="1389"/>
        <v>11898.033337500001</v>
      </c>
      <c r="T1957" s="25">
        <f t="shared" si="1389"/>
        <v>11971.933462499999</v>
      </c>
      <c r="U1957" s="25">
        <f t="shared" si="1389"/>
        <v>12178.483556249997</v>
      </c>
      <c r="V1957" s="25">
        <f t="shared" si="1389"/>
        <v>12241.124868749997</v>
      </c>
      <c r="W1957" s="25">
        <f t="shared" si="1389"/>
        <v>12309.13111875</v>
      </c>
      <c r="X1957" s="25">
        <f t="shared" si="1389"/>
        <v>12551.686743749997</v>
      </c>
      <c r="Y1957" s="25">
        <f t="shared" si="1389"/>
        <v>12688.454868749999</v>
      </c>
    </row>
    <row r="1958" spans="1:25" x14ac:dyDescent="0.25">
      <c r="A1958" s="1" t="s">
        <v>14</v>
      </c>
      <c r="B1958" s="1" t="s">
        <v>15</v>
      </c>
      <c r="C1958" s="1" t="s">
        <v>95</v>
      </c>
      <c r="D1958" s="1"/>
      <c r="E1958" s="1"/>
      <c r="F1958" s="1"/>
      <c r="G1958" s="1" t="s">
        <v>28</v>
      </c>
      <c r="H1958" s="1" t="s">
        <v>92</v>
      </c>
      <c r="I1958" s="1" t="s">
        <v>59</v>
      </c>
      <c r="J1958" s="1" t="s">
        <v>14</v>
      </c>
      <c r="K1958" s="1"/>
      <c r="L1958" s="25">
        <f t="shared" ref="L1958:Y1958" si="1390">L374*5</f>
        <v>705.18690004936298</v>
      </c>
      <c r="M1958" s="25">
        <f t="shared" si="1390"/>
        <v>863.07474381041504</v>
      </c>
      <c r="N1958" s="25">
        <f t="shared" si="1390"/>
        <v>989.11299374999976</v>
      </c>
      <c r="O1958" s="25">
        <f t="shared" si="1390"/>
        <v>1118.7404625000001</v>
      </c>
      <c r="P1958" s="25">
        <f t="shared" si="1390"/>
        <v>1426.8843375000001</v>
      </c>
      <c r="Q1958" s="25">
        <f t="shared" si="1390"/>
        <v>1469.8038374999999</v>
      </c>
      <c r="R1958" s="25">
        <f t="shared" si="1390"/>
        <v>1564.8614625</v>
      </c>
      <c r="S1958" s="25">
        <f t="shared" si="1390"/>
        <v>1664.0372437500002</v>
      </c>
      <c r="T1958" s="25">
        <f t="shared" si="1390"/>
        <v>1746.1736812500001</v>
      </c>
      <c r="U1958" s="25">
        <f t="shared" si="1390"/>
        <v>1699.7783062500002</v>
      </c>
      <c r="V1958" s="25">
        <f t="shared" si="1390"/>
        <v>1790.8311187500001</v>
      </c>
      <c r="W1958" s="25">
        <f t="shared" si="1390"/>
        <v>2089.30299375</v>
      </c>
      <c r="X1958" s="25">
        <f t="shared" si="1390"/>
        <v>2697.5811187499999</v>
      </c>
      <c r="Y1958" s="25">
        <f t="shared" si="1390"/>
        <v>2758.0311187500001</v>
      </c>
    </row>
    <row r="1959" spans="1:25" x14ac:dyDescent="0.25">
      <c r="A1959" s="1" t="s">
        <v>14</v>
      </c>
      <c r="B1959" s="1" t="s">
        <v>15</v>
      </c>
      <c r="C1959" s="1" t="s">
        <v>95</v>
      </c>
      <c r="D1959" s="1"/>
      <c r="E1959" s="1"/>
      <c r="F1959" s="1"/>
      <c r="G1959" s="1" t="s">
        <v>28</v>
      </c>
      <c r="H1959" s="1" t="s">
        <v>92</v>
      </c>
      <c r="I1959" s="1" t="s">
        <v>60</v>
      </c>
      <c r="J1959" s="1" t="s">
        <v>14</v>
      </c>
      <c r="K1959" s="1"/>
      <c r="L1959" s="25">
        <f t="shared" ref="L1959:Y1959" si="1391">L375*5</f>
        <v>108.80986875761671</v>
      </c>
      <c r="M1959" s="25">
        <f t="shared" si="1391"/>
        <v>105.67402500739718</v>
      </c>
      <c r="N1959" s="25">
        <f t="shared" si="1391"/>
        <v>115.00599375</v>
      </c>
      <c r="O1959" s="25">
        <f t="shared" si="1391"/>
        <v>117.95293125000001</v>
      </c>
      <c r="P1959" s="25">
        <f t="shared" si="1391"/>
        <v>118.40630625</v>
      </c>
      <c r="Q1959" s="25">
        <f t="shared" si="1391"/>
        <v>113.30583750000001</v>
      </c>
      <c r="R1959" s="25">
        <f t="shared" si="1391"/>
        <v>119.01080625</v>
      </c>
      <c r="S1959" s="25">
        <f t="shared" si="1391"/>
        <v>127.39824374999998</v>
      </c>
      <c r="T1959" s="25">
        <f t="shared" si="1391"/>
        <v>143.75752500000002</v>
      </c>
      <c r="U1959" s="25">
        <f t="shared" si="1391"/>
        <v>161.81696250000002</v>
      </c>
      <c r="V1959" s="25">
        <f t="shared" si="1391"/>
        <v>177.57174375</v>
      </c>
      <c r="W1959" s="25">
        <f t="shared" si="1391"/>
        <v>192.68424374999998</v>
      </c>
      <c r="X1959" s="25">
        <f t="shared" si="1391"/>
        <v>196.46236875</v>
      </c>
      <c r="Y1959" s="25">
        <f t="shared" si="1391"/>
        <v>196.46236875</v>
      </c>
    </row>
    <row r="1960" spans="1:25" x14ac:dyDescent="0.25">
      <c r="A1960" s="1" t="s">
        <v>14</v>
      </c>
      <c r="B1960" s="1" t="s">
        <v>15</v>
      </c>
      <c r="C1960" s="1" t="s">
        <v>95</v>
      </c>
      <c r="D1960" s="1"/>
      <c r="E1960" s="1"/>
      <c r="F1960" s="1"/>
      <c r="G1960" s="1" t="s">
        <v>28</v>
      </c>
      <c r="H1960" s="1" t="s">
        <v>92</v>
      </c>
      <c r="I1960" s="1" t="s">
        <v>61</v>
      </c>
      <c r="J1960" s="1" t="s">
        <v>14</v>
      </c>
      <c r="K1960" s="1"/>
      <c r="L1960" s="25">
        <f t="shared" ref="L1960:Y1960" si="1392">L376*5</f>
        <v>289.21533752024504</v>
      </c>
      <c r="M1960" s="25">
        <f t="shared" si="1392"/>
        <v>289.97096252029797</v>
      </c>
      <c r="N1960" s="25">
        <f t="shared" si="1392"/>
        <v>268.96458750000005</v>
      </c>
      <c r="O1960" s="25">
        <f t="shared" si="1392"/>
        <v>283.88818124999995</v>
      </c>
      <c r="P1960" s="25">
        <f t="shared" si="1392"/>
        <v>291.55777499999999</v>
      </c>
      <c r="Q1960" s="25">
        <f t="shared" si="1392"/>
        <v>296.20486875</v>
      </c>
      <c r="R1960" s="25">
        <f t="shared" si="1392"/>
        <v>299.41627499999998</v>
      </c>
      <c r="S1960" s="25">
        <f t="shared" si="1392"/>
        <v>301.11643124999995</v>
      </c>
      <c r="T1960" s="25">
        <f t="shared" si="1392"/>
        <v>2342.0217750000002</v>
      </c>
      <c r="U1960" s="25">
        <f t="shared" si="1392"/>
        <v>982.2368062500002</v>
      </c>
      <c r="V1960" s="25">
        <f t="shared" si="1392"/>
        <v>302.24986874999996</v>
      </c>
      <c r="W1960" s="25">
        <f t="shared" si="1392"/>
        <v>313.58424374999998</v>
      </c>
      <c r="X1960" s="25">
        <f t="shared" si="1392"/>
        <v>317.36236874999997</v>
      </c>
      <c r="Y1960" s="25">
        <f t="shared" si="1392"/>
        <v>317.36236874999997</v>
      </c>
    </row>
    <row r="1961" spans="1:25" x14ac:dyDescent="0.25">
      <c r="A1961" s="1" t="s">
        <v>14</v>
      </c>
      <c r="B1961" s="1" t="s">
        <v>15</v>
      </c>
      <c r="C1961" s="1" t="s">
        <v>95</v>
      </c>
      <c r="D1961" s="1"/>
      <c r="E1961" s="1"/>
      <c r="F1961" s="1"/>
      <c r="G1961" s="1" t="s">
        <v>28</v>
      </c>
      <c r="H1961" s="1" t="s">
        <v>92</v>
      </c>
      <c r="I1961" s="1" t="s">
        <v>62</v>
      </c>
      <c r="J1961" s="1" t="s">
        <v>14</v>
      </c>
      <c r="K1961" s="1"/>
      <c r="L1961" s="25">
        <f t="shared" ref="L1961:Y1961" si="1393">L377*5</f>
        <v>471.54765003300827</v>
      </c>
      <c r="M1961" s="25">
        <f t="shared" si="1393"/>
        <v>517.90524378625332</v>
      </c>
      <c r="N1961" s="25">
        <f t="shared" si="1393"/>
        <v>898.96693124999979</v>
      </c>
      <c r="O1961" s="25">
        <f t="shared" si="1393"/>
        <v>1115.6423999999997</v>
      </c>
      <c r="P1961" s="25">
        <f t="shared" si="1393"/>
        <v>1085.4551812499999</v>
      </c>
      <c r="Q1961" s="25">
        <f t="shared" si="1393"/>
        <v>1081.1858999999999</v>
      </c>
      <c r="R1961" s="25">
        <f t="shared" si="1393"/>
        <v>1310.7447749999997</v>
      </c>
      <c r="S1961" s="25">
        <f t="shared" si="1393"/>
        <v>1441.2789937499997</v>
      </c>
      <c r="T1961" s="25">
        <f t="shared" si="1393"/>
        <v>1553.03593125</v>
      </c>
      <c r="U1961" s="25">
        <f t="shared" si="1393"/>
        <v>1597.46668125</v>
      </c>
      <c r="V1961" s="25">
        <f t="shared" si="1393"/>
        <v>1715.2686187499999</v>
      </c>
      <c r="W1961" s="25">
        <f t="shared" si="1393"/>
        <v>2081.74674375</v>
      </c>
      <c r="X1961" s="25">
        <f t="shared" si="1393"/>
        <v>2701.3592437500001</v>
      </c>
      <c r="Y1961" s="25">
        <f t="shared" si="1393"/>
        <v>3075.3936187499999</v>
      </c>
    </row>
    <row r="1962" spans="1:25" x14ac:dyDescent="0.25">
      <c r="A1962" s="1" t="s">
        <v>14</v>
      </c>
      <c r="B1962" s="1" t="s">
        <v>15</v>
      </c>
      <c r="C1962" s="1" t="s">
        <v>95</v>
      </c>
      <c r="D1962" s="1"/>
      <c r="E1962" s="1"/>
      <c r="F1962" s="1"/>
      <c r="G1962" s="1" t="s">
        <v>28</v>
      </c>
      <c r="H1962" s="1" t="s">
        <v>92</v>
      </c>
      <c r="I1962" s="1" t="s">
        <v>63</v>
      </c>
      <c r="J1962" s="1" t="s">
        <v>14</v>
      </c>
      <c r="K1962" s="1"/>
      <c r="L1962" s="25">
        <f t="shared" ref="L1962:Y1962" si="1394">L378*5</f>
        <v>4321.948181552536</v>
      </c>
      <c r="M1962" s="25">
        <f t="shared" si="1394"/>
        <v>4439.1078378107377</v>
      </c>
      <c r="N1962" s="25">
        <f t="shared" si="1394"/>
        <v>4477.7202750000006</v>
      </c>
      <c r="O1962" s="25">
        <f t="shared" si="1394"/>
        <v>5225.6001187499996</v>
      </c>
      <c r="P1962" s="25">
        <f t="shared" si="1394"/>
        <v>6128.2319625</v>
      </c>
      <c r="Q1962" s="25">
        <f t="shared" si="1394"/>
        <v>7555.4942437499994</v>
      </c>
      <c r="R1962" s="25">
        <f t="shared" si="1394"/>
        <v>8183.040806250001</v>
      </c>
      <c r="S1962" s="25">
        <f t="shared" si="1394"/>
        <v>8021.5259625000008</v>
      </c>
      <c r="T1962" s="25">
        <f t="shared" si="1394"/>
        <v>8279.7608062499985</v>
      </c>
      <c r="U1962" s="25">
        <f t="shared" si="1394"/>
        <v>9159.3460875000001</v>
      </c>
      <c r="V1962" s="25">
        <f t="shared" si="1394"/>
        <v>8939.04361875</v>
      </c>
      <c r="W1962" s="25">
        <f t="shared" si="1394"/>
        <v>8508.3373687500007</v>
      </c>
      <c r="X1962" s="25">
        <f t="shared" si="1394"/>
        <v>8939.04361875</v>
      </c>
      <c r="Y1962" s="25">
        <f t="shared" si="1394"/>
        <v>8942.8217437500007</v>
      </c>
    </row>
    <row r="1963" spans="1:25" x14ac:dyDescent="0.25">
      <c r="A1963" s="1" t="s">
        <v>14</v>
      </c>
      <c r="B1963" s="1" t="s">
        <v>15</v>
      </c>
      <c r="C1963" s="1" t="s">
        <v>95</v>
      </c>
      <c r="D1963" s="1"/>
      <c r="E1963" s="1"/>
      <c r="F1963" s="1"/>
      <c r="G1963" s="1" t="s">
        <v>28</v>
      </c>
      <c r="H1963" s="1" t="s">
        <v>92</v>
      </c>
      <c r="I1963" s="1" t="s">
        <v>64</v>
      </c>
      <c r="J1963" s="1" t="s">
        <v>14</v>
      </c>
      <c r="K1963" s="1"/>
      <c r="L1963" s="25">
        <f t="shared" ref="L1963:Y1963" si="1395">L379*5</f>
        <v>9781.4899319347041</v>
      </c>
      <c r="M1963" s="25">
        <f t="shared" si="1395"/>
        <v>10086.762431956073</v>
      </c>
      <c r="N1963" s="25">
        <f t="shared" si="1395"/>
        <v>10123.599149999998</v>
      </c>
      <c r="O1963" s="25">
        <f t="shared" si="1395"/>
        <v>10296.410587499999</v>
      </c>
      <c r="P1963" s="25">
        <f t="shared" si="1395"/>
        <v>10512.897149999999</v>
      </c>
      <c r="Q1963" s="25">
        <f t="shared" si="1395"/>
        <v>10366.003649999999</v>
      </c>
      <c r="R1963" s="25">
        <f t="shared" si="1395"/>
        <v>10432.30974375</v>
      </c>
      <c r="S1963" s="25">
        <f t="shared" si="1395"/>
        <v>10323.461962499998</v>
      </c>
      <c r="T1963" s="25">
        <f t="shared" si="1395"/>
        <v>10600.2474</v>
      </c>
      <c r="U1963" s="25">
        <f t="shared" si="1395"/>
        <v>10906.124399999999</v>
      </c>
      <c r="V1963" s="25">
        <f t="shared" si="1395"/>
        <v>10994.343618749999</v>
      </c>
      <c r="W1963" s="25">
        <f t="shared" si="1395"/>
        <v>9460.4248687499985</v>
      </c>
      <c r="X1963" s="25">
        <f t="shared" si="1395"/>
        <v>9864.68424375</v>
      </c>
      <c r="Y1963" s="25">
        <f t="shared" si="1395"/>
        <v>11712.187368749999</v>
      </c>
    </row>
    <row r="1964" spans="1:25" x14ac:dyDescent="0.25">
      <c r="A1964" s="1" t="s">
        <v>14</v>
      </c>
      <c r="B1964" s="1" t="s">
        <v>15</v>
      </c>
      <c r="C1964" s="1" t="s">
        <v>95</v>
      </c>
      <c r="D1964" s="1"/>
      <c r="E1964" s="1"/>
      <c r="F1964" s="1"/>
      <c r="G1964" s="1" t="s">
        <v>28</v>
      </c>
      <c r="H1964" s="1" t="s">
        <v>92</v>
      </c>
      <c r="I1964" s="1" t="s">
        <v>65</v>
      </c>
      <c r="J1964" s="1" t="s">
        <v>14</v>
      </c>
      <c r="K1964" s="1"/>
      <c r="L1964" s="25">
        <f t="shared" ref="L1964:Y1964" si="1396">L380*5</f>
        <v>180.74536876265222</v>
      </c>
      <c r="M1964" s="25">
        <f t="shared" si="1396"/>
        <v>178.36515001248554</v>
      </c>
      <c r="N1964" s="25">
        <f t="shared" si="1396"/>
        <v>169.5243375</v>
      </c>
      <c r="O1964" s="25">
        <f t="shared" si="1396"/>
        <v>184.41014999999999</v>
      </c>
      <c r="P1964" s="25">
        <f t="shared" si="1396"/>
        <v>187.77268125000001</v>
      </c>
      <c r="Q1964" s="25">
        <f t="shared" si="1396"/>
        <v>186.94149375000001</v>
      </c>
      <c r="R1964" s="25">
        <f t="shared" si="1396"/>
        <v>186.94149375000001</v>
      </c>
      <c r="S1964" s="25">
        <f t="shared" si="1396"/>
        <v>186.94149375000001</v>
      </c>
      <c r="T1964" s="25">
        <f t="shared" si="1396"/>
        <v>258.91477500000002</v>
      </c>
      <c r="U1964" s="25">
        <f t="shared" si="1396"/>
        <v>218.07324375000002</v>
      </c>
      <c r="V1964" s="25">
        <f t="shared" si="1396"/>
        <v>230.46549374999998</v>
      </c>
      <c r="W1964" s="25">
        <f t="shared" si="1396"/>
        <v>400.48111874999995</v>
      </c>
      <c r="X1964" s="25">
        <f t="shared" si="1396"/>
        <v>351.36549375000004</v>
      </c>
      <c r="Y1964" s="25">
        <f t="shared" si="1396"/>
        <v>328.69674375</v>
      </c>
    </row>
    <row r="1965" spans="1:25" x14ac:dyDescent="0.25">
      <c r="A1965" s="1" t="s">
        <v>14</v>
      </c>
      <c r="B1965" s="1" t="s">
        <v>15</v>
      </c>
      <c r="C1965" s="1" t="s">
        <v>95</v>
      </c>
      <c r="D1965" s="1"/>
      <c r="E1965" s="1"/>
      <c r="F1965" s="1"/>
      <c r="G1965" s="1" t="s">
        <v>28</v>
      </c>
      <c r="H1965" s="1" t="s">
        <v>92</v>
      </c>
      <c r="I1965" s="1" t="s">
        <v>66</v>
      </c>
      <c r="J1965" s="1" t="s">
        <v>14</v>
      </c>
      <c r="K1965" s="1"/>
      <c r="L1965" s="25">
        <f t="shared" ref="L1965:Y1965" si="1397">L381*5</f>
        <v>926.6605875648662</v>
      </c>
      <c r="M1965" s="25">
        <f t="shared" si="1397"/>
        <v>967.91771256775417</v>
      </c>
      <c r="N1965" s="25">
        <f t="shared" si="1397"/>
        <v>969.88233750000006</v>
      </c>
      <c r="O1965" s="25">
        <f t="shared" si="1397"/>
        <v>1017.4489312499998</v>
      </c>
      <c r="P1965" s="25">
        <f t="shared" si="1397"/>
        <v>1008.1169625</v>
      </c>
      <c r="Q1965" s="25">
        <f t="shared" si="1397"/>
        <v>889.63496249999992</v>
      </c>
      <c r="R1965" s="25">
        <f t="shared" si="1397"/>
        <v>1068.00024375</v>
      </c>
      <c r="S1965" s="25">
        <f t="shared" si="1397"/>
        <v>1250.1436499999998</v>
      </c>
      <c r="T1965" s="25">
        <f t="shared" si="1397"/>
        <v>1412.7919312499998</v>
      </c>
      <c r="U1965" s="25">
        <f t="shared" si="1397"/>
        <v>1599.1290562500003</v>
      </c>
      <c r="V1965" s="25">
        <f t="shared" si="1397"/>
        <v>1715.2686187499999</v>
      </c>
      <c r="W1965" s="25">
        <f t="shared" si="1397"/>
        <v>2009.96236875</v>
      </c>
      <c r="X1965" s="25">
        <f t="shared" si="1397"/>
        <v>2145.97486875</v>
      </c>
      <c r="Y1965" s="25">
        <f t="shared" si="1397"/>
        <v>2501.1186187500002</v>
      </c>
    </row>
    <row r="1966" spans="1:25" x14ac:dyDescent="0.25">
      <c r="A1966" s="1" t="s">
        <v>14</v>
      </c>
      <c r="B1966" s="1" t="s">
        <v>15</v>
      </c>
      <c r="C1966" s="1" t="s">
        <v>95</v>
      </c>
      <c r="D1966" s="1"/>
      <c r="E1966" s="1"/>
      <c r="F1966" s="1"/>
      <c r="G1966" s="1" t="s">
        <v>28</v>
      </c>
      <c r="H1966" s="1" t="s">
        <v>92</v>
      </c>
      <c r="I1966" s="1" t="s">
        <v>67</v>
      </c>
      <c r="J1966" s="1" t="s">
        <v>14</v>
      </c>
      <c r="K1966" s="1"/>
      <c r="L1966" s="25">
        <f t="shared" ref="L1966:Y1966" si="1398">L382*5</f>
        <v>8650.5459943555379</v>
      </c>
      <c r="M1966" s="25">
        <f t="shared" si="1398"/>
        <v>8947.9599943763569</v>
      </c>
      <c r="N1966" s="25">
        <f t="shared" si="1398"/>
        <v>8558.5486499999988</v>
      </c>
      <c r="O1966" s="25">
        <f t="shared" si="1398"/>
        <v>8031.3490875000007</v>
      </c>
      <c r="P1966" s="25">
        <f t="shared" si="1398"/>
        <v>8214.3236812499999</v>
      </c>
      <c r="Q1966" s="25">
        <f t="shared" si="1398"/>
        <v>8826.1154624999999</v>
      </c>
      <c r="R1966" s="25">
        <f t="shared" si="1398"/>
        <v>8809.1516812499995</v>
      </c>
      <c r="S1966" s="25">
        <f t="shared" si="1398"/>
        <v>8832.8783062500006</v>
      </c>
      <c r="T1966" s="25">
        <f t="shared" si="1398"/>
        <v>9048.4203374999997</v>
      </c>
      <c r="U1966" s="25">
        <f t="shared" si="1398"/>
        <v>9168.9803062499977</v>
      </c>
      <c r="V1966" s="25">
        <f t="shared" si="1398"/>
        <v>8871.0373687499996</v>
      </c>
      <c r="W1966" s="25">
        <f t="shared" si="1398"/>
        <v>9706.0029937499985</v>
      </c>
      <c r="X1966" s="25">
        <f t="shared" si="1398"/>
        <v>9373.52799375</v>
      </c>
      <c r="Y1966" s="25">
        <f t="shared" si="1398"/>
        <v>8727.4686187499992</v>
      </c>
    </row>
    <row r="1967" spans="1:25" x14ac:dyDescent="0.25">
      <c r="A1967" s="1" t="s">
        <v>14</v>
      </c>
      <c r="B1967" s="1" t="s">
        <v>15</v>
      </c>
      <c r="C1967" s="1" t="s">
        <v>95</v>
      </c>
      <c r="D1967" s="1"/>
      <c r="E1967" s="1"/>
      <c r="F1967" s="1"/>
      <c r="G1967" s="1" t="s">
        <v>28</v>
      </c>
      <c r="H1967" s="1" t="s">
        <v>92</v>
      </c>
      <c r="I1967" s="1" t="s">
        <v>68</v>
      </c>
      <c r="J1967" s="1" t="s">
        <v>14</v>
      </c>
      <c r="K1967" s="1"/>
      <c r="L1967" s="25">
        <f t="shared" ref="L1967:Y1967" si="1399">L383*5</f>
        <v>273.76280626916338</v>
      </c>
      <c r="M1967" s="25">
        <f t="shared" si="1399"/>
        <v>279.7700250195839</v>
      </c>
      <c r="N1967" s="25">
        <f t="shared" si="1399"/>
        <v>281.13015000000001</v>
      </c>
      <c r="O1967" s="25">
        <f t="shared" si="1399"/>
        <v>283.35924374999996</v>
      </c>
      <c r="P1967" s="25">
        <f t="shared" si="1399"/>
        <v>288.64861875000003</v>
      </c>
      <c r="Q1967" s="25">
        <f t="shared" si="1399"/>
        <v>301.49424375000001</v>
      </c>
      <c r="R1967" s="25">
        <f t="shared" si="1399"/>
        <v>328.16780625000001</v>
      </c>
      <c r="S1967" s="25">
        <f t="shared" si="1399"/>
        <v>361.64199374999998</v>
      </c>
      <c r="T1967" s="25">
        <f t="shared" si="1399"/>
        <v>416.04699374999996</v>
      </c>
      <c r="U1967" s="25">
        <f t="shared" si="1399"/>
        <v>459.19318124999995</v>
      </c>
      <c r="V1967" s="25">
        <f t="shared" si="1399"/>
        <v>479.82174374999994</v>
      </c>
      <c r="W1967" s="25">
        <f t="shared" si="1399"/>
        <v>483.59986874999998</v>
      </c>
      <c r="X1967" s="25">
        <f t="shared" si="1399"/>
        <v>494.93424375000006</v>
      </c>
      <c r="Y1967" s="25">
        <f t="shared" si="1399"/>
        <v>487.37799374999997</v>
      </c>
    </row>
    <row r="1968" spans="1:25" x14ac:dyDescent="0.25">
      <c r="A1968" s="1" t="s">
        <v>14</v>
      </c>
      <c r="B1968" s="1" t="s">
        <v>15</v>
      </c>
      <c r="C1968" s="1" t="s">
        <v>95</v>
      </c>
      <c r="D1968" s="1"/>
      <c r="E1968" s="1"/>
      <c r="F1968" s="1"/>
      <c r="G1968" s="1" t="s">
        <v>28</v>
      </c>
      <c r="H1968" s="1" t="s">
        <v>92</v>
      </c>
      <c r="I1968" s="1" t="s">
        <v>69</v>
      </c>
      <c r="J1968" s="1" t="s">
        <v>14</v>
      </c>
      <c r="K1968" s="1"/>
      <c r="L1968" s="25">
        <f t="shared" ref="L1968:Y1968" si="1400">L384*5</f>
        <v>68.006118754760422</v>
      </c>
      <c r="M1968" s="25">
        <f t="shared" si="1400"/>
        <v>77.791462505445409</v>
      </c>
      <c r="N1968" s="25">
        <f t="shared" si="1400"/>
        <v>66.07927500000001</v>
      </c>
      <c r="O1968" s="25">
        <f t="shared" si="1400"/>
        <v>59.996493749999999</v>
      </c>
      <c r="P1968" s="25">
        <f t="shared" si="1400"/>
        <v>64.039087499999994</v>
      </c>
      <c r="Q1968" s="25">
        <f t="shared" si="1400"/>
        <v>68.043899999999994</v>
      </c>
      <c r="R1968" s="25">
        <f t="shared" si="1400"/>
        <v>71.293087499999984</v>
      </c>
      <c r="S1968" s="25">
        <f t="shared" si="1400"/>
        <v>79.453837499999992</v>
      </c>
      <c r="T1968" s="25">
        <f t="shared" si="1400"/>
        <v>85.649962500000001</v>
      </c>
      <c r="U1968" s="25">
        <f t="shared" si="1400"/>
        <v>89.73033749999999</v>
      </c>
      <c r="V1968" s="25">
        <f t="shared" si="1400"/>
        <v>147.34674375</v>
      </c>
      <c r="W1968" s="25">
        <f t="shared" si="1400"/>
        <v>177.57174375</v>
      </c>
      <c r="X1968" s="25">
        <f t="shared" si="1400"/>
        <v>181.34986874999998</v>
      </c>
      <c r="Y1968" s="25">
        <f t="shared" si="1400"/>
        <v>192.68424374999998</v>
      </c>
    </row>
    <row r="1969" spans="1:25" x14ac:dyDescent="0.25">
      <c r="A1969" s="1" t="s">
        <v>14</v>
      </c>
      <c r="B1969" s="1" t="s">
        <v>15</v>
      </c>
      <c r="C1969" s="1" t="s">
        <v>95</v>
      </c>
      <c r="D1969" s="1"/>
      <c r="E1969" s="1"/>
      <c r="F1969" s="1"/>
      <c r="G1969" s="1" t="s">
        <v>28</v>
      </c>
      <c r="H1969" s="1" t="s">
        <v>92</v>
      </c>
      <c r="I1969" s="1" t="s">
        <v>70</v>
      </c>
      <c r="J1969" s="1" t="s">
        <v>14</v>
      </c>
      <c r="K1969" s="1"/>
      <c r="L1969" s="25">
        <f t="shared" ref="L1969:Y1969" si="1401">L385*5</f>
        <v>56.407275003948513</v>
      </c>
      <c r="M1969" s="25">
        <f t="shared" si="1401"/>
        <v>56.78508750397495</v>
      </c>
      <c r="N1969" s="25">
        <f t="shared" si="1401"/>
        <v>56.822868749999998</v>
      </c>
      <c r="O1969" s="25">
        <f t="shared" si="1401"/>
        <v>46.961962499999998</v>
      </c>
      <c r="P1969" s="25">
        <f t="shared" si="1401"/>
        <v>47.755368749999995</v>
      </c>
      <c r="Q1969" s="25">
        <f t="shared" si="1401"/>
        <v>45.148462499999994</v>
      </c>
      <c r="R1969" s="25">
        <f t="shared" si="1401"/>
        <v>44.166150000000002</v>
      </c>
      <c r="S1969" s="25">
        <f t="shared" si="1401"/>
        <v>72.615431249999986</v>
      </c>
      <c r="T1969" s="25">
        <f t="shared" si="1401"/>
        <v>87.841274999999982</v>
      </c>
      <c r="U1969" s="25">
        <f t="shared" si="1401"/>
        <v>90.44818124999999</v>
      </c>
      <c r="V1969" s="25">
        <f t="shared" si="1401"/>
        <v>102.00924375000002</v>
      </c>
      <c r="W1969" s="25">
        <f t="shared" si="1401"/>
        <v>117.12174375000001</v>
      </c>
      <c r="X1969" s="25">
        <f t="shared" si="1401"/>
        <v>120.89986875000001</v>
      </c>
      <c r="Y1969" s="25">
        <f t="shared" si="1401"/>
        <v>109.56549375000002</v>
      </c>
    </row>
    <row r="1970" spans="1:25" x14ac:dyDescent="0.25">
      <c r="A1970" s="1" t="s">
        <v>14</v>
      </c>
      <c r="B1970" s="1" t="s">
        <v>15</v>
      </c>
      <c r="C1970" s="1" t="s">
        <v>95</v>
      </c>
      <c r="D1970" s="1"/>
      <c r="E1970" s="1"/>
      <c r="F1970" s="1"/>
      <c r="G1970" s="1" t="s">
        <v>28</v>
      </c>
      <c r="H1970" s="1" t="s">
        <v>92</v>
      </c>
      <c r="I1970" s="1" t="s">
        <v>71</v>
      </c>
      <c r="J1970" s="1" t="s">
        <v>14</v>
      </c>
      <c r="K1970" s="1"/>
      <c r="L1970" s="25">
        <f t="shared" ref="L1970:Y1970" si="1402">L386*5</f>
        <v>81.418462505699296</v>
      </c>
      <c r="M1970" s="25">
        <f t="shared" si="1402"/>
        <v>86.707837506069524</v>
      </c>
      <c r="N1970" s="25">
        <f t="shared" si="1402"/>
        <v>87.652368749999994</v>
      </c>
      <c r="O1970" s="25">
        <f t="shared" si="1402"/>
        <v>91.959431249999994</v>
      </c>
      <c r="P1970" s="25">
        <f t="shared" si="1402"/>
        <v>95.435306249999996</v>
      </c>
      <c r="Q1970" s="25">
        <f t="shared" si="1402"/>
        <v>98.72227500000001</v>
      </c>
      <c r="R1970" s="25">
        <f t="shared" si="1402"/>
        <v>102.42483750000002</v>
      </c>
      <c r="S1970" s="25">
        <f t="shared" si="1402"/>
        <v>106.65633750000001</v>
      </c>
      <c r="T1970" s="25">
        <f t="shared" si="1402"/>
        <v>111.60568124999999</v>
      </c>
      <c r="U1970" s="25">
        <f t="shared" si="1402"/>
        <v>118.8974625</v>
      </c>
      <c r="V1970" s="25">
        <f t="shared" si="1402"/>
        <v>120.89986875000001</v>
      </c>
      <c r="W1970" s="25">
        <f t="shared" si="1402"/>
        <v>132.23424375000002</v>
      </c>
      <c r="X1970" s="25">
        <f t="shared" si="1402"/>
        <v>136.01236875000001</v>
      </c>
      <c r="Y1970" s="25">
        <f t="shared" si="1402"/>
        <v>136.01236875000001</v>
      </c>
    </row>
    <row r="1971" spans="1:25" x14ac:dyDescent="0.25">
      <c r="A1971" s="1" t="s">
        <v>14</v>
      </c>
      <c r="B1971" s="1" t="s">
        <v>15</v>
      </c>
      <c r="C1971" s="1" t="s">
        <v>95</v>
      </c>
      <c r="D1971" s="1"/>
      <c r="E1971" s="1"/>
      <c r="F1971" s="1"/>
      <c r="G1971" s="1" t="s">
        <v>28</v>
      </c>
      <c r="H1971" s="1" t="s">
        <v>92</v>
      </c>
      <c r="I1971" s="1" t="s">
        <v>72</v>
      </c>
      <c r="J1971" s="1" t="s">
        <v>14</v>
      </c>
      <c r="K1971" s="1"/>
      <c r="L1971" s="25">
        <f t="shared" ref="L1971:Y1971" si="1403">L387*5</f>
        <v>4881.1106815916783</v>
      </c>
      <c r="M1971" s="25">
        <f t="shared" si="1403"/>
        <v>5106.4002753574478</v>
      </c>
      <c r="N1971" s="25">
        <f t="shared" si="1403"/>
        <v>5253.4071187500003</v>
      </c>
      <c r="O1971" s="25">
        <f t="shared" si="1403"/>
        <v>4435.2919312500007</v>
      </c>
      <c r="P1971" s="25">
        <f t="shared" si="1403"/>
        <v>5374.2693374999999</v>
      </c>
      <c r="Q1971" s="25">
        <f t="shared" si="1403"/>
        <v>5822.54386875</v>
      </c>
      <c r="R1971" s="25">
        <f t="shared" si="1403"/>
        <v>5786.8783687499999</v>
      </c>
      <c r="S1971" s="25">
        <f t="shared" si="1403"/>
        <v>6091.281899999999</v>
      </c>
      <c r="T1971" s="25">
        <f t="shared" si="1403"/>
        <v>6239.6110874999995</v>
      </c>
      <c r="U1971" s="25">
        <f t="shared" si="1403"/>
        <v>6890.5064624999986</v>
      </c>
      <c r="V1971" s="25">
        <f t="shared" si="1403"/>
        <v>7680.9279937499996</v>
      </c>
      <c r="W1971" s="25">
        <f t="shared" si="1403"/>
        <v>8859.7029937499992</v>
      </c>
      <c r="X1971" s="25">
        <f t="shared" si="1403"/>
        <v>10061.14674375</v>
      </c>
      <c r="Y1971" s="25">
        <f t="shared" si="1403"/>
        <v>11190.806118749999</v>
      </c>
    </row>
    <row r="1972" spans="1:25" x14ac:dyDescent="0.25">
      <c r="A1972" s="1" t="s">
        <v>14</v>
      </c>
      <c r="B1972" s="1" t="s">
        <v>15</v>
      </c>
      <c r="C1972" s="1" t="s">
        <v>95</v>
      </c>
      <c r="D1972" s="1"/>
      <c r="E1972" s="1"/>
      <c r="F1972" s="1"/>
      <c r="G1972" s="1" t="s">
        <v>28</v>
      </c>
      <c r="H1972" s="1" t="s">
        <v>92</v>
      </c>
      <c r="I1972" s="1" t="s">
        <v>73</v>
      </c>
      <c r="J1972" s="1" t="s">
        <v>14</v>
      </c>
      <c r="K1972" s="1"/>
      <c r="L1972" s="25">
        <f t="shared" ref="L1972:Y1972" si="1404">L388*5</f>
        <v>381.96830627673785</v>
      </c>
      <c r="M1972" s="25">
        <f t="shared" si="1404"/>
        <v>530.67530628714724</v>
      </c>
      <c r="N1972" s="25">
        <f t="shared" si="1404"/>
        <v>592.03205624999998</v>
      </c>
      <c r="O1972" s="25">
        <f t="shared" si="1404"/>
        <v>604.15983749999998</v>
      </c>
      <c r="P1972" s="25">
        <f t="shared" si="1404"/>
        <v>627.7353374999999</v>
      </c>
      <c r="Q1972" s="25">
        <f t="shared" si="1404"/>
        <v>633.96924374999992</v>
      </c>
      <c r="R1972" s="25">
        <f t="shared" si="1404"/>
        <v>639.06971250000004</v>
      </c>
      <c r="S1972" s="25">
        <f t="shared" si="1404"/>
        <v>625.69515000000001</v>
      </c>
      <c r="T1972" s="25">
        <f t="shared" si="1404"/>
        <v>632.11796249999998</v>
      </c>
      <c r="U1972" s="25">
        <f t="shared" si="1404"/>
        <v>691.69899375</v>
      </c>
      <c r="V1972" s="25">
        <f t="shared" si="1404"/>
        <v>789.62799374999986</v>
      </c>
      <c r="W1972" s="25">
        <f t="shared" si="1404"/>
        <v>770.73736874999997</v>
      </c>
      <c r="X1972" s="25">
        <f t="shared" si="1404"/>
        <v>755.62486874999991</v>
      </c>
      <c r="Y1972" s="25">
        <f t="shared" si="1404"/>
        <v>721.62174374999995</v>
      </c>
    </row>
    <row r="1973" spans="1:25" x14ac:dyDescent="0.25">
      <c r="A1973" s="1" t="s">
        <v>14</v>
      </c>
      <c r="B1973" s="1" t="s">
        <v>15</v>
      </c>
      <c r="C1973" s="1" t="s">
        <v>95</v>
      </c>
      <c r="D1973" s="1"/>
      <c r="E1973" s="1"/>
      <c r="F1973" s="1"/>
      <c r="G1973" s="1" t="s">
        <v>28</v>
      </c>
      <c r="H1973" s="1" t="s">
        <v>92</v>
      </c>
      <c r="I1973" s="1" t="s">
        <v>74</v>
      </c>
      <c r="J1973" s="1" t="s">
        <v>14</v>
      </c>
      <c r="K1973" s="1"/>
      <c r="L1973" s="25">
        <f t="shared" ref="L1973:Y1973" si="1405">L389*5</f>
        <v>1264.2360563384966</v>
      </c>
      <c r="M1973" s="25">
        <f t="shared" si="1405"/>
        <v>1306.2488063414376</v>
      </c>
      <c r="N1973" s="25">
        <f t="shared" si="1405"/>
        <v>1219.9186499999998</v>
      </c>
      <c r="O1973" s="25">
        <f t="shared" si="1405"/>
        <v>1274.5881187499999</v>
      </c>
      <c r="P1973" s="25">
        <f t="shared" si="1405"/>
        <v>1718.2533375000003</v>
      </c>
      <c r="Q1973" s="25">
        <f t="shared" si="1405"/>
        <v>1564.0680562499997</v>
      </c>
      <c r="R1973" s="25">
        <f t="shared" si="1405"/>
        <v>1473.09080625</v>
      </c>
      <c r="S1973" s="25">
        <f t="shared" si="1405"/>
        <v>1492.397025</v>
      </c>
      <c r="T1973" s="25">
        <f t="shared" si="1405"/>
        <v>1553.5270874999997</v>
      </c>
      <c r="U1973" s="25">
        <f t="shared" si="1405"/>
        <v>1685.1191812499997</v>
      </c>
      <c r="V1973" s="25">
        <f t="shared" si="1405"/>
        <v>1790.8311187500001</v>
      </c>
      <c r="W1973" s="25">
        <f t="shared" si="1405"/>
        <v>1960.8467437499999</v>
      </c>
      <c r="X1973" s="25">
        <f t="shared" si="1405"/>
        <v>2055.2998687499999</v>
      </c>
      <c r="Y1973" s="25">
        <f t="shared" si="1405"/>
        <v>2047.7436187500002</v>
      </c>
    </row>
    <row r="1974" spans="1:25" x14ac:dyDescent="0.25">
      <c r="A1974" s="1" t="s">
        <v>14</v>
      </c>
      <c r="B1974" s="1" t="s">
        <v>15</v>
      </c>
      <c r="C1974" s="1" t="s">
        <v>95</v>
      </c>
      <c r="D1974" s="1"/>
      <c r="E1974" s="1"/>
      <c r="F1974" s="1"/>
      <c r="G1974" s="1" t="s">
        <v>28</v>
      </c>
      <c r="H1974" s="1" t="s">
        <v>92</v>
      </c>
      <c r="I1974" s="1" t="s">
        <v>75</v>
      </c>
      <c r="J1974" s="1" t="s">
        <v>14</v>
      </c>
      <c r="K1974" s="1"/>
      <c r="L1974" s="25">
        <f t="shared" ref="L1974:Y1974" si="1406">L390*5</f>
        <v>271.60927501901273</v>
      </c>
      <c r="M1974" s="25">
        <f t="shared" si="1406"/>
        <v>321.51830627250627</v>
      </c>
      <c r="N1974" s="25">
        <f t="shared" si="1406"/>
        <v>375.16768125000004</v>
      </c>
      <c r="O1974" s="25">
        <f t="shared" si="1406"/>
        <v>370.25611875000004</v>
      </c>
      <c r="P1974" s="25">
        <f t="shared" si="1406"/>
        <v>396.06071249999991</v>
      </c>
      <c r="Q1974" s="25">
        <f t="shared" si="1406"/>
        <v>421.29858749999988</v>
      </c>
      <c r="R1974" s="25">
        <f t="shared" si="1406"/>
        <v>648.89283749999993</v>
      </c>
      <c r="S1974" s="25">
        <f t="shared" si="1406"/>
        <v>805.98727499999995</v>
      </c>
      <c r="T1974" s="25">
        <f t="shared" si="1406"/>
        <v>606.23780625000006</v>
      </c>
      <c r="U1974" s="25">
        <f t="shared" si="1406"/>
        <v>642.65893124999991</v>
      </c>
      <c r="V1974" s="25">
        <f t="shared" si="1406"/>
        <v>646.05924374999995</v>
      </c>
      <c r="W1974" s="25">
        <f t="shared" si="1406"/>
        <v>725.39986874999977</v>
      </c>
      <c r="X1974" s="25">
        <f t="shared" si="1406"/>
        <v>800.96236874999988</v>
      </c>
      <c r="Y1974" s="25">
        <f t="shared" si="1406"/>
        <v>827.4092437500002</v>
      </c>
    </row>
    <row r="1975" spans="1:25" x14ac:dyDescent="0.25">
      <c r="A1975" s="1" t="s">
        <v>14</v>
      </c>
      <c r="B1975" s="1" t="s">
        <v>15</v>
      </c>
      <c r="C1975" s="1" t="s">
        <v>95</v>
      </c>
      <c r="D1975" s="1"/>
      <c r="E1975" s="1"/>
      <c r="F1975" s="1"/>
      <c r="G1975" s="1" t="s">
        <v>28</v>
      </c>
      <c r="H1975" s="1" t="s">
        <v>92</v>
      </c>
      <c r="I1975" s="1" t="s">
        <v>76</v>
      </c>
      <c r="J1975" s="1" t="s">
        <v>14</v>
      </c>
      <c r="K1975" s="1"/>
      <c r="L1975" s="25">
        <f t="shared" ref="L1975:Y1975" si="1407">L391*5</f>
        <v>2.2289625001560274</v>
      </c>
      <c r="M1975" s="25">
        <f t="shared" si="1407"/>
        <v>2.2667437501586716</v>
      </c>
      <c r="N1975" s="25">
        <f t="shared" si="1407"/>
        <v>2.6067749999999994</v>
      </c>
      <c r="O1975" s="25">
        <f t="shared" si="1407"/>
        <v>2.6067749999999994</v>
      </c>
      <c r="P1975" s="25">
        <f t="shared" si="1407"/>
        <v>2.5689937499999997</v>
      </c>
      <c r="Q1975" s="25">
        <f t="shared" si="1407"/>
        <v>2.6823375</v>
      </c>
      <c r="R1975" s="25">
        <f t="shared" si="1407"/>
        <v>3.8535562499999996</v>
      </c>
      <c r="S1975" s="25">
        <f t="shared" si="1407"/>
        <v>6.6115875000000006</v>
      </c>
      <c r="T1975" s="25">
        <f t="shared" si="1407"/>
        <v>6.6115875000000006</v>
      </c>
      <c r="U1975" s="25">
        <f t="shared" si="1407"/>
        <v>1.5866812499999996</v>
      </c>
      <c r="V1975" s="25">
        <f t="shared" si="1407"/>
        <v>0</v>
      </c>
      <c r="W1975" s="25">
        <f t="shared" si="1407"/>
        <v>0</v>
      </c>
      <c r="X1975" s="25">
        <f t="shared" si="1407"/>
        <v>0</v>
      </c>
      <c r="Y1975" s="25">
        <f t="shared" si="1407"/>
        <v>0</v>
      </c>
    </row>
    <row r="1976" spans="1:25" x14ac:dyDescent="0.25">
      <c r="A1976" s="1" t="s">
        <v>14</v>
      </c>
      <c r="B1976" s="1" t="s">
        <v>15</v>
      </c>
      <c r="C1976" s="1" t="s">
        <v>95</v>
      </c>
      <c r="D1976" s="1"/>
      <c r="E1976" s="1"/>
      <c r="F1976" s="1"/>
      <c r="G1976" s="1" t="s">
        <v>28</v>
      </c>
      <c r="H1976" s="1" t="s">
        <v>92</v>
      </c>
      <c r="I1976" s="1" t="s">
        <v>77</v>
      </c>
      <c r="J1976" s="1" t="s">
        <v>14</v>
      </c>
      <c r="K1976" s="1"/>
      <c r="L1976" s="25">
        <f t="shared" ref="L1976:Y1976" si="1408">L392*5</f>
        <v>6983.9394942388753</v>
      </c>
      <c r="M1976" s="25">
        <f t="shared" si="1408"/>
        <v>7895.7899630527045</v>
      </c>
      <c r="N1976" s="25">
        <f t="shared" si="1408"/>
        <v>8388.7974937499985</v>
      </c>
      <c r="O1976" s="25">
        <f t="shared" si="1408"/>
        <v>8167.8149624999987</v>
      </c>
      <c r="P1976" s="25">
        <f t="shared" si="1408"/>
        <v>8625.3081187499993</v>
      </c>
      <c r="Q1976" s="25">
        <f t="shared" si="1408"/>
        <v>9170.8693687499999</v>
      </c>
      <c r="R1976" s="25">
        <f t="shared" si="1408"/>
        <v>9253.6858687499989</v>
      </c>
      <c r="S1976" s="25">
        <f t="shared" si="1408"/>
        <v>9342.1317749999998</v>
      </c>
      <c r="T1976" s="25">
        <f t="shared" si="1408"/>
        <v>9419.9989312499983</v>
      </c>
      <c r="U1976" s="25">
        <f t="shared" si="1408"/>
        <v>10270.07705625</v>
      </c>
      <c r="V1976" s="25">
        <f t="shared" si="1408"/>
        <v>10673.202993749999</v>
      </c>
      <c r="W1976" s="25">
        <f t="shared" si="1408"/>
        <v>10261.38736875</v>
      </c>
      <c r="X1976" s="25">
        <f t="shared" si="1408"/>
        <v>10257.609243749997</v>
      </c>
      <c r="Y1976" s="25">
        <f t="shared" si="1408"/>
        <v>10397.399868749999</v>
      </c>
    </row>
    <row r="1977" spans="1:25" x14ac:dyDescent="0.25">
      <c r="A1977" s="1" t="s">
        <v>14</v>
      </c>
      <c r="B1977" s="1" t="s">
        <v>15</v>
      </c>
      <c r="C1977" s="1" t="s">
        <v>95</v>
      </c>
      <c r="D1977" s="1"/>
      <c r="E1977" s="1"/>
      <c r="F1977" s="1"/>
      <c r="G1977" s="1" t="s">
        <v>28</v>
      </c>
      <c r="H1977" s="1" t="s">
        <v>92</v>
      </c>
      <c r="I1977" s="1" t="s">
        <v>78</v>
      </c>
      <c r="J1977" s="1" t="s">
        <v>14</v>
      </c>
      <c r="K1977" s="1"/>
      <c r="L1977" s="25">
        <f t="shared" ref="L1977:Y1977" si="1409">L393*5</f>
        <v>0</v>
      </c>
      <c r="M1977" s="25">
        <f t="shared" si="1409"/>
        <v>0</v>
      </c>
      <c r="N1977" s="25">
        <f t="shared" si="1409"/>
        <v>0</v>
      </c>
      <c r="O1977" s="25">
        <f t="shared" si="1409"/>
        <v>0</v>
      </c>
      <c r="P1977" s="25">
        <f t="shared" si="1409"/>
        <v>0</v>
      </c>
      <c r="Q1977" s="25">
        <f t="shared" si="1409"/>
        <v>0</v>
      </c>
      <c r="R1977" s="25">
        <f t="shared" si="1409"/>
        <v>0</v>
      </c>
      <c r="S1977" s="25">
        <f t="shared" si="1409"/>
        <v>0</v>
      </c>
      <c r="T1977" s="25">
        <f t="shared" si="1409"/>
        <v>0</v>
      </c>
      <c r="U1977" s="25">
        <f t="shared" si="1409"/>
        <v>3037.6123687500003</v>
      </c>
      <c r="V1977" s="25">
        <f t="shared" si="1409"/>
        <v>3698.7842437500003</v>
      </c>
      <c r="W1977" s="25">
        <f t="shared" si="1409"/>
        <v>3150.9561187499999</v>
      </c>
      <c r="X1977" s="25">
        <f t="shared" si="1409"/>
        <v>3812.1279937499999</v>
      </c>
      <c r="Y1977" s="25">
        <f t="shared" si="1409"/>
        <v>4239.0561187499998</v>
      </c>
    </row>
    <row r="1978" spans="1:25" x14ac:dyDescent="0.25">
      <c r="A1978" s="1" t="s">
        <v>14</v>
      </c>
      <c r="B1978" s="1" t="s">
        <v>15</v>
      </c>
      <c r="C1978" s="1" t="s">
        <v>95</v>
      </c>
      <c r="D1978" s="1"/>
      <c r="E1978" s="1"/>
      <c r="F1978" s="1"/>
      <c r="G1978" s="1" t="s">
        <v>28</v>
      </c>
      <c r="H1978" s="1" t="s">
        <v>92</v>
      </c>
      <c r="I1978" s="1" t="s">
        <v>79</v>
      </c>
      <c r="J1978" s="1" t="s">
        <v>14</v>
      </c>
      <c r="K1978" s="1"/>
      <c r="L1978" s="25">
        <f t="shared" ref="L1978:Y1978" si="1410">L394*5</f>
        <v>345.50940002418571</v>
      </c>
      <c r="M1978" s="25">
        <f t="shared" si="1410"/>
        <v>414.68686877902798</v>
      </c>
      <c r="N1978" s="25">
        <f t="shared" si="1410"/>
        <v>519.03868124999997</v>
      </c>
      <c r="O1978" s="25">
        <f t="shared" si="1410"/>
        <v>544.99439999999993</v>
      </c>
      <c r="P1978" s="25">
        <f t="shared" si="1410"/>
        <v>615.22974375000001</v>
      </c>
      <c r="Q1978" s="25">
        <f t="shared" si="1410"/>
        <v>717.73027500000001</v>
      </c>
      <c r="R1978" s="25">
        <f t="shared" si="1410"/>
        <v>790.45918125000003</v>
      </c>
      <c r="S1978" s="25">
        <f t="shared" si="1410"/>
        <v>852.7604624999999</v>
      </c>
      <c r="T1978" s="25">
        <f t="shared" si="1410"/>
        <v>919.25546250000002</v>
      </c>
      <c r="U1978" s="25">
        <f t="shared" si="1410"/>
        <v>970.78908749999982</v>
      </c>
      <c r="V1978" s="25">
        <f t="shared" si="1410"/>
        <v>1027.64986875</v>
      </c>
      <c r="W1978" s="25">
        <f t="shared" si="1410"/>
        <v>1076.7654937499999</v>
      </c>
      <c r="X1978" s="25">
        <f t="shared" si="1410"/>
        <v>1144.7717437499998</v>
      </c>
      <c r="Y1978" s="25">
        <f t="shared" si="1410"/>
        <v>1084.3217437499998</v>
      </c>
    </row>
    <row r="1979" spans="1:25" x14ac:dyDescent="0.25">
      <c r="A1979" s="1" t="s">
        <v>14</v>
      </c>
      <c r="B1979" s="1" t="s">
        <v>15</v>
      </c>
      <c r="C1979" s="1" t="s">
        <v>95</v>
      </c>
      <c r="D1979" s="1"/>
      <c r="E1979" s="1"/>
      <c r="F1979" s="1"/>
      <c r="G1979" s="1" t="s">
        <v>28</v>
      </c>
      <c r="H1979" s="1" t="s">
        <v>92</v>
      </c>
      <c r="I1979" s="1" t="s">
        <v>80</v>
      </c>
      <c r="J1979" s="1" t="s">
        <v>14</v>
      </c>
      <c r="K1979" s="1"/>
      <c r="L1979" s="25">
        <f t="shared" ref="L1979:Y1979" si="1411">L395*5</f>
        <v>4329.0132753030312</v>
      </c>
      <c r="M1979" s="25">
        <f t="shared" si="1411"/>
        <v>4570.6621503199467</v>
      </c>
      <c r="N1979" s="25">
        <f t="shared" si="1411"/>
        <v>4853.3036812500004</v>
      </c>
      <c r="O1979" s="25">
        <f t="shared" si="1411"/>
        <v>5190.2368687500002</v>
      </c>
      <c r="P1979" s="25">
        <f t="shared" si="1411"/>
        <v>5773.2015562500001</v>
      </c>
      <c r="Q1979" s="25">
        <f t="shared" si="1411"/>
        <v>6216.4134000000004</v>
      </c>
      <c r="R1979" s="25">
        <f t="shared" si="1411"/>
        <v>6447.8991187499996</v>
      </c>
      <c r="S1979" s="25">
        <f t="shared" si="1411"/>
        <v>6721.1708999999992</v>
      </c>
      <c r="T1979" s="25">
        <f t="shared" si="1411"/>
        <v>6963.8020874999984</v>
      </c>
      <c r="U1979" s="25">
        <f t="shared" si="1411"/>
        <v>7354.0446187500002</v>
      </c>
      <c r="V1979" s="25">
        <f t="shared" si="1411"/>
        <v>7590.2529937499994</v>
      </c>
      <c r="W1979" s="25">
        <f t="shared" si="1411"/>
        <v>8912.5967437499985</v>
      </c>
      <c r="X1979" s="25">
        <f t="shared" si="1411"/>
        <v>9464.2029937499992</v>
      </c>
      <c r="Y1979" s="25">
        <f t="shared" si="1411"/>
        <v>9879.7967437499992</v>
      </c>
    </row>
    <row r="1980" spans="1:25" x14ac:dyDescent="0.25">
      <c r="A1980" s="1" t="s">
        <v>14</v>
      </c>
      <c r="B1980" s="1" t="s">
        <v>15</v>
      </c>
      <c r="C1980" s="1" t="s">
        <v>95</v>
      </c>
      <c r="D1980" s="1"/>
      <c r="E1980" s="1"/>
      <c r="F1980" s="1"/>
      <c r="G1980" s="1" t="s">
        <v>28</v>
      </c>
      <c r="H1980" s="1" t="s">
        <v>92</v>
      </c>
      <c r="I1980" s="1" t="s">
        <v>94</v>
      </c>
      <c r="J1980" s="1" t="s">
        <v>14</v>
      </c>
      <c r="K1980" s="1"/>
      <c r="L1980" s="25">
        <f t="shared" ref="L1980:Y1980" si="1412">L396*5</f>
        <v>41.332556252893269</v>
      </c>
      <c r="M1980" s="25">
        <f t="shared" si="1412"/>
        <v>44.543962503118067</v>
      </c>
      <c r="N1980" s="25">
        <f t="shared" si="1412"/>
        <v>46.357462499999997</v>
      </c>
      <c r="O1980" s="25">
        <f t="shared" si="1412"/>
        <v>47.490899999999989</v>
      </c>
      <c r="P1980" s="25">
        <f t="shared" si="1412"/>
        <v>51.495712500000003</v>
      </c>
      <c r="Q1980" s="25">
        <f t="shared" si="1412"/>
        <v>56.482837499999988</v>
      </c>
      <c r="R1980" s="25">
        <f t="shared" si="1412"/>
        <v>57.842962499999999</v>
      </c>
      <c r="S1980" s="25">
        <f t="shared" si="1412"/>
        <v>58.107431250000005</v>
      </c>
      <c r="T1980" s="25">
        <f t="shared" si="1412"/>
        <v>58.636368749999988</v>
      </c>
      <c r="U1980" s="25">
        <f t="shared" si="1412"/>
        <v>60.034275000000001</v>
      </c>
      <c r="V1980" s="25">
        <f t="shared" si="1412"/>
        <v>60.449868749999993</v>
      </c>
      <c r="W1980" s="25">
        <f t="shared" si="1412"/>
        <v>60.449868749999993</v>
      </c>
      <c r="X1980" s="25">
        <f t="shared" si="1412"/>
        <v>71.784243750000002</v>
      </c>
      <c r="Y1980" s="25">
        <f t="shared" si="1412"/>
        <v>75.562368750000005</v>
      </c>
    </row>
    <row r="1981" spans="1:25" x14ac:dyDescent="0.25">
      <c r="A1981" s="1" t="s">
        <v>14</v>
      </c>
      <c r="B1981" s="1" t="s">
        <v>15</v>
      </c>
      <c r="C1981" s="1" t="s">
        <v>95</v>
      </c>
      <c r="D1981" s="1"/>
      <c r="E1981" s="1"/>
      <c r="F1981" s="1"/>
      <c r="G1981" s="1" t="s">
        <v>28</v>
      </c>
      <c r="H1981" s="1" t="s">
        <v>92</v>
      </c>
      <c r="I1981" s="1" t="s">
        <v>81</v>
      </c>
      <c r="J1981" s="1" t="s">
        <v>14</v>
      </c>
      <c r="K1981" s="1"/>
      <c r="L1981" s="25">
        <f t="shared" ref="L1981:Y1981" si="1413">L397*5</f>
        <v>18758.390495063086</v>
      </c>
      <c r="M1981" s="25">
        <f t="shared" si="1413"/>
        <v>20127.205182658905</v>
      </c>
      <c r="N1981" s="25">
        <f t="shared" si="1413"/>
        <v>21538.637118750004</v>
      </c>
      <c r="O1981" s="25">
        <f t="shared" si="1413"/>
        <v>22289.274993749998</v>
      </c>
      <c r="P1981" s="25">
        <f t="shared" si="1413"/>
        <v>22801.475399999999</v>
      </c>
      <c r="Q1981" s="25">
        <f t="shared" si="1413"/>
        <v>22089.903337499996</v>
      </c>
      <c r="R1981" s="25">
        <f t="shared" si="1413"/>
        <v>22137.583274999997</v>
      </c>
      <c r="S1981" s="25">
        <f t="shared" si="1413"/>
        <v>22449.920868749999</v>
      </c>
      <c r="T1981" s="25">
        <f t="shared" si="1413"/>
        <v>23545.123743749995</v>
      </c>
      <c r="U1981" s="25">
        <f t="shared" si="1413"/>
        <v>24299.577525000004</v>
      </c>
      <c r="V1981" s="25">
        <f t="shared" si="1413"/>
        <v>25048.968618750001</v>
      </c>
      <c r="W1981" s="25">
        <f t="shared" si="1413"/>
        <v>25604.352993749999</v>
      </c>
      <c r="X1981" s="25">
        <f t="shared" si="1413"/>
        <v>26174.849868750007</v>
      </c>
      <c r="Y1981" s="25">
        <f t="shared" si="1413"/>
        <v>26779.34986875</v>
      </c>
    </row>
    <row r="1982" spans="1:25" x14ac:dyDescent="0.25">
      <c r="A1982" s="1" t="s">
        <v>14</v>
      </c>
      <c r="B1982" s="1" t="s">
        <v>25</v>
      </c>
      <c r="C1982" s="1" t="s">
        <v>41</v>
      </c>
      <c r="D1982" s="1"/>
      <c r="E1982" s="1"/>
      <c r="F1982" s="1"/>
      <c r="G1982" s="1" t="s">
        <v>28</v>
      </c>
      <c r="H1982" s="1" t="s">
        <v>92</v>
      </c>
      <c r="I1982" s="1" t="s">
        <v>93</v>
      </c>
      <c r="J1982" s="1" t="s">
        <v>14</v>
      </c>
      <c r="K1982" s="1"/>
      <c r="L1982" s="25">
        <f>(L398*5)+(L506*270)</f>
        <v>3459.9069577090527</v>
      </c>
      <c r="M1982" s="25">
        <f t="shared" ref="M1982:Y1982" si="1414">(M398*5)+(M506*270)</f>
        <v>3506.5287882432585</v>
      </c>
      <c r="N1982" s="25">
        <f t="shared" si="1414"/>
        <v>3553.1506187774639</v>
      </c>
      <c r="O1982" s="25">
        <f t="shared" si="1414"/>
        <v>3599.7724493116693</v>
      </c>
      <c r="P1982" s="25">
        <f t="shared" si="1414"/>
        <v>3715.2247337358749</v>
      </c>
      <c r="Q1982" s="25">
        <f t="shared" si="1414"/>
        <v>3763.2074155970804</v>
      </c>
      <c r="R1982" s="25">
        <f t="shared" si="1414"/>
        <v>4886.9758795435191</v>
      </c>
      <c r="S1982" s="25">
        <f t="shared" si="1414"/>
        <v>4955.4882198733922</v>
      </c>
      <c r="T1982" s="25">
        <f t="shared" si="1414"/>
        <v>5024.0005602032643</v>
      </c>
      <c r="U1982" s="25">
        <f t="shared" si="1414"/>
        <v>5092.5129005331364</v>
      </c>
      <c r="V1982" s="25">
        <f t="shared" si="1414"/>
        <v>5161.0252408630095</v>
      </c>
      <c r="W1982" s="25">
        <f t="shared" si="1414"/>
        <v>5229.6684878108526</v>
      </c>
      <c r="X1982" s="25">
        <f t="shared" si="1414"/>
        <v>5298.4426413766669</v>
      </c>
      <c r="Y1982" s="25">
        <f t="shared" si="1414"/>
        <v>5367.3477015604531</v>
      </c>
    </row>
    <row r="1983" spans="1:25" x14ac:dyDescent="0.25">
      <c r="A1983" s="1" t="s">
        <v>14</v>
      </c>
      <c r="B1983" s="1" t="s">
        <v>25</v>
      </c>
      <c r="C1983" s="1" t="s">
        <v>41</v>
      </c>
      <c r="D1983" s="1"/>
      <c r="E1983" s="1"/>
      <c r="F1983" s="1"/>
      <c r="G1983" s="1" t="s">
        <v>28</v>
      </c>
      <c r="H1983" s="1" t="s">
        <v>92</v>
      </c>
      <c r="I1983" s="1" t="s">
        <v>48</v>
      </c>
      <c r="J1983" s="1" t="s">
        <v>14</v>
      </c>
      <c r="K1983" s="1"/>
      <c r="L1983" s="25">
        <f t="shared" ref="L1983:Y1983" si="1415">(L399*5)+(L507*270)</f>
        <v>434574.85046212963</v>
      </c>
      <c r="M1983" s="25">
        <f t="shared" si="1415"/>
        <v>444564.47397407447</v>
      </c>
      <c r="N1983" s="25">
        <f t="shared" si="1415"/>
        <v>454554.09748601931</v>
      </c>
      <c r="O1983" s="25">
        <f t="shared" si="1415"/>
        <v>459211.87516649714</v>
      </c>
      <c r="P1983" s="25">
        <f t="shared" si="1415"/>
        <v>491754.86752373603</v>
      </c>
      <c r="Q1983" s="25">
        <f t="shared" si="1415"/>
        <v>502316.67894518934</v>
      </c>
      <c r="R1983" s="25">
        <f t="shared" si="1415"/>
        <v>609507.13447431254</v>
      </c>
      <c r="S1983" s="25">
        <f t="shared" si="1415"/>
        <v>624752.3421531308</v>
      </c>
      <c r="T1983" s="25">
        <f t="shared" si="1415"/>
        <v>639997.54983194906</v>
      </c>
      <c r="U1983" s="25">
        <f t="shared" si="1415"/>
        <v>356513.03018989216</v>
      </c>
      <c r="V1983" s="25">
        <f t="shared" si="1415"/>
        <v>365110.06847969757</v>
      </c>
      <c r="W1983" s="25">
        <f t="shared" si="1415"/>
        <v>385790.34332555567</v>
      </c>
      <c r="X1983" s="25">
        <f t="shared" si="1415"/>
        <v>392243.3899512518</v>
      </c>
      <c r="Y1983" s="25">
        <f t="shared" si="1415"/>
        <v>398696.43657694792</v>
      </c>
    </row>
    <row r="1984" spans="1:25" x14ac:dyDescent="0.25">
      <c r="A1984" s="1" t="s">
        <v>14</v>
      </c>
      <c r="B1984" s="1" t="s">
        <v>25</v>
      </c>
      <c r="C1984" s="1" t="s">
        <v>41</v>
      </c>
      <c r="D1984" s="1"/>
      <c r="E1984" s="1"/>
      <c r="F1984" s="1"/>
      <c r="G1984" s="1" t="s">
        <v>28</v>
      </c>
      <c r="H1984" s="1" t="s">
        <v>92</v>
      </c>
      <c r="I1984" s="1" t="s">
        <v>49</v>
      </c>
      <c r="J1984" s="1" t="s">
        <v>14</v>
      </c>
      <c r="K1984" s="1"/>
      <c r="L1984" s="25">
        <f t="shared" ref="L1984:Y1984" si="1416">(L400*5)+(L508*270)</f>
        <v>7405.8404278619819</v>
      </c>
      <c r="M1984" s="25">
        <f t="shared" si="1416"/>
        <v>7635.7040307828102</v>
      </c>
      <c r="N1984" s="25">
        <f t="shared" si="1416"/>
        <v>7865.5676337036384</v>
      </c>
      <c r="O1984" s="25">
        <f t="shared" si="1416"/>
        <v>8095.4312366244631</v>
      </c>
      <c r="P1984" s="25">
        <f t="shared" si="1416"/>
        <v>5987.8726471212931</v>
      </c>
      <c r="Q1984" s="25">
        <f t="shared" si="1416"/>
        <v>6147.8894342341209</v>
      </c>
      <c r="R1984" s="25">
        <f t="shared" si="1416"/>
        <v>7938.1849176654277</v>
      </c>
      <c r="S1984" s="25">
        <f t="shared" si="1416"/>
        <v>8196.9554087841334</v>
      </c>
      <c r="T1984" s="25">
        <f t="shared" si="1416"/>
        <v>8455.72589990284</v>
      </c>
      <c r="U1984" s="25">
        <f t="shared" si="1416"/>
        <v>8714.4963910215447</v>
      </c>
      <c r="V1984" s="25">
        <f t="shared" si="1416"/>
        <v>8973.2668821402513</v>
      </c>
      <c r="W1984" s="25">
        <f t="shared" si="1416"/>
        <v>9234.7460621763676</v>
      </c>
      <c r="X1984" s="25">
        <f t="shared" si="1416"/>
        <v>9498.93393112989</v>
      </c>
      <c r="Y1984" s="25">
        <f t="shared" si="1416"/>
        <v>9765.8304890008294</v>
      </c>
    </row>
    <row r="1985" spans="1:25" x14ac:dyDescent="0.25">
      <c r="A1985" s="1" t="s">
        <v>14</v>
      </c>
      <c r="B1985" s="1" t="s">
        <v>25</v>
      </c>
      <c r="C1985" s="1" t="s">
        <v>41</v>
      </c>
      <c r="D1985" s="1"/>
      <c r="E1985" s="1"/>
      <c r="F1985" s="1"/>
      <c r="G1985" s="1" t="s">
        <v>28</v>
      </c>
      <c r="H1985" s="1" t="s">
        <v>92</v>
      </c>
      <c r="I1985" s="1" t="s">
        <v>50</v>
      </c>
      <c r="J1985" s="1" t="s">
        <v>14</v>
      </c>
      <c r="K1985" s="1"/>
      <c r="L1985" s="25">
        <f t="shared" ref="L1985:Y1985" si="1417">(L401*5)+(L509*270)</f>
        <v>84191.213637562163</v>
      </c>
      <c r="M1985" s="25">
        <f t="shared" si="1417"/>
        <v>85958.784405904764</v>
      </c>
      <c r="N1985" s="25">
        <f t="shared" si="1417"/>
        <v>87726.35517424735</v>
      </c>
      <c r="O1985" s="25">
        <f t="shared" si="1417"/>
        <v>89493.925942589922</v>
      </c>
      <c r="P1985" s="25">
        <f t="shared" si="1417"/>
        <v>91079.086583393335</v>
      </c>
      <c r="Q1985" s="25">
        <f t="shared" si="1417"/>
        <v>92842.497626403521</v>
      </c>
      <c r="R1985" s="25">
        <f t="shared" si="1417"/>
        <v>100981.50425741149</v>
      </c>
      <c r="S1985" s="25">
        <f t="shared" si="1417"/>
        <v>103257.43252693638</v>
      </c>
      <c r="T1985" s="25">
        <f t="shared" si="1417"/>
        <v>105533.36079646125</v>
      </c>
      <c r="U1985" s="25">
        <f t="shared" si="1417"/>
        <v>107809.28906598612</v>
      </c>
      <c r="V1985" s="25">
        <f t="shared" si="1417"/>
        <v>110085.21733551097</v>
      </c>
      <c r="W1985" s="25">
        <f t="shared" si="1417"/>
        <v>113566.90802202892</v>
      </c>
      <c r="X1985" s="25">
        <f t="shared" si="1417"/>
        <v>115891.32065306505</v>
      </c>
      <c r="Y1985" s="25">
        <f t="shared" si="1417"/>
        <v>118230.61065194877</v>
      </c>
    </row>
    <row r="1986" spans="1:25" x14ac:dyDescent="0.25">
      <c r="A1986" s="1" t="s">
        <v>14</v>
      </c>
      <c r="B1986" s="1" t="s">
        <v>25</v>
      </c>
      <c r="C1986" s="1" t="s">
        <v>41</v>
      </c>
      <c r="D1986" s="1"/>
      <c r="E1986" s="1"/>
      <c r="F1986" s="1"/>
      <c r="G1986" s="1" t="s">
        <v>28</v>
      </c>
      <c r="H1986" s="1" t="s">
        <v>92</v>
      </c>
      <c r="I1986" s="1" t="s">
        <v>51</v>
      </c>
      <c r="J1986" s="1" t="s">
        <v>14</v>
      </c>
      <c r="K1986" s="1"/>
      <c r="L1986" s="25">
        <f t="shared" ref="L1986:Y1986" si="1418">(L402*5)+(L510*270)</f>
        <v>200591.60896047548</v>
      </c>
      <c r="M1986" s="25">
        <f t="shared" si="1418"/>
        <v>206284.31722542347</v>
      </c>
      <c r="N1986" s="25">
        <f t="shared" si="1418"/>
        <v>211977.02549037139</v>
      </c>
      <c r="O1986" s="25">
        <f t="shared" si="1418"/>
        <v>217669.73375531944</v>
      </c>
      <c r="P1986" s="25">
        <f t="shared" si="1418"/>
        <v>215174.56249747856</v>
      </c>
      <c r="Q1986" s="25">
        <f t="shared" si="1418"/>
        <v>220683.85830491252</v>
      </c>
      <c r="R1986" s="25">
        <f t="shared" si="1418"/>
        <v>226703.00520213856</v>
      </c>
      <c r="S1986" s="25">
        <f t="shared" si="1418"/>
        <v>258996.54846026242</v>
      </c>
      <c r="T1986" s="25">
        <f t="shared" si="1418"/>
        <v>266966.20660588046</v>
      </c>
      <c r="U1986" s="25">
        <f t="shared" si="1418"/>
        <v>274935.86475149851</v>
      </c>
      <c r="V1986" s="25">
        <f t="shared" si="1418"/>
        <v>282905.52289711649</v>
      </c>
      <c r="W1986" s="25">
        <f t="shared" si="1418"/>
        <v>290875.18104273448</v>
      </c>
      <c r="X1986" s="25">
        <f t="shared" si="1418"/>
        <v>298808.48863094335</v>
      </c>
      <c r="Y1986" s="25">
        <f t="shared" si="1418"/>
        <v>306906.99722079793</v>
      </c>
    </row>
    <row r="1987" spans="1:25" x14ac:dyDescent="0.25">
      <c r="A1987" s="1" t="s">
        <v>14</v>
      </c>
      <c r="B1987" s="1" t="s">
        <v>25</v>
      </c>
      <c r="C1987" s="1" t="s">
        <v>41</v>
      </c>
      <c r="D1987" s="1"/>
      <c r="E1987" s="1"/>
      <c r="F1987" s="1"/>
      <c r="G1987" s="1" t="s">
        <v>28</v>
      </c>
      <c r="H1987" s="1" t="s">
        <v>92</v>
      </c>
      <c r="I1987" s="1" t="s">
        <v>52</v>
      </c>
      <c r="J1987" s="1" t="s">
        <v>14</v>
      </c>
      <c r="K1987" s="1"/>
      <c r="L1987" s="25">
        <f t="shared" ref="L1987:Y1987" si="1419">(L403*5)+(L511*270)</f>
        <v>26024.258168584078</v>
      </c>
      <c r="M1987" s="25">
        <f t="shared" si="1419"/>
        <v>26547.747850905147</v>
      </c>
      <c r="N1987" s="25">
        <f t="shared" si="1419"/>
        <v>27071.237533226216</v>
      </c>
      <c r="O1987" s="25">
        <f t="shared" si="1419"/>
        <v>15348.611578511642</v>
      </c>
      <c r="P1987" s="25">
        <f t="shared" si="1419"/>
        <v>15471.109075591583</v>
      </c>
      <c r="Q1987" s="25">
        <f t="shared" si="1419"/>
        <v>15801.977351826532</v>
      </c>
      <c r="R1987" s="25">
        <f t="shared" si="1419"/>
        <v>63768.095744750717</v>
      </c>
      <c r="S1987" s="25">
        <f t="shared" si="1419"/>
        <v>64994.870036929467</v>
      </c>
      <c r="T1987" s="25">
        <f t="shared" si="1419"/>
        <v>66221.644329108211</v>
      </c>
      <c r="U1987" s="25">
        <f t="shared" si="1419"/>
        <v>67448.418621286954</v>
      </c>
      <c r="V1987" s="25">
        <f t="shared" si="1419"/>
        <v>68675.192913465697</v>
      </c>
      <c r="W1987" s="25">
        <f t="shared" si="1419"/>
        <v>42650.225037538017</v>
      </c>
      <c r="X1987" s="25">
        <f t="shared" si="1419"/>
        <v>43460.457533936133</v>
      </c>
      <c r="Y1987" s="25">
        <f t="shared" si="1419"/>
        <v>44278.16310099281</v>
      </c>
    </row>
    <row r="1988" spans="1:25" x14ac:dyDescent="0.25">
      <c r="A1988" s="1" t="s">
        <v>14</v>
      </c>
      <c r="B1988" s="1" t="s">
        <v>25</v>
      </c>
      <c r="C1988" s="1" t="s">
        <v>41</v>
      </c>
      <c r="D1988" s="1"/>
      <c r="E1988" s="1"/>
      <c r="F1988" s="1"/>
      <c r="G1988" s="1" t="s">
        <v>28</v>
      </c>
      <c r="H1988" s="1" t="s">
        <v>92</v>
      </c>
      <c r="I1988" s="1" t="s">
        <v>53</v>
      </c>
      <c r="J1988" s="1" t="s">
        <v>14</v>
      </c>
      <c r="K1988" s="1"/>
      <c r="L1988" s="25">
        <f t="shared" ref="L1988:Y1988" si="1420">(L404*5)+(L512*270)</f>
        <v>104779.26283209003</v>
      </c>
      <c r="M1988" s="25">
        <f t="shared" si="1420"/>
        <v>107814.80639996863</v>
      </c>
      <c r="N1988" s="25">
        <f t="shared" si="1420"/>
        <v>110850.3499678472</v>
      </c>
      <c r="O1988" s="25">
        <f t="shared" si="1420"/>
        <v>113885.89353572583</v>
      </c>
      <c r="P1988" s="25">
        <f t="shared" si="1420"/>
        <v>114680.52425111292</v>
      </c>
      <c r="Q1988" s="25">
        <f t="shared" si="1420"/>
        <v>117645.815817815</v>
      </c>
      <c r="R1988" s="25">
        <f t="shared" si="1420"/>
        <v>143620.19402272446</v>
      </c>
      <c r="S1988" s="25">
        <f t="shared" si="1420"/>
        <v>148191.13888920192</v>
      </c>
      <c r="T1988" s="25">
        <f t="shared" si="1420"/>
        <v>152762.08375567937</v>
      </c>
      <c r="U1988" s="25">
        <f t="shared" si="1420"/>
        <v>157333.02862215679</v>
      </c>
      <c r="V1988" s="25">
        <f t="shared" si="1420"/>
        <v>161903.97348863422</v>
      </c>
      <c r="W1988" s="25">
        <f t="shared" si="1420"/>
        <v>165906.16572416518</v>
      </c>
      <c r="X1988" s="25">
        <f t="shared" si="1420"/>
        <v>170540.74864898657</v>
      </c>
      <c r="Y1988" s="25">
        <f t="shared" si="1420"/>
        <v>175213.31410139654</v>
      </c>
    </row>
    <row r="1989" spans="1:25" x14ac:dyDescent="0.25">
      <c r="A1989" s="1" t="s">
        <v>14</v>
      </c>
      <c r="B1989" s="1" t="s">
        <v>25</v>
      </c>
      <c r="C1989" s="1" t="s">
        <v>41</v>
      </c>
      <c r="D1989" s="1"/>
      <c r="E1989" s="1"/>
      <c r="F1989" s="1"/>
      <c r="G1989" s="1" t="s">
        <v>28</v>
      </c>
      <c r="H1989" s="1" t="s">
        <v>92</v>
      </c>
      <c r="I1989" s="1" t="s">
        <v>54</v>
      </c>
      <c r="J1989" s="1" t="s">
        <v>14</v>
      </c>
      <c r="K1989" s="1"/>
      <c r="L1989" s="25">
        <f t="shared" ref="L1989:Y1989" si="1421">(L405*5)+(L513*270)</f>
        <v>2053.6271086897032</v>
      </c>
      <c r="M1989" s="25">
        <f t="shared" si="1421"/>
        <v>2222.7743015755586</v>
      </c>
      <c r="N1989" s="25">
        <f t="shared" si="1421"/>
        <v>2391.921494461415</v>
      </c>
      <c r="O1989" s="25">
        <f t="shared" si="1421"/>
        <v>2561.0686873472705</v>
      </c>
      <c r="P1989" s="25">
        <f t="shared" si="1421"/>
        <v>2736.2244918663268</v>
      </c>
      <c r="Q1989" s="25">
        <f t="shared" si="1421"/>
        <v>2905.8492391305826</v>
      </c>
      <c r="R1989" s="25">
        <f t="shared" si="1421"/>
        <v>4518.4860375792368</v>
      </c>
      <c r="S1989" s="25">
        <f t="shared" si="1421"/>
        <v>5064.6769299915977</v>
      </c>
      <c r="T1989" s="25">
        <f t="shared" si="1421"/>
        <v>5610.8678224039595</v>
      </c>
      <c r="U1989" s="25">
        <f t="shared" si="1421"/>
        <v>6157.0587148163213</v>
      </c>
      <c r="V1989" s="25">
        <f t="shared" si="1421"/>
        <v>6703.2496072286831</v>
      </c>
      <c r="W1989" s="25">
        <f t="shared" si="1421"/>
        <v>7243.2880582018988</v>
      </c>
      <c r="X1989" s="25">
        <f t="shared" si="1421"/>
        <v>7805.6957170664464</v>
      </c>
      <c r="Y1989" s="25">
        <f t="shared" si="1421"/>
        <v>8376.5301642067643</v>
      </c>
    </row>
    <row r="1990" spans="1:25" x14ac:dyDescent="0.25">
      <c r="A1990" s="1" t="s">
        <v>14</v>
      </c>
      <c r="B1990" s="1" t="s">
        <v>25</v>
      </c>
      <c r="C1990" s="1" t="s">
        <v>41</v>
      </c>
      <c r="D1990" s="1"/>
      <c r="E1990" s="1"/>
      <c r="F1990" s="1"/>
      <c r="G1990" s="1" t="s">
        <v>28</v>
      </c>
      <c r="H1990" s="1" t="s">
        <v>92</v>
      </c>
      <c r="I1990" s="1" t="s">
        <v>55</v>
      </c>
      <c r="J1990" s="1" t="s">
        <v>14</v>
      </c>
      <c r="K1990" s="1"/>
      <c r="L1990" s="25">
        <f t="shared" ref="L1990:Y1990" si="1422">(L406*5)+(L514*270)</f>
        <v>2348.1653792143911</v>
      </c>
      <c r="M1990" s="25">
        <f t="shared" si="1422"/>
        <v>2532.4690050395702</v>
      </c>
      <c r="N1990" s="25">
        <f t="shared" si="1422"/>
        <v>2716.7726308647502</v>
      </c>
      <c r="O1990" s="25">
        <f t="shared" si="1422"/>
        <v>2901.0762566899293</v>
      </c>
      <c r="P1990" s="25">
        <f t="shared" si="1422"/>
        <v>3282.040601803109</v>
      </c>
      <c r="Q1990" s="25">
        <f t="shared" si="1422"/>
        <v>3481.9901532505382</v>
      </c>
      <c r="R1990" s="25">
        <f t="shared" si="1422"/>
        <v>5473.1025529159615</v>
      </c>
      <c r="S1990" s="25">
        <f t="shared" si="1422"/>
        <v>6107.9669522901204</v>
      </c>
      <c r="T1990" s="25">
        <f t="shared" si="1422"/>
        <v>6742.8313516642829</v>
      </c>
      <c r="U1990" s="25">
        <f t="shared" si="1422"/>
        <v>7377.6957510384436</v>
      </c>
      <c r="V1990" s="25">
        <f t="shared" si="1422"/>
        <v>8012.5601504126062</v>
      </c>
      <c r="W1990" s="25">
        <f t="shared" si="1422"/>
        <v>8647.0451332779121</v>
      </c>
      <c r="X1990" s="25">
        <f t="shared" si="1422"/>
        <v>9301.1356831420635</v>
      </c>
      <c r="Y1990" s="25">
        <f t="shared" si="1422"/>
        <v>9965.0555695090879</v>
      </c>
    </row>
    <row r="1991" spans="1:25" x14ac:dyDescent="0.25">
      <c r="A1991" s="1" t="s">
        <v>14</v>
      </c>
      <c r="B1991" s="1" t="s">
        <v>25</v>
      </c>
      <c r="C1991" s="1" t="s">
        <v>41</v>
      </c>
      <c r="D1991" s="1"/>
      <c r="E1991" s="1"/>
      <c r="F1991" s="1"/>
      <c r="G1991" s="1" t="s">
        <v>28</v>
      </c>
      <c r="H1991" s="1" t="s">
        <v>92</v>
      </c>
      <c r="I1991" s="1" t="s">
        <v>56</v>
      </c>
      <c r="J1991" s="1" t="s">
        <v>14</v>
      </c>
      <c r="K1991" s="1"/>
      <c r="L1991" s="25">
        <f t="shared" ref="L1991:Y1991" si="1423">(L407*5)+(L515*270)</f>
        <v>311761.32181585283</v>
      </c>
      <c r="M1991" s="25">
        <f t="shared" si="1423"/>
        <v>318745.64500010619</v>
      </c>
      <c r="N1991" s="25">
        <f t="shared" si="1423"/>
        <v>325729.96818435949</v>
      </c>
      <c r="O1991" s="25">
        <f t="shared" si="1423"/>
        <v>327215.87499908719</v>
      </c>
      <c r="P1991" s="25">
        <f t="shared" si="1423"/>
        <v>307588.22977923381</v>
      </c>
      <c r="Q1991" s="25">
        <f t="shared" si="1423"/>
        <v>313885.36143534974</v>
      </c>
      <c r="R1991" s="25">
        <f t="shared" si="1423"/>
        <v>381644.25723568466</v>
      </c>
      <c r="S1991" s="25">
        <f t="shared" si="1423"/>
        <v>390923.16446858685</v>
      </c>
      <c r="T1991" s="25">
        <f t="shared" si="1423"/>
        <v>400202.07170148898</v>
      </c>
      <c r="U1991" s="25">
        <f t="shared" si="1423"/>
        <v>409480.97893439117</v>
      </c>
      <c r="V1991" s="25">
        <f t="shared" si="1423"/>
        <v>418759.8861672933</v>
      </c>
      <c r="W1991" s="25">
        <f t="shared" si="1423"/>
        <v>432714.61023788899</v>
      </c>
      <c r="X1991" s="25">
        <f t="shared" si="1423"/>
        <v>442239.24311897217</v>
      </c>
      <c r="Y1991" s="25">
        <f t="shared" si="1423"/>
        <v>451842.66523009934</v>
      </c>
    </row>
    <row r="1992" spans="1:25" x14ac:dyDescent="0.25">
      <c r="A1992" s="1" t="s">
        <v>14</v>
      </c>
      <c r="B1992" s="1" t="s">
        <v>25</v>
      </c>
      <c r="C1992" s="1" t="s">
        <v>41</v>
      </c>
      <c r="D1992" s="1"/>
      <c r="E1992" s="1"/>
      <c r="F1992" s="1"/>
      <c r="G1992" s="1" t="s">
        <v>28</v>
      </c>
      <c r="H1992" s="1" t="s">
        <v>92</v>
      </c>
      <c r="I1992" s="1" t="s">
        <v>57</v>
      </c>
      <c r="J1992" s="1" t="s">
        <v>14</v>
      </c>
      <c r="K1992" s="1"/>
      <c r="L1992" s="25">
        <f t="shared" ref="L1992:Y1992" si="1424">(L408*5)+(L516*270)</f>
        <v>14853.256162376598</v>
      </c>
      <c r="M1992" s="25">
        <f t="shared" si="1424"/>
        <v>15150.194657652228</v>
      </c>
      <c r="N1992" s="25">
        <f t="shared" si="1424"/>
        <v>15447.133152927865</v>
      </c>
      <c r="O1992" s="25">
        <f t="shared" si="1424"/>
        <v>15744.071648203495</v>
      </c>
      <c r="P1992" s="25">
        <f t="shared" si="1424"/>
        <v>18156.226045576223</v>
      </c>
      <c r="Q1992" s="25">
        <f t="shared" si="1424"/>
        <v>18511.297588257799</v>
      </c>
      <c r="R1992" s="25">
        <f t="shared" si="1424"/>
        <v>23457.844119176312</v>
      </c>
      <c r="S1992" s="25">
        <f t="shared" si="1424"/>
        <v>23970.156736535238</v>
      </c>
      <c r="T1992" s="25">
        <f t="shared" si="1424"/>
        <v>24482.469353894172</v>
      </c>
      <c r="U1992" s="25">
        <f t="shared" si="1424"/>
        <v>24994.781971253105</v>
      </c>
      <c r="V1992" s="25">
        <f t="shared" si="1424"/>
        <v>25507.094588612039</v>
      </c>
      <c r="W1992" s="25">
        <f t="shared" si="1424"/>
        <v>26020.194560754091</v>
      </c>
      <c r="X1992" s="25">
        <f t="shared" si="1424"/>
        <v>26534.081887679251</v>
      </c>
      <c r="Y1992" s="25">
        <f t="shared" si="1424"/>
        <v>27048.756569387537</v>
      </c>
    </row>
    <row r="1993" spans="1:25" x14ac:dyDescent="0.25">
      <c r="A1993" s="1" t="s">
        <v>14</v>
      </c>
      <c r="B1993" s="1" t="s">
        <v>25</v>
      </c>
      <c r="C1993" s="1" t="s">
        <v>41</v>
      </c>
      <c r="D1993" s="1"/>
      <c r="E1993" s="1"/>
      <c r="F1993" s="1"/>
      <c r="G1993" s="1" t="s">
        <v>28</v>
      </c>
      <c r="H1993" s="1" t="s">
        <v>92</v>
      </c>
      <c r="I1993" s="1" t="s">
        <v>58</v>
      </c>
      <c r="J1993" s="1" t="s">
        <v>14</v>
      </c>
      <c r="K1993" s="1"/>
      <c r="L1993" s="25">
        <f t="shared" ref="L1993:Y1993" si="1425">(L409*5)+(L517*270)</f>
        <v>412386.38099843543</v>
      </c>
      <c r="M1993" s="25">
        <f t="shared" si="1425"/>
        <v>423418.27497181948</v>
      </c>
      <c r="N1993" s="25">
        <f t="shared" si="1425"/>
        <v>434450.1689452033</v>
      </c>
      <c r="O1993" s="25">
        <f t="shared" si="1425"/>
        <v>437565.43202973146</v>
      </c>
      <c r="P1993" s="25">
        <f t="shared" si="1425"/>
        <v>435511.44930954569</v>
      </c>
      <c r="Q1993" s="25">
        <f t="shared" si="1425"/>
        <v>446046.87553226668</v>
      </c>
      <c r="R1993" s="25">
        <f t="shared" si="1425"/>
        <v>588682.74644704582</v>
      </c>
      <c r="S1993" s="25">
        <f t="shared" si="1425"/>
        <v>605183.75197190244</v>
      </c>
      <c r="T1993" s="25">
        <f t="shared" si="1425"/>
        <v>621684.75749675895</v>
      </c>
      <c r="U1993" s="25">
        <f t="shared" si="1425"/>
        <v>638185.76302161557</v>
      </c>
      <c r="V1993" s="25">
        <f t="shared" si="1425"/>
        <v>654686.76854647207</v>
      </c>
      <c r="W1993" s="25">
        <f t="shared" si="1425"/>
        <v>641017.01512751752</v>
      </c>
      <c r="X1993" s="25">
        <f t="shared" si="1425"/>
        <v>657173.89038665337</v>
      </c>
      <c r="Y1993" s="25">
        <f t="shared" si="1425"/>
        <v>673424.78356812114</v>
      </c>
    </row>
    <row r="1994" spans="1:25" x14ac:dyDescent="0.25">
      <c r="A1994" s="1" t="s">
        <v>14</v>
      </c>
      <c r="B1994" s="1" t="s">
        <v>25</v>
      </c>
      <c r="C1994" s="1" t="s">
        <v>41</v>
      </c>
      <c r="D1994" s="1"/>
      <c r="E1994" s="1"/>
      <c r="F1994" s="1"/>
      <c r="G1994" s="1" t="s">
        <v>28</v>
      </c>
      <c r="H1994" s="1" t="s">
        <v>92</v>
      </c>
      <c r="I1994" s="1" t="s">
        <v>59</v>
      </c>
      <c r="J1994" s="1" t="s">
        <v>14</v>
      </c>
      <c r="K1994" s="1"/>
      <c r="L1994" s="25">
        <f t="shared" ref="L1994:Y1994" si="1426">(L410*5)+(L518*270)</f>
        <v>131861.43393765847</v>
      </c>
      <c r="M1994" s="25">
        <f t="shared" si="1426"/>
        <v>136126.32443589455</v>
      </c>
      <c r="N1994" s="25">
        <f t="shared" si="1426"/>
        <v>140391.21493413069</v>
      </c>
      <c r="O1994" s="25">
        <f t="shared" si="1426"/>
        <v>141112.87072293469</v>
      </c>
      <c r="P1994" s="25">
        <f t="shared" si="1426"/>
        <v>146305.23254289781</v>
      </c>
      <c r="Q1994" s="25">
        <f t="shared" si="1426"/>
        <v>150540.76092262083</v>
      </c>
      <c r="R1994" s="25">
        <f t="shared" si="1426"/>
        <v>215546.38258605887</v>
      </c>
      <c r="S1994" s="25">
        <f t="shared" si="1426"/>
        <v>222916.67249731827</v>
      </c>
      <c r="T1994" s="25">
        <f t="shared" si="1426"/>
        <v>230286.96240857762</v>
      </c>
      <c r="U1994" s="25">
        <f t="shared" si="1426"/>
        <v>237657.25231983699</v>
      </c>
      <c r="V1994" s="25">
        <f t="shared" si="1426"/>
        <v>245027.54223109636</v>
      </c>
      <c r="W1994" s="25">
        <f t="shared" si="1426"/>
        <v>239694.22340952459</v>
      </c>
      <c r="X1994" s="25">
        <f t="shared" si="1426"/>
        <v>246896.73816470432</v>
      </c>
      <c r="Y1994" s="25">
        <f t="shared" si="1426"/>
        <v>254130.58941629517</v>
      </c>
    </row>
    <row r="1995" spans="1:25" x14ac:dyDescent="0.25">
      <c r="A1995" s="1" t="s">
        <v>14</v>
      </c>
      <c r="B1995" s="1" t="s">
        <v>25</v>
      </c>
      <c r="C1995" s="1" t="s">
        <v>41</v>
      </c>
      <c r="D1995" s="1"/>
      <c r="E1995" s="1"/>
      <c r="F1995" s="1"/>
      <c r="G1995" s="1" t="s">
        <v>28</v>
      </c>
      <c r="H1995" s="1" t="s">
        <v>92</v>
      </c>
      <c r="I1995" s="1" t="s">
        <v>60</v>
      </c>
      <c r="J1995" s="1" t="s">
        <v>14</v>
      </c>
      <c r="K1995" s="1"/>
      <c r="L1995" s="25">
        <f t="shared" ref="L1995:Y1995" si="1427">(L411*5)+(L519*270)</f>
        <v>11921.177996683371</v>
      </c>
      <c r="M1995" s="25">
        <f t="shared" si="1427"/>
        <v>12089.98317182645</v>
      </c>
      <c r="N1995" s="25">
        <f t="shared" si="1427"/>
        <v>12258.788346969532</v>
      </c>
      <c r="O1995" s="25">
        <f t="shared" si="1427"/>
        <v>12427.593522112611</v>
      </c>
      <c r="P1995" s="25">
        <f t="shared" si="1427"/>
        <v>12436.619791575891</v>
      </c>
      <c r="Q1995" s="25">
        <f t="shared" si="1427"/>
        <v>12603.20769204287</v>
      </c>
      <c r="R1995" s="25">
        <f t="shared" si="1427"/>
        <v>14534.555521717997</v>
      </c>
      <c r="S1995" s="25">
        <f t="shared" si="1427"/>
        <v>14751.485800971237</v>
      </c>
      <c r="T1995" s="25">
        <f t="shared" si="1427"/>
        <v>14968.416080224482</v>
      </c>
      <c r="U1995" s="25">
        <f t="shared" si="1427"/>
        <v>15185.346359477728</v>
      </c>
      <c r="V1995" s="25">
        <f t="shared" si="1427"/>
        <v>15402.276638730968</v>
      </c>
      <c r="W1995" s="25">
        <f t="shared" si="1427"/>
        <v>15014.906317145078</v>
      </c>
      <c r="X1995" s="25">
        <f t="shared" si="1427"/>
        <v>15225.544498473311</v>
      </c>
      <c r="Y1995" s="25">
        <f t="shared" si="1427"/>
        <v>15436.713058637715</v>
      </c>
    </row>
    <row r="1996" spans="1:25" x14ac:dyDescent="0.25">
      <c r="A1996" s="1" t="s">
        <v>14</v>
      </c>
      <c r="B1996" s="1" t="s">
        <v>25</v>
      </c>
      <c r="C1996" s="1" t="s">
        <v>41</v>
      </c>
      <c r="D1996" s="1"/>
      <c r="E1996" s="1"/>
      <c r="F1996" s="1"/>
      <c r="G1996" s="1" t="s">
        <v>28</v>
      </c>
      <c r="H1996" s="1" t="s">
        <v>92</v>
      </c>
      <c r="I1996" s="1" t="s">
        <v>61</v>
      </c>
      <c r="J1996" s="1" t="s">
        <v>14</v>
      </c>
      <c r="K1996" s="1"/>
      <c r="L1996" s="25">
        <f t="shared" ref="L1996:Y1996" si="1428">(L412*5)+(L520*270)</f>
        <v>56225.274419811423</v>
      </c>
      <c r="M1996" s="25">
        <f t="shared" si="1428"/>
        <v>57829.502093956835</v>
      </c>
      <c r="N1996" s="25">
        <f t="shared" si="1428"/>
        <v>59433.729768102246</v>
      </c>
      <c r="O1996" s="25">
        <f t="shared" si="1428"/>
        <v>61037.957442247643</v>
      </c>
      <c r="P1996" s="25">
        <f t="shared" si="1428"/>
        <v>63663.877468682476</v>
      </c>
      <c r="Q1996" s="25">
        <f t="shared" si="1428"/>
        <v>65296.920835247685</v>
      </c>
      <c r="R1996" s="25">
        <f t="shared" si="1428"/>
        <v>79415.71025052185</v>
      </c>
      <c r="S1996" s="25">
        <f t="shared" si="1428"/>
        <v>81910.935290014939</v>
      </c>
      <c r="T1996" s="25">
        <f t="shared" si="1428"/>
        <v>84406.160329507999</v>
      </c>
      <c r="U1996" s="25">
        <f t="shared" si="1428"/>
        <v>86901.385369001073</v>
      </c>
      <c r="V1996" s="25">
        <f t="shared" si="1428"/>
        <v>89396.610408494133</v>
      </c>
      <c r="W1996" s="25">
        <f t="shared" si="1428"/>
        <v>91752.790282426809</v>
      </c>
      <c r="X1996" s="25">
        <f t="shared" si="1428"/>
        <v>94279.270306763327</v>
      </c>
      <c r="Y1996" s="25">
        <f t="shared" si="1428"/>
        <v>96823.030037729943</v>
      </c>
    </row>
    <row r="1997" spans="1:25" x14ac:dyDescent="0.25">
      <c r="A1997" s="1" t="s">
        <v>14</v>
      </c>
      <c r="B1997" s="1" t="s">
        <v>25</v>
      </c>
      <c r="C1997" s="1" t="s">
        <v>41</v>
      </c>
      <c r="D1997" s="1"/>
      <c r="E1997" s="1"/>
      <c r="F1997" s="1"/>
      <c r="G1997" s="1" t="s">
        <v>28</v>
      </c>
      <c r="H1997" s="1" t="s">
        <v>92</v>
      </c>
      <c r="I1997" s="1" t="s">
        <v>62</v>
      </c>
      <c r="J1997" s="1" t="s">
        <v>14</v>
      </c>
      <c r="K1997" s="1"/>
      <c r="L1997" s="25">
        <f t="shared" ref="L1997:Y1997" si="1429">(L413*5)+(L521*270)</f>
        <v>142311.4164338788</v>
      </c>
      <c r="M1997" s="25">
        <f t="shared" si="1429"/>
        <v>146063.08494177164</v>
      </c>
      <c r="N1997" s="25">
        <f t="shared" si="1429"/>
        <v>149814.75344966451</v>
      </c>
      <c r="O1997" s="25">
        <f t="shared" si="1429"/>
        <v>153566.42195755732</v>
      </c>
      <c r="P1997" s="25">
        <f t="shared" si="1429"/>
        <v>140059.61806088663</v>
      </c>
      <c r="Q1997" s="25">
        <f t="shared" si="1429"/>
        <v>143367.69708127351</v>
      </c>
      <c r="R1997" s="25">
        <f t="shared" si="1429"/>
        <v>161735.70789213182</v>
      </c>
      <c r="S1997" s="25">
        <f t="shared" si="1429"/>
        <v>166370.31808722118</v>
      </c>
      <c r="T1997" s="25">
        <f t="shared" si="1429"/>
        <v>171004.92828231052</v>
      </c>
      <c r="U1997" s="25">
        <f t="shared" si="1429"/>
        <v>175639.53847739991</v>
      </c>
      <c r="V1997" s="25">
        <f t="shared" si="1429"/>
        <v>180274.14867248927</v>
      </c>
      <c r="W1997" s="25">
        <f t="shared" si="1429"/>
        <v>184895.36672496056</v>
      </c>
      <c r="X1997" s="25">
        <f t="shared" si="1429"/>
        <v>189589.65572101809</v>
      </c>
      <c r="Y1997" s="25">
        <f t="shared" si="1429"/>
        <v>194314.22439962064</v>
      </c>
    </row>
    <row r="1998" spans="1:25" x14ac:dyDescent="0.25">
      <c r="A1998" s="1" t="s">
        <v>14</v>
      </c>
      <c r="B1998" s="1" t="s">
        <v>25</v>
      </c>
      <c r="C1998" s="1" t="s">
        <v>41</v>
      </c>
      <c r="D1998" s="1"/>
      <c r="E1998" s="1"/>
      <c r="F1998" s="1"/>
      <c r="G1998" s="1" t="s">
        <v>28</v>
      </c>
      <c r="H1998" s="1" t="s">
        <v>92</v>
      </c>
      <c r="I1998" s="1" t="s">
        <v>63</v>
      </c>
      <c r="J1998" s="1" t="s">
        <v>14</v>
      </c>
      <c r="K1998" s="1"/>
      <c r="L1998" s="25">
        <f t="shared" ref="L1998:Y1998" si="1430">(L414*5)+(L522*270)</f>
        <v>338466.69421196415</v>
      </c>
      <c r="M1998" s="25">
        <f t="shared" si="1430"/>
        <v>346485.93812116969</v>
      </c>
      <c r="N1998" s="25">
        <f t="shared" si="1430"/>
        <v>354505.18203037535</v>
      </c>
      <c r="O1998" s="25">
        <f t="shared" si="1430"/>
        <v>359167.02654572466</v>
      </c>
      <c r="P1998" s="25">
        <f t="shared" si="1430"/>
        <v>376160.98990953586</v>
      </c>
      <c r="Q1998" s="25">
        <f t="shared" si="1430"/>
        <v>384360.21402798523</v>
      </c>
      <c r="R1998" s="25">
        <f t="shared" si="1430"/>
        <v>464480.19988349697</v>
      </c>
      <c r="S1998" s="25">
        <f t="shared" si="1430"/>
        <v>476256.68964550801</v>
      </c>
      <c r="T1998" s="25">
        <f t="shared" si="1430"/>
        <v>488033.17940751894</v>
      </c>
      <c r="U1998" s="25">
        <f t="shared" si="1430"/>
        <v>499809.66916952981</v>
      </c>
      <c r="V1998" s="25">
        <f t="shared" si="1430"/>
        <v>511586.15893154091</v>
      </c>
      <c r="W1998" s="25">
        <f t="shared" si="1430"/>
        <v>527546.94614316372</v>
      </c>
      <c r="X1998" s="25">
        <f t="shared" si="1430"/>
        <v>539472.91223506385</v>
      </c>
      <c r="Y1998" s="25">
        <f t="shared" si="1430"/>
        <v>551443.66439477075</v>
      </c>
    </row>
    <row r="1999" spans="1:25" x14ac:dyDescent="0.25">
      <c r="A1999" s="1" t="s">
        <v>14</v>
      </c>
      <c r="B1999" s="1" t="s">
        <v>25</v>
      </c>
      <c r="C1999" s="1" t="s">
        <v>41</v>
      </c>
      <c r="D1999" s="1"/>
      <c r="E1999" s="1"/>
      <c r="F1999" s="1"/>
      <c r="G1999" s="1" t="s">
        <v>28</v>
      </c>
      <c r="H1999" s="1" t="s">
        <v>92</v>
      </c>
      <c r="I1999" s="1" t="s">
        <v>64</v>
      </c>
      <c r="J1999" s="1" t="s">
        <v>14</v>
      </c>
      <c r="K1999" s="1"/>
      <c r="L1999" s="25">
        <f t="shared" ref="L1999:Y1999" si="1431">(L415*5)+(L523*270)</f>
        <v>245486.16968880367</v>
      </c>
      <c r="M1999" s="25">
        <f t="shared" si="1431"/>
        <v>255424.1279200367</v>
      </c>
      <c r="N1999" s="25">
        <f t="shared" si="1431"/>
        <v>265362.08615126985</v>
      </c>
      <c r="O1999" s="25">
        <f t="shared" si="1431"/>
        <v>275300.04438250291</v>
      </c>
      <c r="P1999" s="25">
        <f t="shared" si="1431"/>
        <v>286018.59047541046</v>
      </c>
      <c r="Q1999" s="25">
        <f t="shared" si="1431"/>
        <v>295998.11118906375</v>
      </c>
      <c r="R1999" s="25">
        <f t="shared" si="1431"/>
        <v>403376.34104210406</v>
      </c>
      <c r="S1999" s="25">
        <f t="shared" si="1431"/>
        <v>423491.35650885833</v>
      </c>
      <c r="T1999" s="25">
        <f t="shared" si="1431"/>
        <v>443606.37197561271</v>
      </c>
      <c r="U1999" s="25">
        <f t="shared" si="1431"/>
        <v>463721.38744236698</v>
      </c>
      <c r="V1999" s="25">
        <f t="shared" si="1431"/>
        <v>483836.40290912142</v>
      </c>
      <c r="W1999" s="25">
        <f t="shared" si="1431"/>
        <v>504045.41445266019</v>
      </c>
      <c r="X1999" s="25">
        <f t="shared" si="1431"/>
        <v>524170.37375933398</v>
      </c>
      <c r="Y1999" s="25">
        <f t="shared" si="1431"/>
        <v>544300.0909855481</v>
      </c>
    </row>
    <row r="2000" spans="1:25" x14ac:dyDescent="0.25">
      <c r="A2000" s="1" t="s">
        <v>14</v>
      </c>
      <c r="B2000" s="1" t="s">
        <v>25</v>
      </c>
      <c r="C2000" s="1" t="s">
        <v>41</v>
      </c>
      <c r="D2000" s="1"/>
      <c r="E2000" s="1"/>
      <c r="F2000" s="1"/>
      <c r="G2000" s="1" t="s">
        <v>28</v>
      </c>
      <c r="H2000" s="1" t="s">
        <v>92</v>
      </c>
      <c r="I2000" s="1" t="s">
        <v>65</v>
      </c>
      <c r="J2000" s="1" t="s">
        <v>14</v>
      </c>
      <c r="K2000" s="1"/>
      <c r="L2000" s="25">
        <f t="shared" ref="L2000:Y2000" si="1432">(L416*5)+(L524*270)</f>
        <v>1020.37735398523</v>
      </c>
      <c r="M2000" s="25">
        <f t="shared" si="1432"/>
        <v>1059.4560007492096</v>
      </c>
      <c r="N2000" s="25">
        <f t="shared" si="1432"/>
        <v>1098.5346475131887</v>
      </c>
      <c r="O2000" s="25">
        <f t="shared" si="1432"/>
        <v>1137.6132942771683</v>
      </c>
      <c r="P2000" s="25">
        <f t="shared" si="1432"/>
        <v>1147.4889240606478</v>
      </c>
      <c r="Q2000" s="25">
        <f t="shared" si="1432"/>
        <v>1185.0731699578769</v>
      </c>
      <c r="R2000" s="25">
        <f t="shared" si="1432"/>
        <v>1786.7061370799843</v>
      </c>
      <c r="S2000" s="25">
        <f t="shared" si="1432"/>
        <v>1858.8993424132336</v>
      </c>
      <c r="T2000" s="25">
        <f t="shared" si="1432"/>
        <v>1931.0925477464825</v>
      </c>
      <c r="U2000" s="25">
        <f t="shared" si="1432"/>
        <v>2003.2857530797319</v>
      </c>
      <c r="V2000" s="25">
        <f t="shared" si="1432"/>
        <v>2075.4789584129812</v>
      </c>
      <c r="W2000" s="25">
        <f t="shared" si="1432"/>
        <v>2147.7130203304032</v>
      </c>
      <c r="X2000" s="25">
        <f t="shared" si="1432"/>
        <v>2219.9879388319987</v>
      </c>
      <c r="Y2000" s="25">
        <f t="shared" si="1432"/>
        <v>2292.3037139177668</v>
      </c>
    </row>
    <row r="2001" spans="1:25" x14ac:dyDescent="0.25">
      <c r="A2001" s="1" t="s">
        <v>14</v>
      </c>
      <c r="B2001" s="1" t="s">
        <v>25</v>
      </c>
      <c r="C2001" s="1" t="s">
        <v>41</v>
      </c>
      <c r="D2001" s="1"/>
      <c r="E2001" s="1"/>
      <c r="F2001" s="1"/>
      <c r="G2001" s="1" t="s">
        <v>28</v>
      </c>
      <c r="H2001" s="1" t="s">
        <v>92</v>
      </c>
      <c r="I2001" s="1" t="s">
        <v>66</v>
      </c>
      <c r="J2001" s="1" t="s">
        <v>14</v>
      </c>
      <c r="K2001" s="1"/>
      <c r="L2001" s="25">
        <f t="shared" ref="L2001:Y2001" si="1433">(L417*5)+(L525*270)</f>
        <v>351921.01351714565</v>
      </c>
      <c r="M2001" s="25">
        <f t="shared" si="1433"/>
        <v>359538.42072538706</v>
      </c>
      <c r="N2001" s="25">
        <f t="shared" si="1433"/>
        <v>367155.82793362846</v>
      </c>
      <c r="O2001" s="25">
        <f t="shared" si="1433"/>
        <v>369837.7088957302</v>
      </c>
      <c r="P2001" s="25">
        <f t="shared" si="1433"/>
        <v>370481.1612575833</v>
      </c>
      <c r="Q2001" s="25">
        <f t="shared" si="1433"/>
        <v>377863.9138808719</v>
      </c>
      <c r="R2001" s="25">
        <f t="shared" si="1433"/>
        <v>453504.64262431947</v>
      </c>
      <c r="S2001" s="25">
        <f t="shared" si="1433"/>
        <v>464140.23588650243</v>
      </c>
      <c r="T2001" s="25">
        <f t="shared" si="1433"/>
        <v>474775.82914868544</v>
      </c>
      <c r="U2001" s="25">
        <f t="shared" si="1433"/>
        <v>485411.42241086822</v>
      </c>
      <c r="V2001" s="25">
        <f t="shared" si="1433"/>
        <v>496047.0156730513</v>
      </c>
      <c r="W2001" s="25">
        <f t="shared" si="1433"/>
        <v>508506.89743728179</v>
      </c>
      <c r="X2001" s="25">
        <f t="shared" si="1433"/>
        <v>519333.37236465584</v>
      </c>
      <c r="Y2001" s="25">
        <f t="shared" si="1433"/>
        <v>530239.17530378804</v>
      </c>
    </row>
    <row r="2002" spans="1:25" x14ac:dyDescent="0.25">
      <c r="A2002" s="1" t="s">
        <v>14</v>
      </c>
      <c r="B2002" s="1" t="s">
        <v>25</v>
      </c>
      <c r="C2002" s="1" t="s">
        <v>41</v>
      </c>
      <c r="D2002" s="1"/>
      <c r="E2002" s="1"/>
      <c r="F2002" s="1"/>
      <c r="G2002" s="1" t="s">
        <v>28</v>
      </c>
      <c r="H2002" s="1" t="s">
        <v>92</v>
      </c>
      <c r="I2002" s="1" t="s">
        <v>67</v>
      </c>
      <c r="J2002" s="1" t="s">
        <v>14</v>
      </c>
      <c r="K2002" s="1"/>
      <c r="L2002" s="25">
        <f t="shared" ref="L2002:Y2002" si="1434">(L418*5)+(L526*270)</f>
        <v>935910.92627328518</v>
      </c>
      <c r="M2002" s="25">
        <f t="shared" si="1434"/>
        <v>953317.60038995394</v>
      </c>
      <c r="N2002" s="25">
        <f t="shared" si="1434"/>
        <v>970724.27450662281</v>
      </c>
      <c r="O2002" s="25">
        <f t="shared" si="1434"/>
        <v>983142.24199164938</v>
      </c>
      <c r="P2002" s="25">
        <f t="shared" si="1434"/>
        <v>1039154.5496544914</v>
      </c>
      <c r="Q2002" s="25">
        <f t="shared" si="1434"/>
        <v>1057258.4473086887</v>
      </c>
      <c r="R2002" s="25">
        <f t="shared" si="1434"/>
        <v>1105693.8848560301</v>
      </c>
      <c r="S2002" s="25">
        <f t="shared" si="1434"/>
        <v>1128283.3119753241</v>
      </c>
      <c r="T2002" s="25">
        <f t="shared" si="1434"/>
        <v>1150872.7390946182</v>
      </c>
      <c r="U2002" s="25">
        <f t="shared" si="1434"/>
        <v>1173462.166213912</v>
      </c>
      <c r="V2002" s="25">
        <f t="shared" si="1434"/>
        <v>1196051.5933332057</v>
      </c>
      <c r="W2002" s="25">
        <f t="shared" si="1434"/>
        <v>1222871.6624682862</v>
      </c>
      <c r="X2002" s="25">
        <f t="shared" si="1434"/>
        <v>1245761.5706448071</v>
      </c>
      <c r="Y2002" s="25">
        <f t="shared" si="1434"/>
        <v>1268771.2775251889</v>
      </c>
    </row>
    <row r="2003" spans="1:25" x14ac:dyDescent="0.25">
      <c r="A2003" s="1" t="s">
        <v>14</v>
      </c>
      <c r="B2003" s="1" t="s">
        <v>25</v>
      </c>
      <c r="C2003" s="1" t="s">
        <v>41</v>
      </c>
      <c r="D2003" s="1"/>
      <c r="E2003" s="1"/>
      <c r="F2003" s="1"/>
      <c r="G2003" s="1" t="s">
        <v>28</v>
      </c>
      <c r="H2003" s="1" t="s">
        <v>92</v>
      </c>
      <c r="I2003" s="1" t="s">
        <v>68</v>
      </c>
      <c r="J2003" s="1" t="s">
        <v>14</v>
      </c>
      <c r="K2003" s="1"/>
      <c r="L2003" s="25">
        <f t="shared" ref="L2003:Y2003" si="1435">(L419*5)+(L527*270)</f>
        <v>11964.800751454342</v>
      </c>
      <c r="M2003" s="25">
        <f t="shared" si="1435"/>
        <v>12307.360635883961</v>
      </c>
      <c r="N2003" s="25">
        <f t="shared" si="1435"/>
        <v>12649.920520313575</v>
      </c>
      <c r="O2003" s="25">
        <f t="shared" si="1435"/>
        <v>12992.48040474319</v>
      </c>
      <c r="P2003" s="25">
        <f t="shared" si="1435"/>
        <v>12308.612611354409</v>
      </c>
      <c r="Q2003" s="25">
        <f t="shared" si="1435"/>
        <v>12617.306225254722</v>
      </c>
      <c r="R2003" s="25">
        <f t="shared" si="1435"/>
        <v>17937.531509896202</v>
      </c>
      <c r="S2003" s="25">
        <f t="shared" si="1435"/>
        <v>18431.425108593136</v>
      </c>
      <c r="T2003" s="25">
        <f t="shared" si="1435"/>
        <v>18925.318707290069</v>
      </c>
      <c r="U2003" s="25">
        <f t="shared" si="1435"/>
        <v>19419.212305986999</v>
      </c>
      <c r="V2003" s="25">
        <f t="shared" si="1435"/>
        <v>19913.105904683936</v>
      </c>
      <c r="W2003" s="25">
        <f t="shared" si="1435"/>
        <v>20408.374573816764</v>
      </c>
      <c r="X2003" s="25">
        <f t="shared" si="1435"/>
        <v>20905.018313385495</v>
      </c>
      <c r="Y2003" s="25">
        <f t="shared" si="1435"/>
        <v>21403.037123390128</v>
      </c>
    </row>
    <row r="2004" spans="1:25" x14ac:dyDescent="0.25">
      <c r="A2004" s="1" t="s">
        <v>14</v>
      </c>
      <c r="B2004" s="1" t="s">
        <v>25</v>
      </c>
      <c r="C2004" s="1" t="s">
        <v>41</v>
      </c>
      <c r="D2004" s="1"/>
      <c r="E2004" s="1"/>
      <c r="F2004" s="1"/>
      <c r="G2004" s="1" t="s">
        <v>28</v>
      </c>
      <c r="H2004" s="1" t="s">
        <v>92</v>
      </c>
      <c r="I2004" s="1" t="s">
        <v>69</v>
      </c>
      <c r="J2004" s="1" t="s">
        <v>14</v>
      </c>
      <c r="K2004" s="1"/>
      <c r="L2004" s="25">
        <f t="shared" ref="L2004:Y2004" si="1436">(L420*5)+(L528*270)</f>
        <v>11034.933072145304</v>
      </c>
      <c r="M2004" s="25">
        <f t="shared" si="1436"/>
        <v>11326.560372720804</v>
      </c>
      <c r="N2004" s="25">
        <f t="shared" si="1436"/>
        <v>11618.187673296306</v>
      </c>
      <c r="O2004" s="25">
        <f t="shared" si="1436"/>
        <v>11909.814973871806</v>
      </c>
      <c r="P2004" s="25">
        <f t="shared" si="1436"/>
        <v>11223.824630830404</v>
      </c>
      <c r="Q2004" s="25">
        <f t="shared" si="1436"/>
        <v>11491.090183076856</v>
      </c>
      <c r="R2004" s="25">
        <f t="shared" si="1436"/>
        <v>15219.830844624685</v>
      </c>
      <c r="S2004" s="25">
        <f t="shared" si="1436"/>
        <v>15664.817191541102</v>
      </c>
      <c r="T2004" s="25">
        <f t="shared" si="1436"/>
        <v>16109.80353845752</v>
      </c>
      <c r="U2004" s="25">
        <f t="shared" si="1436"/>
        <v>16554.789885373935</v>
      </c>
      <c r="V2004" s="25">
        <f t="shared" si="1436"/>
        <v>16999.776232290351</v>
      </c>
      <c r="W2004" s="25">
        <f t="shared" si="1436"/>
        <v>17451.825585959134</v>
      </c>
      <c r="X2004" s="25">
        <f t="shared" si="1436"/>
        <v>17910.937946380287</v>
      </c>
      <c r="Y2004" s="25">
        <f t="shared" si="1436"/>
        <v>18377.113313553797</v>
      </c>
    </row>
    <row r="2005" spans="1:25" x14ac:dyDescent="0.25">
      <c r="A2005" s="1" t="s">
        <v>14</v>
      </c>
      <c r="B2005" s="1" t="s">
        <v>25</v>
      </c>
      <c r="C2005" s="1" t="s">
        <v>41</v>
      </c>
      <c r="D2005" s="1"/>
      <c r="E2005" s="1"/>
      <c r="F2005" s="1"/>
      <c r="G2005" s="1" t="s">
        <v>28</v>
      </c>
      <c r="H2005" s="1" t="s">
        <v>92</v>
      </c>
      <c r="I2005" s="1" t="s">
        <v>70</v>
      </c>
      <c r="J2005" s="1" t="s">
        <v>14</v>
      </c>
      <c r="K2005" s="1"/>
      <c r="L2005" s="25">
        <f t="shared" ref="L2005:Y2005" si="1437">(L421*5)+(L529*270)</f>
        <v>11899.293374694753</v>
      </c>
      <c r="M2005" s="25">
        <f t="shared" si="1437"/>
        <v>12191.164273630176</v>
      </c>
      <c r="N2005" s="25">
        <f t="shared" si="1437"/>
        <v>12483.035172565604</v>
      </c>
      <c r="O2005" s="25">
        <f t="shared" si="1437"/>
        <v>12774.906071501024</v>
      </c>
      <c r="P2005" s="25">
        <f t="shared" si="1437"/>
        <v>11718.208970624448</v>
      </c>
      <c r="Q2005" s="25">
        <f t="shared" si="1437"/>
        <v>11977.759547558871</v>
      </c>
      <c r="R2005" s="25">
        <f t="shared" si="1437"/>
        <v>16268.136441471404</v>
      </c>
      <c r="S2005" s="25">
        <f t="shared" si="1437"/>
        <v>16693.448670616497</v>
      </c>
      <c r="T2005" s="25">
        <f t="shared" si="1437"/>
        <v>17118.76089976159</v>
      </c>
      <c r="U2005" s="25">
        <f t="shared" si="1437"/>
        <v>17544.073128906683</v>
      </c>
      <c r="V2005" s="25">
        <f t="shared" si="1437"/>
        <v>17969.385358051768</v>
      </c>
      <c r="W2005" s="25">
        <f t="shared" si="1437"/>
        <v>18399.794524608311</v>
      </c>
      <c r="X2005" s="25">
        <f t="shared" si="1437"/>
        <v>18835.300628576304</v>
      </c>
      <c r="Y2005" s="25">
        <f t="shared" si="1437"/>
        <v>19275.903669955751</v>
      </c>
    </row>
    <row r="2006" spans="1:25" x14ac:dyDescent="0.25">
      <c r="A2006" s="1" t="s">
        <v>14</v>
      </c>
      <c r="B2006" s="1" t="s">
        <v>25</v>
      </c>
      <c r="C2006" s="1" t="s">
        <v>41</v>
      </c>
      <c r="D2006" s="1"/>
      <c r="E2006" s="1"/>
      <c r="F2006" s="1"/>
      <c r="G2006" s="1" t="s">
        <v>28</v>
      </c>
      <c r="H2006" s="1" t="s">
        <v>92</v>
      </c>
      <c r="I2006" s="1" t="s">
        <v>71</v>
      </c>
      <c r="J2006" s="1" t="s">
        <v>14</v>
      </c>
      <c r="K2006" s="1"/>
      <c r="L2006" s="25">
        <f t="shared" ref="L2006:Y2006" si="1438">(L422*5)+(L530*270)</f>
        <v>9662.3280765734671</v>
      </c>
      <c r="M2006" s="25">
        <f t="shared" si="1438"/>
        <v>10026.349367656199</v>
      </c>
      <c r="N2006" s="25">
        <f t="shared" si="1438"/>
        <v>10390.370658738939</v>
      </c>
      <c r="O2006" s="25">
        <f t="shared" si="1438"/>
        <v>10754.391949821675</v>
      </c>
      <c r="P2006" s="25">
        <f t="shared" si="1438"/>
        <v>9387.1812628420103</v>
      </c>
      <c r="Q2006" s="25">
        <f t="shared" si="1438"/>
        <v>9676.0058906599461</v>
      </c>
      <c r="R2006" s="25">
        <f t="shared" si="1438"/>
        <v>16216.647930244264</v>
      </c>
      <c r="S2006" s="25">
        <f t="shared" si="1438"/>
        <v>16681.033377177377</v>
      </c>
      <c r="T2006" s="25">
        <f t="shared" si="1438"/>
        <v>17145.418824110493</v>
      </c>
      <c r="U2006" s="25">
        <f t="shared" si="1438"/>
        <v>17609.804271043598</v>
      </c>
      <c r="V2006" s="25">
        <f t="shared" si="1438"/>
        <v>18074.189717976715</v>
      </c>
      <c r="W2006" s="25">
        <f t="shared" si="1438"/>
        <v>18538.578242138163</v>
      </c>
      <c r="X2006" s="25">
        <f t="shared" si="1438"/>
        <v>19002.969843527932</v>
      </c>
      <c r="Y2006" s="25">
        <f t="shared" si="1438"/>
        <v>19467.364522146028</v>
      </c>
    </row>
    <row r="2007" spans="1:25" x14ac:dyDescent="0.25">
      <c r="A2007" s="1" t="s">
        <v>14</v>
      </c>
      <c r="B2007" s="1" t="s">
        <v>25</v>
      </c>
      <c r="C2007" s="1" t="s">
        <v>41</v>
      </c>
      <c r="D2007" s="1"/>
      <c r="E2007" s="1"/>
      <c r="F2007" s="1"/>
      <c r="G2007" s="1" t="s">
        <v>28</v>
      </c>
      <c r="H2007" s="1" t="s">
        <v>92</v>
      </c>
      <c r="I2007" s="1" t="s">
        <v>72</v>
      </c>
      <c r="J2007" s="1" t="s">
        <v>14</v>
      </c>
      <c r="K2007" s="1"/>
      <c r="L2007" s="25">
        <f t="shared" ref="L2007:Y2007" si="1439">(L423*5)+(L531*270)</f>
        <v>129230.09691979134</v>
      </c>
      <c r="M2007" s="25">
        <f t="shared" si="1439"/>
        <v>131754.88383792483</v>
      </c>
      <c r="N2007" s="25">
        <f t="shared" si="1439"/>
        <v>134279.67075605836</v>
      </c>
      <c r="O2007" s="25">
        <f t="shared" si="1439"/>
        <v>136453.44966305091</v>
      </c>
      <c r="P2007" s="25">
        <f t="shared" si="1439"/>
        <v>139046.4481297725</v>
      </c>
      <c r="Q2007" s="25">
        <f t="shared" si="1439"/>
        <v>141568.3575179248</v>
      </c>
      <c r="R2007" s="25">
        <f t="shared" si="1439"/>
        <v>160072.08423173922</v>
      </c>
      <c r="S2007" s="25">
        <f t="shared" si="1439"/>
        <v>163384.68414631602</v>
      </c>
      <c r="T2007" s="25">
        <f t="shared" si="1439"/>
        <v>166697.28406089285</v>
      </c>
      <c r="U2007" s="25">
        <f t="shared" si="1439"/>
        <v>170009.88397546965</v>
      </c>
      <c r="V2007" s="25">
        <f t="shared" si="1439"/>
        <v>173322.48389004645</v>
      </c>
      <c r="W2007" s="25">
        <f t="shared" si="1439"/>
        <v>176952.84201625799</v>
      </c>
      <c r="X2007" s="25">
        <f t="shared" si="1439"/>
        <v>180300.11913670355</v>
      </c>
      <c r="Y2007" s="25">
        <f t="shared" si="1439"/>
        <v>183662.7504511298</v>
      </c>
    </row>
    <row r="2008" spans="1:25" x14ac:dyDescent="0.25">
      <c r="A2008" s="1" t="s">
        <v>14</v>
      </c>
      <c r="B2008" s="1" t="s">
        <v>25</v>
      </c>
      <c r="C2008" s="1" t="s">
        <v>41</v>
      </c>
      <c r="D2008" s="1"/>
      <c r="E2008" s="1"/>
      <c r="F2008" s="1"/>
      <c r="G2008" s="1" t="s">
        <v>28</v>
      </c>
      <c r="H2008" s="1" t="s">
        <v>92</v>
      </c>
      <c r="I2008" s="1" t="s">
        <v>73</v>
      </c>
      <c r="J2008" s="1" t="s">
        <v>14</v>
      </c>
      <c r="K2008" s="1"/>
      <c r="L2008" s="25">
        <f t="shared" ref="L2008:Y2008" si="1440">(L424*5)+(L532*270)</f>
        <v>16948.324455551985</v>
      </c>
      <c r="M2008" s="25">
        <f t="shared" si="1440"/>
        <v>17398.528803309891</v>
      </c>
      <c r="N2008" s="25">
        <f t="shared" si="1440"/>
        <v>17848.733151067805</v>
      </c>
      <c r="O2008" s="25">
        <f t="shared" si="1440"/>
        <v>18429.508190872912</v>
      </c>
      <c r="P2008" s="25">
        <f t="shared" si="1440"/>
        <v>20458.278577118836</v>
      </c>
      <c r="Q2008" s="25">
        <f t="shared" si="1440"/>
        <v>20951.158346361175</v>
      </c>
      <c r="R2008" s="25">
        <f t="shared" si="1440"/>
        <v>22920.324085672433</v>
      </c>
      <c r="S2008" s="25">
        <f t="shared" si="1440"/>
        <v>23603.231552349589</v>
      </c>
      <c r="T2008" s="25">
        <f t="shared" si="1440"/>
        <v>24286.139019026738</v>
      </c>
      <c r="U2008" s="25">
        <f t="shared" si="1440"/>
        <v>24969.046485703882</v>
      </c>
      <c r="V2008" s="25">
        <f t="shared" si="1440"/>
        <v>25651.953952381038</v>
      </c>
      <c r="W2008" s="25">
        <f t="shared" si="1440"/>
        <v>26725.288935591463</v>
      </c>
      <c r="X2008" s="25">
        <f t="shared" si="1440"/>
        <v>27435.990923170084</v>
      </c>
      <c r="Y2008" s="25">
        <f t="shared" si="1440"/>
        <v>28155.896565828582</v>
      </c>
    </row>
    <row r="2009" spans="1:25" x14ac:dyDescent="0.25">
      <c r="A2009" s="1" t="s">
        <v>14</v>
      </c>
      <c r="B2009" s="1" t="s">
        <v>25</v>
      </c>
      <c r="C2009" s="1" t="s">
        <v>41</v>
      </c>
      <c r="D2009" s="1"/>
      <c r="E2009" s="1"/>
      <c r="F2009" s="1"/>
      <c r="G2009" s="1" t="s">
        <v>28</v>
      </c>
      <c r="H2009" s="1" t="s">
        <v>92</v>
      </c>
      <c r="I2009" s="1" t="s">
        <v>74</v>
      </c>
      <c r="J2009" s="1" t="s">
        <v>14</v>
      </c>
      <c r="K2009" s="1"/>
      <c r="L2009" s="25">
        <f t="shared" ref="L2009:Y2009" si="1441">(L425*5)+(L533*270)</f>
        <v>192641.78591086343</v>
      </c>
      <c r="M2009" s="25">
        <f t="shared" si="1441"/>
        <v>196464.81835762094</v>
      </c>
      <c r="N2009" s="25">
        <f t="shared" si="1441"/>
        <v>200287.85080437851</v>
      </c>
      <c r="O2009" s="25">
        <f t="shared" si="1441"/>
        <v>209074.9770719537</v>
      </c>
      <c r="P2009" s="25">
        <f t="shared" si="1441"/>
        <v>210798.87544813333</v>
      </c>
      <c r="Q2009" s="25">
        <f t="shared" si="1441"/>
        <v>214638.43951826793</v>
      </c>
      <c r="R2009" s="25">
        <f t="shared" si="1441"/>
        <v>320835.25669863221</v>
      </c>
      <c r="S2009" s="25">
        <f t="shared" si="1441"/>
        <v>327004.59945540957</v>
      </c>
      <c r="T2009" s="25">
        <f t="shared" si="1441"/>
        <v>333173.94221218693</v>
      </c>
      <c r="U2009" s="25">
        <f t="shared" si="1441"/>
        <v>339343.28496896435</v>
      </c>
      <c r="V2009" s="25">
        <f t="shared" si="1441"/>
        <v>345512.62772574171</v>
      </c>
      <c r="W2009" s="25">
        <f t="shared" si="1441"/>
        <v>318421.09605282941</v>
      </c>
      <c r="X2009" s="25">
        <f t="shared" si="1441"/>
        <v>324214.59181068529</v>
      </c>
      <c r="Y2009" s="25">
        <f t="shared" si="1441"/>
        <v>330036.39598161995</v>
      </c>
    </row>
    <row r="2010" spans="1:25" x14ac:dyDescent="0.25">
      <c r="A2010" s="1" t="s">
        <v>14</v>
      </c>
      <c r="B2010" s="1" t="s">
        <v>25</v>
      </c>
      <c r="C2010" s="1" t="s">
        <v>41</v>
      </c>
      <c r="D2010" s="1"/>
      <c r="E2010" s="1"/>
      <c r="F2010" s="1"/>
      <c r="G2010" s="1" t="s">
        <v>28</v>
      </c>
      <c r="H2010" s="1" t="s">
        <v>92</v>
      </c>
      <c r="I2010" s="1" t="s">
        <v>75</v>
      </c>
      <c r="J2010" s="1" t="s">
        <v>14</v>
      </c>
      <c r="K2010" s="1"/>
      <c r="L2010" s="25">
        <f t="shared" ref="L2010:Y2010" si="1442">(L426*5)+(L534*270)</f>
        <v>316608.64822484291</v>
      </c>
      <c r="M2010" s="25">
        <f t="shared" si="1442"/>
        <v>324126.8308796566</v>
      </c>
      <c r="N2010" s="25">
        <f t="shared" si="1442"/>
        <v>331645.01353447023</v>
      </c>
      <c r="O2010" s="25">
        <f t="shared" si="1442"/>
        <v>338305.75565033255</v>
      </c>
      <c r="P2010" s="25">
        <f t="shared" si="1442"/>
        <v>339101.11842653016</v>
      </c>
      <c r="Q2010" s="25">
        <f t="shared" si="1442"/>
        <v>346445.47589043563</v>
      </c>
      <c r="R2010" s="25">
        <f t="shared" si="1442"/>
        <v>408127.70748496009</v>
      </c>
      <c r="S2010" s="25">
        <f t="shared" si="1442"/>
        <v>418666.58485549258</v>
      </c>
      <c r="T2010" s="25">
        <f t="shared" si="1442"/>
        <v>429205.462226025</v>
      </c>
      <c r="U2010" s="25">
        <f t="shared" si="1442"/>
        <v>439744.33959655755</v>
      </c>
      <c r="V2010" s="25">
        <f t="shared" si="1442"/>
        <v>450283.21696709003</v>
      </c>
      <c r="W2010" s="25">
        <f t="shared" si="1442"/>
        <v>463340.19262072124</v>
      </c>
      <c r="X2010" s="25">
        <f t="shared" si="1442"/>
        <v>474081.53355111263</v>
      </c>
      <c r="Y2010" s="25">
        <f t="shared" si="1442"/>
        <v>484900.608692699</v>
      </c>
    </row>
    <row r="2011" spans="1:25" x14ac:dyDescent="0.25">
      <c r="A2011" s="1" t="s">
        <v>14</v>
      </c>
      <c r="B2011" s="1" t="s">
        <v>25</v>
      </c>
      <c r="C2011" s="1" t="s">
        <v>41</v>
      </c>
      <c r="D2011" s="1"/>
      <c r="E2011" s="1"/>
      <c r="F2011" s="1"/>
      <c r="G2011" s="1" t="s">
        <v>28</v>
      </c>
      <c r="H2011" s="1" t="s">
        <v>92</v>
      </c>
      <c r="I2011" s="1" t="s">
        <v>76</v>
      </c>
      <c r="J2011" s="1" t="s">
        <v>14</v>
      </c>
      <c r="K2011" s="1"/>
      <c r="L2011" s="25">
        <f t="shared" ref="L2011:Y2011" si="1443">(L427*5)+(L535*270)</f>
        <v>1829.6076070402059</v>
      </c>
      <c r="M2011" s="25">
        <f t="shared" si="1443"/>
        <v>1943.3432153009153</v>
      </c>
      <c r="N2011" s="25">
        <f t="shared" si="1443"/>
        <v>2057.0788235616251</v>
      </c>
      <c r="O2011" s="25">
        <f t="shared" si="1443"/>
        <v>2170.8144318223349</v>
      </c>
      <c r="P2011" s="25">
        <f t="shared" si="1443"/>
        <v>2438.027909474044</v>
      </c>
      <c r="Q2011" s="25">
        <f t="shared" si="1443"/>
        <v>2562.4298542617535</v>
      </c>
      <c r="R2011" s="25">
        <f t="shared" si="1443"/>
        <v>3437.8690440785313</v>
      </c>
      <c r="S2011" s="25">
        <f t="shared" si="1443"/>
        <v>3729.6784549210633</v>
      </c>
      <c r="T2011" s="25">
        <f t="shared" si="1443"/>
        <v>4021.4878657635963</v>
      </c>
      <c r="U2011" s="25">
        <f t="shared" si="1443"/>
        <v>4313.2972766061284</v>
      </c>
      <c r="V2011" s="25">
        <f t="shared" si="1443"/>
        <v>4605.1066874486614</v>
      </c>
      <c r="W2011" s="25">
        <f t="shared" si="1443"/>
        <v>4814.6963964588249</v>
      </c>
      <c r="X2011" s="25">
        <f t="shared" si="1443"/>
        <v>5106.0509532874294</v>
      </c>
      <c r="Y2011" s="25">
        <f t="shared" si="1443"/>
        <v>5397.6776214357269</v>
      </c>
    </row>
    <row r="2012" spans="1:25" x14ac:dyDescent="0.25">
      <c r="A2012" s="1" t="s">
        <v>14</v>
      </c>
      <c r="B2012" s="1" t="s">
        <v>25</v>
      </c>
      <c r="C2012" s="1" t="s">
        <v>41</v>
      </c>
      <c r="D2012" s="1"/>
      <c r="E2012" s="1"/>
      <c r="F2012" s="1"/>
      <c r="G2012" s="1" t="s">
        <v>28</v>
      </c>
      <c r="H2012" s="1" t="s">
        <v>92</v>
      </c>
      <c r="I2012" s="1" t="s">
        <v>77</v>
      </c>
      <c r="J2012" s="1" t="s">
        <v>14</v>
      </c>
      <c r="K2012" s="1"/>
      <c r="L2012" s="25">
        <f t="shared" ref="L2012:Y2012" si="1444">(L428*5)+(L536*270)</f>
        <v>592501.89800573653</v>
      </c>
      <c r="M2012" s="25">
        <f t="shared" si="1444"/>
        <v>604363.02975821565</v>
      </c>
      <c r="N2012" s="25">
        <f t="shared" si="1444"/>
        <v>616224.16151069477</v>
      </c>
      <c r="O2012" s="25">
        <f t="shared" si="1444"/>
        <v>624212.57842605677</v>
      </c>
      <c r="P2012" s="25">
        <f t="shared" si="1444"/>
        <v>662474.85556808999</v>
      </c>
      <c r="Q2012" s="25">
        <f t="shared" si="1444"/>
        <v>674869.74039598508</v>
      </c>
      <c r="R2012" s="25">
        <f t="shared" si="1444"/>
        <v>739691.69264080096</v>
      </c>
      <c r="S2012" s="25">
        <f t="shared" si="1444"/>
        <v>755861.50267519522</v>
      </c>
      <c r="T2012" s="25">
        <f t="shared" si="1444"/>
        <v>772031.31270958926</v>
      </c>
      <c r="U2012" s="25">
        <f t="shared" si="1444"/>
        <v>788201.12274398329</v>
      </c>
      <c r="V2012" s="25">
        <f t="shared" si="1444"/>
        <v>804370.93277837744</v>
      </c>
      <c r="W2012" s="25">
        <f t="shared" si="1444"/>
        <v>814968.6949403563</v>
      </c>
      <c r="X2012" s="25">
        <f t="shared" si="1444"/>
        <v>820446.94362808228</v>
      </c>
      <c r="Y2012" s="25">
        <f t="shared" si="1444"/>
        <v>826008.11736391461</v>
      </c>
    </row>
    <row r="2013" spans="1:25" x14ac:dyDescent="0.25">
      <c r="A2013" s="1" t="s">
        <v>14</v>
      </c>
      <c r="B2013" s="1" t="s">
        <v>25</v>
      </c>
      <c r="C2013" s="1" t="s">
        <v>41</v>
      </c>
      <c r="D2013" s="1"/>
      <c r="E2013" s="1"/>
      <c r="F2013" s="1"/>
      <c r="G2013" s="1" t="s">
        <v>28</v>
      </c>
      <c r="H2013" s="1" t="s">
        <v>92</v>
      </c>
      <c r="I2013" s="1" t="s">
        <v>78</v>
      </c>
      <c r="J2013" s="1" t="s">
        <v>14</v>
      </c>
      <c r="K2013" s="1"/>
      <c r="L2013" s="25">
        <f t="shared" ref="L2013:Y2013" si="1445">(L429*5)+(L537*270)</f>
        <v>0</v>
      </c>
      <c r="M2013" s="25">
        <f t="shared" si="1445"/>
        <v>0</v>
      </c>
      <c r="N2013" s="25">
        <f t="shared" si="1445"/>
        <v>0</v>
      </c>
      <c r="O2013" s="25">
        <f t="shared" si="1445"/>
        <v>0</v>
      </c>
      <c r="P2013" s="25">
        <f t="shared" si="1445"/>
        <v>0</v>
      </c>
      <c r="Q2013" s="25">
        <f t="shared" si="1445"/>
        <v>0</v>
      </c>
      <c r="R2013" s="25">
        <f t="shared" si="1445"/>
        <v>0</v>
      </c>
      <c r="S2013" s="25">
        <f t="shared" si="1445"/>
        <v>0</v>
      </c>
      <c r="T2013" s="25">
        <f t="shared" si="1445"/>
        <v>0</v>
      </c>
      <c r="U2013" s="25">
        <f t="shared" si="1445"/>
        <v>338060.10346871277</v>
      </c>
      <c r="V2013" s="25">
        <f t="shared" si="1445"/>
        <v>346419.393818849</v>
      </c>
      <c r="W2013" s="25">
        <f t="shared" si="1445"/>
        <v>361661.33419250959</v>
      </c>
      <c r="X2013" s="25">
        <f t="shared" si="1445"/>
        <v>370108.14808166574</v>
      </c>
      <c r="Y2013" s="25">
        <f t="shared" si="1445"/>
        <v>378554.96197082207</v>
      </c>
    </row>
    <row r="2014" spans="1:25" x14ac:dyDescent="0.25">
      <c r="A2014" s="1" t="s">
        <v>14</v>
      </c>
      <c r="B2014" s="1" t="s">
        <v>25</v>
      </c>
      <c r="C2014" s="1" t="s">
        <v>41</v>
      </c>
      <c r="D2014" s="1"/>
      <c r="E2014" s="1"/>
      <c r="F2014" s="1"/>
      <c r="G2014" s="1" t="s">
        <v>28</v>
      </c>
      <c r="H2014" s="1" t="s">
        <v>92</v>
      </c>
      <c r="I2014" s="1" t="s">
        <v>79</v>
      </c>
      <c r="J2014" s="1" t="s">
        <v>14</v>
      </c>
      <c r="K2014" s="1"/>
      <c r="L2014" s="25">
        <f t="shared" ref="L2014:Y2014" si="1446">(L430*5)+(L538*270)</f>
        <v>14356.181887194407</v>
      </c>
      <c r="M2014" s="25">
        <f t="shared" si="1446"/>
        <v>14947.064193701386</v>
      </c>
      <c r="N2014" s="25">
        <f t="shared" si="1446"/>
        <v>15537.946500208367</v>
      </c>
      <c r="O2014" s="25">
        <f t="shared" si="1446"/>
        <v>16128.828806715348</v>
      </c>
      <c r="P2014" s="25">
        <f t="shared" si="1446"/>
        <v>17881.31527303073</v>
      </c>
      <c r="Q2014" s="25">
        <f t="shared" si="1446"/>
        <v>18527.176005670008</v>
      </c>
      <c r="R2014" s="25">
        <f t="shared" si="1446"/>
        <v>22301.492159254449</v>
      </c>
      <c r="S2014" s="25">
        <f t="shared" si="1446"/>
        <v>23393.115180398818</v>
      </c>
      <c r="T2014" s="25">
        <f t="shared" si="1446"/>
        <v>24484.738201543187</v>
      </c>
      <c r="U2014" s="25">
        <f t="shared" si="1446"/>
        <v>25576.361222687552</v>
      </c>
      <c r="V2014" s="25">
        <f t="shared" si="1446"/>
        <v>26667.984243831917</v>
      </c>
      <c r="W2014" s="25">
        <f t="shared" si="1446"/>
        <v>27756.645620692976</v>
      </c>
      <c r="X2014" s="25">
        <f t="shared" si="1446"/>
        <v>28852.554488183683</v>
      </c>
      <c r="Y2014" s="25">
        <f t="shared" si="1446"/>
        <v>29950.641780376845</v>
      </c>
    </row>
    <row r="2015" spans="1:25" x14ac:dyDescent="0.25">
      <c r="A2015" s="1" t="s">
        <v>14</v>
      </c>
      <c r="B2015" s="1" t="s">
        <v>25</v>
      </c>
      <c r="C2015" s="1" t="s">
        <v>41</v>
      </c>
      <c r="D2015" s="1"/>
      <c r="E2015" s="1"/>
      <c r="F2015" s="1"/>
      <c r="G2015" s="1" t="s">
        <v>28</v>
      </c>
      <c r="H2015" s="1" t="s">
        <v>92</v>
      </c>
      <c r="I2015" s="1" t="s">
        <v>80</v>
      </c>
      <c r="J2015" s="1" t="s">
        <v>14</v>
      </c>
      <c r="K2015" s="1"/>
      <c r="L2015" s="25">
        <f t="shared" ref="L2015:Y2015" si="1447">(L431*5)+(L539*270)</f>
        <v>803272.74335465254</v>
      </c>
      <c r="M2015" s="25">
        <f t="shared" si="1447"/>
        <v>822181.12086659542</v>
      </c>
      <c r="N2015" s="25">
        <f t="shared" si="1447"/>
        <v>841089.49837853806</v>
      </c>
      <c r="O2015" s="25">
        <f t="shared" si="1447"/>
        <v>863687.08307678415</v>
      </c>
      <c r="P2015" s="25">
        <f t="shared" si="1447"/>
        <v>818614.59182927152</v>
      </c>
      <c r="Q2015" s="25">
        <f t="shared" si="1447"/>
        <v>836088.21037727047</v>
      </c>
      <c r="R2015" s="25">
        <f t="shared" si="1447"/>
        <v>1034823.1864161125</v>
      </c>
      <c r="S2015" s="25">
        <f t="shared" si="1447"/>
        <v>1060659.1391525932</v>
      </c>
      <c r="T2015" s="25">
        <f t="shared" si="1447"/>
        <v>1086495.0918890736</v>
      </c>
      <c r="U2015" s="25">
        <f t="shared" si="1447"/>
        <v>1112331.0446255542</v>
      </c>
      <c r="V2015" s="25">
        <f t="shared" si="1447"/>
        <v>1138166.9973620349</v>
      </c>
      <c r="W2015" s="25">
        <f t="shared" si="1447"/>
        <v>1154367.9996246647</v>
      </c>
      <c r="X2015" s="25">
        <f t="shared" si="1447"/>
        <v>1180396.0457559512</v>
      </c>
      <c r="Y2015" s="25">
        <f t="shared" si="1447"/>
        <v>1206610.3365414233</v>
      </c>
    </row>
    <row r="2016" spans="1:25" x14ac:dyDescent="0.25">
      <c r="A2016" s="1" t="s">
        <v>14</v>
      </c>
      <c r="B2016" s="1" t="s">
        <v>25</v>
      </c>
      <c r="C2016" s="1" t="s">
        <v>41</v>
      </c>
      <c r="D2016" s="1"/>
      <c r="E2016" s="1"/>
      <c r="F2016" s="1"/>
      <c r="G2016" s="1" t="s">
        <v>28</v>
      </c>
      <c r="H2016" s="1" t="s">
        <v>92</v>
      </c>
      <c r="I2016" s="1" t="s">
        <v>94</v>
      </c>
      <c r="J2016" s="1" t="s">
        <v>14</v>
      </c>
      <c r="K2016" s="1"/>
      <c r="L2016" s="25">
        <f t="shared" ref="L2016:Y2016" si="1448">(L432*5)+(L540*270)</f>
        <v>53290.916104100688</v>
      </c>
      <c r="M2016" s="25">
        <f t="shared" si="1448"/>
        <v>54806.168933870693</v>
      </c>
      <c r="N2016" s="25">
        <f t="shared" si="1448"/>
        <v>56321.421763640697</v>
      </c>
      <c r="O2016" s="25">
        <f t="shared" si="1448"/>
        <v>57836.674593410702</v>
      </c>
      <c r="P2016" s="25">
        <f t="shared" si="1448"/>
        <v>55985.618268435923</v>
      </c>
      <c r="Q2016" s="25">
        <f t="shared" si="1448"/>
        <v>57398.982851772336</v>
      </c>
      <c r="R2016" s="25">
        <f t="shared" si="1448"/>
        <v>74423.289211463823</v>
      </c>
      <c r="S2016" s="25">
        <f t="shared" si="1448"/>
        <v>76749.294391968244</v>
      </c>
      <c r="T2016" s="25">
        <f t="shared" si="1448"/>
        <v>79075.299572472664</v>
      </c>
      <c r="U2016" s="25">
        <f t="shared" si="1448"/>
        <v>81401.304752977099</v>
      </c>
      <c r="V2016" s="25">
        <f t="shared" si="1448"/>
        <v>83727.30993348152</v>
      </c>
      <c r="W2016" s="25">
        <f t="shared" si="1448"/>
        <v>85966.766173240467</v>
      </c>
      <c r="X2016" s="25">
        <f t="shared" si="1448"/>
        <v>88312.684176924638</v>
      </c>
      <c r="Y2016" s="25">
        <f t="shared" si="1448"/>
        <v>90669.395440552893</v>
      </c>
    </row>
    <row r="2017" spans="1:25" x14ac:dyDescent="0.25">
      <c r="A2017" s="1" t="s">
        <v>14</v>
      </c>
      <c r="B2017" s="1" t="s">
        <v>25</v>
      </c>
      <c r="C2017" s="1" t="s">
        <v>41</v>
      </c>
      <c r="D2017" s="1"/>
      <c r="E2017" s="1"/>
      <c r="F2017" s="1"/>
      <c r="G2017" s="1" t="s">
        <v>28</v>
      </c>
      <c r="H2017" s="1" t="s">
        <v>92</v>
      </c>
      <c r="I2017" s="1" t="s">
        <v>81</v>
      </c>
      <c r="J2017" s="1" t="s">
        <v>14</v>
      </c>
      <c r="K2017" s="1"/>
      <c r="L2017" s="25">
        <f t="shared" ref="L2017:Y2017" si="1449">(L433*5)+(L541*270)</f>
        <v>540670.68120061769</v>
      </c>
      <c r="M2017" s="25">
        <f t="shared" si="1449"/>
        <v>551793.82370180206</v>
      </c>
      <c r="N2017" s="25">
        <f t="shared" si="1449"/>
        <v>562916.96620298654</v>
      </c>
      <c r="O2017" s="25">
        <f t="shared" si="1449"/>
        <v>574033.39007441024</v>
      </c>
      <c r="P2017" s="25">
        <f t="shared" si="1449"/>
        <v>568003.39939200762</v>
      </c>
      <c r="Q2017" s="25">
        <f t="shared" si="1449"/>
        <v>578714.57467538677</v>
      </c>
      <c r="R2017" s="25">
        <f t="shared" si="1449"/>
        <v>666165.70132867689</v>
      </c>
      <c r="S2017" s="25">
        <f t="shared" si="1449"/>
        <v>680981.64735702972</v>
      </c>
      <c r="T2017" s="25">
        <f t="shared" si="1449"/>
        <v>695797.59338538232</v>
      </c>
      <c r="U2017" s="25">
        <f t="shared" si="1449"/>
        <v>710613.53941373515</v>
      </c>
      <c r="V2017" s="25">
        <f t="shared" si="1449"/>
        <v>725429.48544208775</v>
      </c>
      <c r="W2017" s="25">
        <f t="shared" si="1449"/>
        <v>742116.31707755045</v>
      </c>
      <c r="X2017" s="25">
        <f t="shared" si="1449"/>
        <v>757076.67589989386</v>
      </c>
      <c r="Y2017" s="25">
        <f t="shared" si="1449"/>
        <v>772097.52049002133</v>
      </c>
    </row>
    <row r="2018" spans="1:25" x14ac:dyDescent="0.25">
      <c r="A2018" s="1" t="s">
        <v>14</v>
      </c>
      <c r="B2018" s="1" t="s">
        <v>25</v>
      </c>
      <c r="C2018" s="1" t="s">
        <v>42</v>
      </c>
      <c r="D2018" s="1"/>
      <c r="E2018" s="1"/>
      <c r="F2018" s="1"/>
      <c r="G2018" s="1" t="s">
        <v>28</v>
      </c>
      <c r="H2018" s="1" t="s">
        <v>92</v>
      </c>
      <c r="I2018" s="1" t="s">
        <v>93</v>
      </c>
      <c r="J2018" s="1" t="s">
        <v>14</v>
      </c>
      <c r="K2018" s="1"/>
      <c r="L2018" s="25">
        <f t="shared" ref="L2018:Y2018" si="1450">(L434*5)+(L542*270)</f>
        <v>4624.6478706525959</v>
      </c>
      <c r="M2018" s="25">
        <f t="shared" si="1450"/>
        <v>4633.7514513182741</v>
      </c>
      <c r="N2018" s="25">
        <f t="shared" si="1450"/>
        <v>4642.8550319839533</v>
      </c>
      <c r="O2018" s="25">
        <f t="shared" si="1450"/>
        <v>4651.9586126496333</v>
      </c>
      <c r="P2018" s="25">
        <f t="shared" si="1450"/>
        <v>5039.7944046035118</v>
      </c>
      <c r="Q2018" s="25">
        <f t="shared" si="1450"/>
        <v>5048.4420696128418</v>
      </c>
      <c r="R2018" s="25">
        <f t="shared" si="1450"/>
        <v>6391.0209879582981</v>
      </c>
      <c r="S2018" s="25">
        <f t="shared" si="1450"/>
        <v>6408.5352922038328</v>
      </c>
      <c r="T2018" s="25">
        <f t="shared" si="1450"/>
        <v>6426.0495964493675</v>
      </c>
      <c r="U2018" s="25">
        <f t="shared" si="1450"/>
        <v>6443.5639006949004</v>
      </c>
      <c r="V2018" s="25">
        <f t="shared" si="1450"/>
        <v>6461.0782049404343</v>
      </c>
      <c r="W2018" s="25">
        <f t="shared" si="1450"/>
        <v>6478.5925091859681</v>
      </c>
      <c r="X2018" s="25">
        <f t="shared" si="1450"/>
        <v>6496.106813431501</v>
      </c>
      <c r="Y2018" s="25">
        <f t="shared" si="1450"/>
        <v>6513.6211176770357</v>
      </c>
    </row>
    <row r="2019" spans="1:25" x14ac:dyDescent="0.25">
      <c r="A2019" s="1" t="s">
        <v>14</v>
      </c>
      <c r="B2019" s="1" t="s">
        <v>25</v>
      </c>
      <c r="C2019" s="1" t="s">
        <v>42</v>
      </c>
      <c r="D2019" s="1"/>
      <c r="E2019" s="1"/>
      <c r="F2019" s="1"/>
      <c r="G2019" s="1" t="s">
        <v>28</v>
      </c>
      <c r="H2019" s="1" t="s">
        <v>92</v>
      </c>
      <c r="I2019" s="1" t="s">
        <v>48</v>
      </c>
      <c r="J2019" s="1" t="s">
        <v>14</v>
      </c>
      <c r="K2019" s="1"/>
      <c r="L2019" s="25">
        <f t="shared" ref="L2019:Y2019" si="1451">(L435*5)+(L543*270)</f>
        <v>965067.5875323069</v>
      </c>
      <c r="M2019" s="25">
        <f t="shared" si="1451"/>
        <v>969921.44720365829</v>
      </c>
      <c r="N2019" s="25">
        <f t="shared" si="1451"/>
        <v>974775.30687501014</v>
      </c>
      <c r="O2019" s="25">
        <f t="shared" si="1451"/>
        <v>979629.16654636175</v>
      </c>
      <c r="P2019" s="25">
        <f t="shared" si="1451"/>
        <v>1033195.5284407133</v>
      </c>
      <c r="Q2019" s="25">
        <f t="shared" si="1451"/>
        <v>1038132.6982218048</v>
      </c>
      <c r="R2019" s="25">
        <f t="shared" si="1451"/>
        <v>1183005.9868884368</v>
      </c>
      <c r="S2019" s="25">
        <f t="shared" si="1451"/>
        <v>1189585.3910429897</v>
      </c>
      <c r="T2019" s="25">
        <f t="shared" si="1451"/>
        <v>1196164.7951975421</v>
      </c>
      <c r="U2019" s="25">
        <f t="shared" si="1451"/>
        <v>723176.9175184581</v>
      </c>
      <c r="V2019" s="25">
        <f t="shared" si="1451"/>
        <v>726401.59167874034</v>
      </c>
      <c r="W2019" s="25">
        <f t="shared" si="1451"/>
        <v>729130.87849991024</v>
      </c>
      <c r="X2019" s="25">
        <f t="shared" si="1451"/>
        <v>731885.29365489748</v>
      </c>
      <c r="Y2019" s="25">
        <f t="shared" si="1451"/>
        <v>734665.06849833857</v>
      </c>
    </row>
    <row r="2020" spans="1:25" x14ac:dyDescent="0.25">
      <c r="A2020" s="1" t="s">
        <v>14</v>
      </c>
      <c r="B2020" s="1" t="s">
        <v>25</v>
      </c>
      <c r="C2020" s="1" t="s">
        <v>42</v>
      </c>
      <c r="D2020" s="1"/>
      <c r="E2020" s="1"/>
      <c r="F2020" s="1"/>
      <c r="G2020" s="1" t="s">
        <v>28</v>
      </c>
      <c r="H2020" s="1" t="s">
        <v>92</v>
      </c>
      <c r="I2020" s="1" t="s">
        <v>49</v>
      </c>
      <c r="J2020" s="1" t="s">
        <v>14</v>
      </c>
      <c r="K2020" s="1"/>
      <c r="L2020" s="25">
        <f t="shared" ref="L2020:Y2020" si="1452">(L436*5)+(L544*270)</f>
        <v>19147.375316011221</v>
      </c>
      <c r="M2020" s="25">
        <f t="shared" si="1452"/>
        <v>19558.600379399428</v>
      </c>
      <c r="N2020" s="25">
        <f t="shared" si="1452"/>
        <v>19969.825442787638</v>
      </c>
      <c r="O2020" s="25">
        <f t="shared" si="1452"/>
        <v>20381.050506175845</v>
      </c>
      <c r="P2020" s="25">
        <f t="shared" si="1452"/>
        <v>18877.17274561325</v>
      </c>
      <c r="Q2020" s="25">
        <f t="shared" si="1452"/>
        <v>19251.801785662865</v>
      </c>
      <c r="R2020" s="25">
        <f t="shared" si="1452"/>
        <v>19184.705682041458</v>
      </c>
      <c r="S2020" s="25">
        <f t="shared" si="1452"/>
        <v>19642.591095515516</v>
      </c>
      <c r="T2020" s="25">
        <f t="shared" si="1452"/>
        <v>20100.47650898957</v>
      </c>
      <c r="U2020" s="25">
        <f t="shared" si="1452"/>
        <v>20558.361922463628</v>
      </c>
      <c r="V2020" s="25">
        <f t="shared" si="1452"/>
        <v>21016.247335937675</v>
      </c>
      <c r="W2020" s="25">
        <f t="shared" si="1452"/>
        <v>21474.132749411732</v>
      </c>
      <c r="X2020" s="25">
        <f t="shared" si="1452"/>
        <v>21932.018162885783</v>
      </c>
      <c r="Y2020" s="25">
        <f t="shared" si="1452"/>
        <v>22389.90357635984</v>
      </c>
    </row>
    <row r="2021" spans="1:25" x14ac:dyDescent="0.25">
      <c r="A2021" s="1" t="s">
        <v>14</v>
      </c>
      <c r="B2021" s="1" t="s">
        <v>25</v>
      </c>
      <c r="C2021" s="1" t="s">
        <v>42</v>
      </c>
      <c r="D2021" s="1"/>
      <c r="E2021" s="1"/>
      <c r="F2021" s="1"/>
      <c r="G2021" s="1" t="s">
        <v>28</v>
      </c>
      <c r="H2021" s="1" t="s">
        <v>92</v>
      </c>
      <c r="I2021" s="1" t="s">
        <v>50</v>
      </c>
      <c r="J2021" s="1" t="s">
        <v>14</v>
      </c>
      <c r="K2021" s="1"/>
      <c r="L2021" s="25">
        <f t="shared" ref="L2021:Y2021" si="1453">(L437*5)+(L545*270)</f>
        <v>412404.48603555723</v>
      </c>
      <c r="M2021" s="25">
        <f t="shared" si="1453"/>
        <v>418596.08828824305</v>
      </c>
      <c r="N2021" s="25">
        <f t="shared" si="1453"/>
        <v>424787.69054092874</v>
      </c>
      <c r="O2021" s="25">
        <f t="shared" si="1453"/>
        <v>430979.29279361467</v>
      </c>
      <c r="P2021" s="25">
        <f t="shared" si="1453"/>
        <v>430666.11426578928</v>
      </c>
      <c r="Q2021" s="25">
        <f t="shared" si="1453"/>
        <v>436768.18790984509</v>
      </c>
      <c r="R2021" s="25">
        <f t="shared" si="1453"/>
        <v>463847.27455503051</v>
      </c>
      <c r="S2021" s="25">
        <f t="shared" si="1453"/>
        <v>471278.63264934148</v>
      </c>
      <c r="T2021" s="25">
        <f t="shared" si="1453"/>
        <v>478709.99074365251</v>
      </c>
      <c r="U2021" s="25">
        <f t="shared" si="1453"/>
        <v>486141.34883796354</v>
      </c>
      <c r="V2021" s="25">
        <f t="shared" si="1453"/>
        <v>493572.70693227457</v>
      </c>
      <c r="W2021" s="25">
        <f t="shared" si="1453"/>
        <v>501004.06502658554</v>
      </c>
      <c r="X2021" s="25">
        <f t="shared" si="1453"/>
        <v>508435.42312089668</v>
      </c>
      <c r="Y2021" s="25">
        <f t="shared" si="1453"/>
        <v>515866.78121520765</v>
      </c>
    </row>
    <row r="2022" spans="1:25" x14ac:dyDescent="0.25">
      <c r="A2022" s="1" t="s">
        <v>14</v>
      </c>
      <c r="B2022" s="1" t="s">
        <v>25</v>
      </c>
      <c r="C2022" s="1" t="s">
        <v>42</v>
      </c>
      <c r="D2022" s="1"/>
      <c r="E2022" s="1"/>
      <c r="F2022" s="1"/>
      <c r="G2022" s="1" t="s">
        <v>28</v>
      </c>
      <c r="H2022" s="1" t="s">
        <v>92</v>
      </c>
      <c r="I2022" s="1" t="s">
        <v>51</v>
      </c>
      <c r="J2022" s="1" t="s">
        <v>14</v>
      </c>
      <c r="K2022" s="1"/>
      <c r="L2022" s="25">
        <f t="shared" ref="L2022:Y2022" si="1454">(L438*5)+(L546*270)</f>
        <v>1303523.5101487981</v>
      </c>
      <c r="M2022" s="25">
        <f t="shared" si="1454"/>
        <v>1332615.8429570927</v>
      </c>
      <c r="N2022" s="25">
        <f t="shared" si="1454"/>
        <v>1361708.1757653879</v>
      </c>
      <c r="O2022" s="25">
        <f t="shared" si="1454"/>
        <v>1390800.5085736827</v>
      </c>
      <c r="P2022" s="25">
        <f t="shared" si="1454"/>
        <v>1377567.1326226084</v>
      </c>
      <c r="Q2022" s="25">
        <f t="shared" si="1454"/>
        <v>1405799.7183975121</v>
      </c>
      <c r="R2022" s="25">
        <f t="shared" si="1454"/>
        <v>1608425.9723481457</v>
      </c>
      <c r="S2022" s="25">
        <f t="shared" si="1454"/>
        <v>1647910.4405121959</v>
      </c>
      <c r="T2022" s="25">
        <f t="shared" si="1454"/>
        <v>1687394.9086762466</v>
      </c>
      <c r="U2022" s="25">
        <f t="shared" si="1454"/>
        <v>1726879.3768402962</v>
      </c>
      <c r="V2022" s="25">
        <f t="shared" si="1454"/>
        <v>1766363.8450043465</v>
      </c>
      <c r="W2022" s="25">
        <f t="shared" si="1454"/>
        <v>1805848.3131683962</v>
      </c>
      <c r="X2022" s="25">
        <f t="shared" si="1454"/>
        <v>1845332.7813324463</v>
      </c>
      <c r="Y2022" s="25">
        <f t="shared" si="1454"/>
        <v>1884817.2494964967</v>
      </c>
    </row>
    <row r="2023" spans="1:25" x14ac:dyDescent="0.25">
      <c r="A2023" s="1" t="s">
        <v>14</v>
      </c>
      <c r="B2023" s="1" t="s">
        <v>25</v>
      </c>
      <c r="C2023" s="1" t="s">
        <v>42</v>
      </c>
      <c r="D2023" s="1"/>
      <c r="E2023" s="1"/>
      <c r="F2023" s="1"/>
      <c r="G2023" s="1" t="s">
        <v>28</v>
      </c>
      <c r="H2023" s="1" t="s">
        <v>92</v>
      </c>
      <c r="I2023" s="1" t="s">
        <v>52</v>
      </c>
      <c r="J2023" s="1" t="s">
        <v>14</v>
      </c>
      <c r="K2023" s="1"/>
      <c r="L2023" s="25">
        <f t="shared" ref="L2023:Y2023" si="1455">(L439*5)+(L547*270)</f>
        <v>1357.1815367407776</v>
      </c>
      <c r="M2023" s="25">
        <f t="shared" si="1455"/>
        <v>1282.4168261657053</v>
      </c>
      <c r="N2023" s="25">
        <f t="shared" si="1455"/>
        <v>1207.6521155906328</v>
      </c>
      <c r="O2023" s="25">
        <f t="shared" si="1455"/>
        <v>1132.8874050155605</v>
      </c>
      <c r="P2023" s="25">
        <f t="shared" si="1455"/>
        <v>1080.6800404604878</v>
      </c>
      <c r="Q2023" s="25">
        <f t="shared" si="1455"/>
        <v>1002.4935802629154</v>
      </c>
      <c r="R2023" s="25">
        <f t="shared" si="1455"/>
        <v>416.85555014280988</v>
      </c>
      <c r="S2023" s="25">
        <f t="shared" si="1455"/>
        <v>390.85871722755047</v>
      </c>
      <c r="T2023" s="25">
        <f t="shared" si="1455"/>
        <v>364.86188431229084</v>
      </c>
      <c r="U2023" s="25">
        <f t="shared" si="1455"/>
        <v>338.86505139703155</v>
      </c>
      <c r="V2023" s="25">
        <f t="shared" si="1455"/>
        <v>312.86821848177203</v>
      </c>
      <c r="W2023" s="25">
        <f t="shared" si="1455"/>
        <v>286.87138556651246</v>
      </c>
      <c r="X2023" s="25">
        <f t="shared" si="1455"/>
        <v>260.87455265125305</v>
      </c>
      <c r="Y2023" s="25">
        <f t="shared" si="1455"/>
        <v>234.87771973599357</v>
      </c>
    </row>
    <row r="2024" spans="1:25" x14ac:dyDescent="0.25">
      <c r="A2024" s="1" t="s">
        <v>14</v>
      </c>
      <c r="B2024" s="1" t="s">
        <v>25</v>
      </c>
      <c r="C2024" s="1" t="s">
        <v>42</v>
      </c>
      <c r="D2024" s="1"/>
      <c r="E2024" s="1"/>
      <c r="F2024" s="1"/>
      <c r="G2024" s="1" t="s">
        <v>28</v>
      </c>
      <c r="H2024" s="1" t="s">
        <v>92</v>
      </c>
      <c r="I2024" s="1" t="s">
        <v>53</v>
      </c>
      <c r="J2024" s="1" t="s">
        <v>14</v>
      </c>
      <c r="K2024" s="1"/>
      <c r="L2024" s="25">
        <f t="shared" ref="L2024:Y2024" si="1456">(L440*5)+(L548*270)</f>
        <v>268938.29872745031</v>
      </c>
      <c r="M2024" s="25">
        <f t="shared" si="1456"/>
        <v>273757.03525685082</v>
      </c>
      <c r="N2024" s="25">
        <f t="shared" si="1456"/>
        <v>278575.77178625134</v>
      </c>
      <c r="O2024" s="25">
        <f t="shared" si="1456"/>
        <v>283394.50831565191</v>
      </c>
      <c r="P2024" s="25">
        <f t="shared" si="1456"/>
        <v>285533.38933958247</v>
      </c>
      <c r="Q2024" s="25">
        <f t="shared" si="1456"/>
        <v>290310.41296378482</v>
      </c>
      <c r="R2024" s="25">
        <f t="shared" si="1456"/>
        <v>324757.59316498198</v>
      </c>
      <c r="S2024" s="25">
        <f t="shared" si="1456"/>
        <v>331081.20829645079</v>
      </c>
      <c r="T2024" s="25">
        <f t="shared" si="1456"/>
        <v>337404.82342791953</v>
      </c>
      <c r="U2024" s="25">
        <f t="shared" si="1456"/>
        <v>343728.43855938828</v>
      </c>
      <c r="V2024" s="25">
        <f t="shared" si="1456"/>
        <v>350052.05369085714</v>
      </c>
      <c r="W2024" s="25">
        <f t="shared" si="1456"/>
        <v>356375.66882232588</v>
      </c>
      <c r="X2024" s="25">
        <f t="shared" si="1456"/>
        <v>362699.28395379469</v>
      </c>
      <c r="Y2024" s="25">
        <f t="shared" si="1456"/>
        <v>369022.89908526349</v>
      </c>
    </row>
    <row r="2025" spans="1:25" x14ac:dyDescent="0.25">
      <c r="A2025" s="1" t="s">
        <v>14</v>
      </c>
      <c r="B2025" s="1" t="s">
        <v>25</v>
      </c>
      <c r="C2025" s="1" t="s">
        <v>42</v>
      </c>
      <c r="D2025" s="1"/>
      <c r="E2025" s="1"/>
      <c r="F2025" s="1"/>
      <c r="G2025" s="1" t="s">
        <v>28</v>
      </c>
      <c r="H2025" s="1" t="s">
        <v>92</v>
      </c>
      <c r="I2025" s="1" t="s">
        <v>54</v>
      </c>
      <c r="J2025" s="1" t="s">
        <v>14</v>
      </c>
      <c r="K2025" s="1"/>
      <c r="L2025" s="25">
        <f t="shared" ref="L2025:Y2025" si="1457">(L441*5)+(L549*270)</f>
        <v>3149.7196869206718</v>
      </c>
      <c r="M2025" s="25">
        <f t="shared" si="1457"/>
        <v>3233.6209045557212</v>
      </c>
      <c r="N2025" s="25">
        <f t="shared" si="1457"/>
        <v>3317.5221221907714</v>
      </c>
      <c r="O2025" s="25">
        <f t="shared" si="1457"/>
        <v>3401.4233398258207</v>
      </c>
      <c r="P2025" s="25">
        <f t="shared" si="1457"/>
        <v>3628.1617150987713</v>
      </c>
      <c r="Q2025" s="25">
        <f t="shared" si="1457"/>
        <v>3713.0985809853692</v>
      </c>
      <c r="R2025" s="25">
        <f t="shared" si="1457"/>
        <v>3253.2903356102406</v>
      </c>
      <c r="S2025" s="25">
        <f t="shared" si="1457"/>
        <v>3356.5660018721856</v>
      </c>
      <c r="T2025" s="25">
        <f t="shared" si="1457"/>
        <v>3459.8416681341305</v>
      </c>
      <c r="U2025" s="25">
        <f t="shared" si="1457"/>
        <v>3563.1173343960754</v>
      </c>
      <c r="V2025" s="25">
        <f t="shared" si="1457"/>
        <v>3666.3930006580208</v>
      </c>
      <c r="W2025" s="25">
        <f t="shared" si="1457"/>
        <v>3769.6686669199653</v>
      </c>
      <c r="X2025" s="25">
        <f t="shared" si="1457"/>
        <v>3872.9443331819102</v>
      </c>
      <c r="Y2025" s="25">
        <f t="shared" si="1457"/>
        <v>3976.2199994438552</v>
      </c>
    </row>
    <row r="2026" spans="1:25" x14ac:dyDescent="0.25">
      <c r="A2026" s="1" t="s">
        <v>14</v>
      </c>
      <c r="B2026" s="1" t="s">
        <v>25</v>
      </c>
      <c r="C2026" s="1" t="s">
        <v>42</v>
      </c>
      <c r="D2026" s="1"/>
      <c r="E2026" s="1"/>
      <c r="F2026" s="1"/>
      <c r="G2026" s="1" t="s">
        <v>28</v>
      </c>
      <c r="H2026" s="1" t="s">
        <v>92</v>
      </c>
      <c r="I2026" s="1" t="s">
        <v>55</v>
      </c>
      <c r="J2026" s="1" t="s">
        <v>14</v>
      </c>
      <c r="K2026" s="1"/>
      <c r="L2026" s="25">
        <f t="shared" ref="L2026:Y2026" si="1458">(L442*5)+(L550*270)</f>
        <v>2298.1197180529948</v>
      </c>
      <c r="M2026" s="25">
        <f t="shared" si="1458"/>
        <v>2315.999436144783</v>
      </c>
      <c r="N2026" s="25">
        <f t="shared" si="1458"/>
        <v>2333.8791542365711</v>
      </c>
      <c r="O2026" s="25">
        <f t="shared" si="1458"/>
        <v>2351.7588723283607</v>
      </c>
      <c r="P2026" s="25">
        <f t="shared" si="1458"/>
        <v>2414.1852402601498</v>
      </c>
      <c r="Q2026" s="25">
        <f t="shared" si="1458"/>
        <v>2429.4333185719388</v>
      </c>
      <c r="R2026" s="25">
        <f t="shared" si="1458"/>
        <v>1648.0440526076352</v>
      </c>
      <c r="S2026" s="25">
        <f t="shared" si="1458"/>
        <v>1668.6602884565782</v>
      </c>
      <c r="T2026" s="25">
        <f t="shared" si="1458"/>
        <v>1689.2765243055205</v>
      </c>
      <c r="U2026" s="25">
        <f t="shared" si="1458"/>
        <v>1709.8927601544633</v>
      </c>
      <c r="V2026" s="25">
        <f t="shared" si="1458"/>
        <v>1730.5089960034052</v>
      </c>
      <c r="W2026" s="25">
        <f t="shared" si="1458"/>
        <v>1751.125231852348</v>
      </c>
      <c r="X2026" s="25">
        <f t="shared" si="1458"/>
        <v>1771.7414677012905</v>
      </c>
      <c r="Y2026" s="25">
        <f t="shared" si="1458"/>
        <v>1792.3577035502331</v>
      </c>
    </row>
    <row r="2027" spans="1:25" x14ac:dyDescent="0.25">
      <c r="A2027" s="1" t="s">
        <v>14</v>
      </c>
      <c r="B2027" s="1" t="s">
        <v>25</v>
      </c>
      <c r="C2027" s="1" t="s">
        <v>42</v>
      </c>
      <c r="D2027" s="1"/>
      <c r="E2027" s="1"/>
      <c r="F2027" s="1"/>
      <c r="G2027" s="1" t="s">
        <v>28</v>
      </c>
      <c r="H2027" s="1" t="s">
        <v>92</v>
      </c>
      <c r="I2027" s="1" t="s">
        <v>56</v>
      </c>
      <c r="J2027" s="1" t="s">
        <v>14</v>
      </c>
      <c r="K2027" s="1"/>
      <c r="L2027" s="25">
        <f t="shared" ref="L2027:Y2027" si="1459">(L443*5)+(L551*270)</f>
        <v>20527.181079701117</v>
      </c>
      <c r="M2027" s="25">
        <f t="shared" si="1459"/>
        <v>20102.838956135667</v>
      </c>
      <c r="N2027" s="25">
        <f t="shared" si="1459"/>
        <v>19678.496832570214</v>
      </c>
      <c r="O2027" s="25">
        <f t="shared" si="1459"/>
        <v>19254.154709004761</v>
      </c>
      <c r="P2027" s="25">
        <f t="shared" si="1459"/>
        <v>18841.177310338317</v>
      </c>
      <c r="Q2027" s="25">
        <f t="shared" si="1459"/>
        <v>18415.695449124356</v>
      </c>
      <c r="R2027" s="25">
        <f t="shared" si="1459"/>
        <v>12486.901845055621</v>
      </c>
      <c r="S2027" s="25">
        <f t="shared" si="1459"/>
        <v>12334.189040815325</v>
      </c>
      <c r="T2027" s="25">
        <f t="shared" si="1459"/>
        <v>12181.476236575028</v>
      </c>
      <c r="U2027" s="25">
        <f t="shared" si="1459"/>
        <v>12028.76343233473</v>
      </c>
      <c r="V2027" s="25">
        <f t="shared" si="1459"/>
        <v>11876.050628094434</v>
      </c>
      <c r="W2027" s="25">
        <f t="shared" si="1459"/>
        <v>11723.337823854135</v>
      </c>
      <c r="X2027" s="25">
        <f t="shared" si="1459"/>
        <v>11570.625019613839</v>
      </c>
      <c r="Y2027" s="25">
        <f t="shared" si="1459"/>
        <v>11417.912215373544</v>
      </c>
    </row>
    <row r="2028" spans="1:25" x14ac:dyDescent="0.25">
      <c r="A2028" s="1" t="s">
        <v>14</v>
      </c>
      <c r="B2028" s="1" t="s">
        <v>25</v>
      </c>
      <c r="C2028" s="1" t="s">
        <v>42</v>
      </c>
      <c r="D2028" s="1"/>
      <c r="E2028" s="1"/>
      <c r="F2028" s="1"/>
      <c r="G2028" s="1" t="s">
        <v>28</v>
      </c>
      <c r="H2028" s="1" t="s">
        <v>92</v>
      </c>
      <c r="I2028" s="1" t="s">
        <v>57</v>
      </c>
      <c r="J2028" s="1" t="s">
        <v>14</v>
      </c>
      <c r="K2028" s="1"/>
      <c r="L2028" s="25">
        <f t="shared" ref="L2028:Y2028" si="1460">(L444*5)+(L552*270)</f>
        <v>11811.218341793103</v>
      </c>
      <c r="M2028" s="25">
        <f t="shared" si="1460"/>
        <v>11724.767249759203</v>
      </c>
      <c r="N2028" s="25">
        <f t="shared" si="1460"/>
        <v>11638.316157725301</v>
      </c>
      <c r="O2028" s="25">
        <f t="shared" si="1460"/>
        <v>11551.865065691403</v>
      </c>
      <c r="P2028" s="25">
        <f t="shared" si="1460"/>
        <v>12290.787919295501</v>
      </c>
      <c r="Q2028" s="25">
        <f t="shared" si="1460"/>
        <v>12186.398488205603</v>
      </c>
      <c r="R2028" s="25">
        <f t="shared" si="1460"/>
        <v>13456.775394700284</v>
      </c>
      <c r="S2028" s="25">
        <f t="shared" si="1460"/>
        <v>13394.269390301233</v>
      </c>
      <c r="T2028" s="25">
        <f t="shared" si="1460"/>
        <v>13331.763385902179</v>
      </c>
      <c r="U2028" s="25">
        <f t="shared" si="1460"/>
        <v>13269.257381503128</v>
      </c>
      <c r="V2028" s="25">
        <f t="shared" si="1460"/>
        <v>13206.751377104072</v>
      </c>
      <c r="W2028" s="25">
        <f t="shared" si="1460"/>
        <v>13144.245372705023</v>
      </c>
      <c r="X2028" s="25">
        <f t="shared" si="1460"/>
        <v>13081.739368305971</v>
      </c>
      <c r="Y2028" s="25">
        <f t="shared" si="1460"/>
        <v>13019.233363906917</v>
      </c>
    </row>
    <row r="2029" spans="1:25" x14ac:dyDescent="0.25">
      <c r="A2029" s="1" t="s">
        <v>14</v>
      </c>
      <c r="B2029" s="1" t="s">
        <v>25</v>
      </c>
      <c r="C2029" s="1" t="s">
        <v>42</v>
      </c>
      <c r="D2029" s="1"/>
      <c r="E2029" s="1"/>
      <c r="F2029" s="1"/>
      <c r="G2029" s="1" t="s">
        <v>28</v>
      </c>
      <c r="H2029" s="1" t="s">
        <v>92</v>
      </c>
      <c r="I2029" s="1" t="s">
        <v>58</v>
      </c>
      <c r="J2029" s="1" t="s">
        <v>14</v>
      </c>
      <c r="K2029" s="1"/>
      <c r="L2029" s="25">
        <f t="shared" ref="L2029:Y2029" si="1461">(L445*5)+(L553*270)</f>
        <v>582066.63997036195</v>
      </c>
      <c r="M2029" s="25">
        <f t="shared" si="1461"/>
        <v>589088.72009580641</v>
      </c>
      <c r="N2029" s="25">
        <f t="shared" si="1461"/>
        <v>596110.80022125086</v>
      </c>
      <c r="O2029" s="25">
        <f t="shared" si="1461"/>
        <v>603132.88034669543</v>
      </c>
      <c r="P2029" s="25">
        <f t="shared" si="1461"/>
        <v>622724.85172896588</v>
      </c>
      <c r="Q2029" s="25">
        <f t="shared" si="1461"/>
        <v>629855.8036766937</v>
      </c>
      <c r="R2029" s="25">
        <f t="shared" si="1461"/>
        <v>662896.51393203367</v>
      </c>
      <c r="S2029" s="25">
        <f t="shared" si="1461"/>
        <v>671756.74633248127</v>
      </c>
      <c r="T2029" s="25">
        <f t="shared" si="1461"/>
        <v>680616.9787329291</v>
      </c>
      <c r="U2029" s="25">
        <f t="shared" si="1461"/>
        <v>689477.21113337693</v>
      </c>
      <c r="V2029" s="25">
        <f t="shared" si="1461"/>
        <v>698337.44353382476</v>
      </c>
      <c r="W2029" s="25">
        <f t="shared" si="1461"/>
        <v>707197.67593427259</v>
      </c>
      <c r="X2029" s="25">
        <f t="shared" si="1461"/>
        <v>716057.9083347203</v>
      </c>
      <c r="Y2029" s="25">
        <f t="shared" si="1461"/>
        <v>724918.14073516801</v>
      </c>
    </row>
    <row r="2030" spans="1:25" x14ac:dyDescent="0.25">
      <c r="A2030" s="1" t="s">
        <v>14</v>
      </c>
      <c r="B2030" s="1" t="s">
        <v>25</v>
      </c>
      <c r="C2030" s="1" t="s">
        <v>42</v>
      </c>
      <c r="D2030" s="1"/>
      <c r="E2030" s="1"/>
      <c r="F2030" s="1"/>
      <c r="G2030" s="1" t="s">
        <v>28</v>
      </c>
      <c r="H2030" s="1" t="s">
        <v>92</v>
      </c>
      <c r="I2030" s="1" t="s">
        <v>59</v>
      </c>
      <c r="J2030" s="1" t="s">
        <v>14</v>
      </c>
      <c r="K2030" s="1"/>
      <c r="L2030" s="25">
        <f t="shared" ref="L2030:Y2030" si="1462">(L446*5)+(L554*270)</f>
        <v>314613.02139976411</v>
      </c>
      <c r="M2030" s="25">
        <f t="shared" si="1462"/>
        <v>318300.33140970871</v>
      </c>
      <c r="N2030" s="25">
        <f t="shared" si="1462"/>
        <v>321987.64141965332</v>
      </c>
      <c r="O2030" s="25">
        <f t="shared" si="1462"/>
        <v>325674.95142959803</v>
      </c>
      <c r="P2030" s="25">
        <f t="shared" si="1462"/>
        <v>326725.85088557866</v>
      </c>
      <c r="Q2030" s="25">
        <f t="shared" si="1462"/>
        <v>330389.09337570902</v>
      </c>
      <c r="R2030" s="25">
        <f t="shared" si="1462"/>
        <v>392926.27266275231</v>
      </c>
      <c r="S2030" s="25">
        <f t="shared" si="1462"/>
        <v>398213.75607802311</v>
      </c>
      <c r="T2030" s="25">
        <f t="shared" si="1462"/>
        <v>403501.23949329398</v>
      </c>
      <c r="U2030" s="25">
        <f t="shared" si="1462"/>
        <v>408788.72290856484</v>
      </c>
      <c r="V2030" s="25">
        <f t="shared" si="1462"/>
        <v>414076.20632383571</v>
      </c>
      <c r="W2030" s="25">
        <f t="shared" si="1462"/>
        <v>419363.68973910669</v>
      </c>
      <c r="X2030" s="25">
        <f t="shared" si="1462"/>
        <v>424651.17315437749</v>
      </c>
      <c r="Y2030" s="25">
        <f t="shared" si="1462"/>
        <v>429938.65656964842</v>
      </c>
    </row>
    <row r="2031" spans="1:25" x14ac:dyDescent="0.25">
      <c r="A2031" s="1" t="s">
        <v>14</v>
      </c>
      <c r="B2031" s="1" t="s">
        <v>25</v>
      </c>
      <c r="C2031" s="1" t="s">
        <v>42</v>
      </c>
      <c r="D2031" s="1"/>
      <c r="E2031" s="1"/>
      <c r="F2031" s="1"/>
      <c r="G2031" s="1" t="s">
        <v>28</v>
      </c>
      <c r="H2031" s="1" t="s">
        <v>92</v>
      </c>
      <c r="I2031" s="1" t="s">
        <v>60</v>
      </c>
      <c r="J2031" s="1" t="s">
        <v>14</v>
      </c>
      <c r="K2031" s="1"/>
      <c r="L2031" s="25">
        <f t="shared" ref="L2031:Y2031" si="1463">(L447*5)+(L555*270)</f>
        <v>101546.81244501342</v>
      </c>
      <c r="M2031" s="25">
        <f t="shared" si="1463"/>
        <v>102774.10476539026</v>
      </c>
      <c r="N2031" s="25">
        <f t="shared" si="1463"/>
        <v>104001.39708576706</v>
      </c>
      <c r="O2031" s="25">
        <f t="shared" si="1463"/>
        <v>105228.68940614392</v>
      </c>
      <c r="P2031" s="25">
        <f t="shared" si="1463"/>
        <v>108812.0878329011</v>
      </c>
      <c r="Q2031" s="25">
        <f t="shared" si="1463"/>
        <v>110066.45356053776</v>
      </c>
      <c r="R2031" s="25">
        <f t="shared" si="1463"/>
        <v>138273.7646526834</v>
      </c>
      <c r="S2031" s="25">
        <f t="shared" si="1463"/>
        <v>140035.04127264107</v>
      </c>
      <c r="T2031" s="25">
        <f t="shared" si="1463"/>
        <v>141796.31789259874</v>
      </c>
      <c r="U2031" s="25">
        <f t="shared" si="1463"/>
        <v>143557.59451255645</v>
      </c>
      <c r="V2031" s="25">
        <f t="shared" si="1463"/>
        <v>145318.87113251412</v>
      </c>
      <c r="W2031" s="25">
        <f t="shared" si="1463"/>
        <v>147080.14775247179</v>
      </c>
      <c r="X2031" s="25">
        <f t="shared" si="1463"/>
        <v>148841.42437242949</v>
      </c>
      <c r="Y2031" s="25">
        <f t="shared" si="1463"/>
        <v>150602.70099238717</v>
      </c>
    </row>
    <row r="2032" spans="1:25" x14ac:dyDescent="0.25">
      <c r="A2032" s="1" t="s">
        <v>14</v>
      </c>
      <c r="B2032" s="1" t="s">
        <v>25</v>
      </c>
      <c r="C2032" s="1" t="s">
        <v>42</v>
      </c>
      <c r="D2032" s="1"/>
      <c r="E2032" s="1"/>
      <c r="F2032" s="1"/>
      <c r="G2032" s="1" t="s">
        <v>28</v>
      </c>
      <c r="H2032" s="1" t="s">
        <v>92</v>
      </c>
      <c r="I2032" s="1" t="s">
        <v>61</v>
      </c>
      <c r="J2032" s="1" t="s">
        <v>14</v>
      </c>
      <c r="K2032" s="1"/>
      <c r="L2032" s="25">
        <f t="shared" ref="L2032:Y2032" si="1464">(L448*5)+(L556*270)</f>
        <v>156415.73496241693</v>
      </c>
      <c r="M2032" s="25">
        <f t="shared" si="1464"/>
        <v>159388.12659986436</v>
      </c>
      <c r="N2032" s="25">
        <f t="shared" si="1464"/>
        <v>162360.51823731183</v>
      </c>
      <c r="O2032" s="25">
        <f t="shared" si="1464"/>
        <v>165332.90987475927</v>
      </c>
      <c r="P2032" s="25">
        <f t="shared" si="1464"/>
        <v>169165.02626620248</v>
      </c>
      <c r="Q2032" s="25">
        <f t="shared" si="1464"/>
        <v>172151.86718658701</v>
      </c>
      <c r="R2032" s="25">
        <f t="shared" si="1464"/>
        <v>189260.97387239774</v>
      </c>
      <c r="S2032" s="25">
        <f t="shared" si="1464"/>
        <v>193187.08652571184</v>
      </c>
      <c r="T2032" s="25">
        <f t="shared" si="1464"/>
        <v>197113.19917902589</v>
      </c>
      <c r="U2032" s="25">
        <f t="shared" si="1464"/>
        <v>201039.31183233997</v>
      </c>
      <c r="V2032" s="25">
        <f t="shared" si="1464"/>
        <v>204965.42448565399</v>
      </c>
      <c r="W2032" s="25">
        <f t="shared" si="1464"/>
        <v>208891.53713896804</v>
      </c>
      <c r="X2032" s="25">
        <f t="shared" si="1464"/>
        <v>212817.64979228209</v>
      </c>
      <c r="Y2032" s="25">
        <f t="shared" si="1464"/>
        <v>216743.76244559619</v>
      </c>
    </row>
    <row r="2033" spans="1:25" x14ac:dyDescent="0.25">
      <c r="A2033" s="1" t="s">
        <v>14</v>
      </c>
      <c r="B2033" s="1" t="s">
        <v>25</v>
      </c>
      <c r="C2033" s="1" t="s">
        <v>42</v>
      </c>
      <c r="D2033" s="1"/>
      <c r="E2033" s="1"/>
      <c r="F2033" s="1"/>
      <c r="G2033" s="1" t="s">
        <v>28</v>
      </c>
      <c r="H2033" s="1" t="s">
        <v>92</v>
      </c>
      <c r="I2033" s="1" t="s">
        <v>62</v>
      </c>
      <c r="J2033" s="1" t="s">
        <v>14</v>
      </c>
      <c r="K2033" s="1"/>
      <c r="L2033" s="25">
        <f t="shared" ref="L2033:Y2033" si="1465">(L449*5)+(L557*270)</f>
        <v>324801.52908891253</v>
      </c>
      <c r="M2033" s="25">
        <f t="shared" si="1465"/>
        <v>330878.91861502192</v>
      </c>
      <c r="N2033" s="25">
        <f t="shared" si="1465"/>
        <v>336956.30814113136</v>
      </c>
      <c r="O2033" s="25">
        <f t="shared" si="1465"/>
        <v>343033.69766724069</v>
      </c>
      <c r="P2033" s="25">
        <f t="shared" si="1465"/>
        <v>348322.94568211597</v>
      </c>
      <c r="Q2033" s="25">
        <f t="shared" si="1465"/>
        <v>354386.9916855577</v>
      </c>
      <c r="R2033" s="25">
        <f t="shared" si="1465"/>
        <v>378757.89377182489</v>
      </c>
      <c r="S2033" s="25">
        <f t="shared" si="1465"/>
        <v>386432.3528114353</v>
      </c>
      <c r="T2033" s="25">
        <f t="shared" si="1465"/>
        <v>394106.81185104558</v>
      </c>
      <c r="U2033" s="25">
        <f t="shared" si="1465"/>
        <v>401781.27089065575</v>
      </c>
      <c r="V2033" s="25">
        <f t="shared" si="1465"/>
        <v>409455.72993026621</v>
      </c>
      <c r="W2033" s="25">
        <f t="shared" si="1465"/>
        <v>417130.18896987644</v>
      </c>
      <c r="X2033" s="25">
        <f t="shared" si="1465"/>
        <v>424804.64800948673</v>
      </c>
      <c r="Y2033" s="25">
        <f t="shared" si="1465"/>
        <v>432479.10704909713</v>
      </c>
    </row>
    <row r="2034" spans="1:25" x14ac:dyDescent="0.25">
      <c r="A2034" s="1" t="s">
        <v>14</v>
      </c>
      <c r="B2034" s="1" t="s">
        <v>25</v>
      </c>
      <c r="C2034" s="1" t="s">
        <v>42</v>
      </c>
      <c r="D2034" s="1"/>
      <c r="E2034" s="1"/>
      <c r="F2034" s="1"/>
      <c r="G2034" s="1" t="s">
        <v>28</v>
      </c>
      <c r="H2034" s="1" t="s">
        <v>92</v>
      </c>
      <c r="I2034" s="1" t="s">
        <v>63</v>
      </c>
      <c r="J2034" s="1" t="s">
        <v>14</v>
      </c>
      <c r="K2034" s="1"/>
      <c r="L2034" s="25">
        <f t="shared" ref="L2034:Y2034" si="1466">(L450*5)+(L558*270)</f>
        <v>578784.97638361924</v>
      </c>
      <c r="M2034" s="25">
        <f t="shared" si="1466"/>
        <v>584433.0965771419</v>
      </c>
      <c r="N2034" s="25">
        <f t="shared" si="1466"/>
        <v>590081.21677066479</v>
      </c>
      <c r="O2034" s="25">
        <f t="shared" si="1466"/>
        <v>595729.33696418733</v>
      </c>
      <c r="P2034" s="25">
        <f t="shared" si="1466"/>
        <v>620605.87187617284</v>
      </c>
      <c r="Q2034" s="25">
        <f t="shared" si="1466"/>
        <v>626388.25653608423</v>
      </c>
      <c r="R2034" s="25">
        <f t="shared" si="1466"/>
        <v>667821.36003372027</v>
      </c>
      <c r="S2034" s="25">
        <f t="shared" si="1466"/>
        <v>674693.65858822281</v>
      </c>
      <c r="T2034" s="25">
        <f t="shared" si="1466"/>
        <v>681565.95714272535</v>
      </c>
      <c r="U2034" s="25">
        <f t="shared" si="1466"/>
        <v>688438.25569722767</v>
      </c>
      <c r="V2034" s="25">
        <f t="shared" si="1466"/>
        <v>695310.55425173021</v>
      </c>
      <c r="W2034" s="25">
        <f t="shared" si="1466"/>
        <v>702182.85280623264</v>
      </c>
      <c r="X2034" s="25">
        <f t="shared" si="1466"/>
        <v>709055.15136073506</v>
      </c>
      <c r="Y2034" s="25">
        <f t="shared" si="1466"/>
        <v>715927.44991523749</v>
      </c>
    </row>
    <row r="2035" spans="1:25" x14ac:dyDescent="0.25">
      <c r="A2035" s="1" t="s">
        <v>14</v>
      </c>
      <c r="B2035" s="1" t="s">
        <v>25</v>
      </c>
      <c r="C2035" s="1" t="s">
        <v>42</v>
      </c>
      <c r="D2035" s="1"/>
      <c r="E2035" s="1"/>
      <c r="F2035" s="1"/>
      <c r="G2035" s="1" t="s">
        <v>28</v>
      </c>
      <c r="H2035" s="1" t="s">
        <v>92</v>
      </c>
      <c r="I2035" s="1" t="s">
        <v>64</v>
      </c>
      <c r="J2035" s="1" t="s">
        <v>14</v>
      </c>
      <c r="K2035" s="1"/>
      <c r="L2035" s="25">
        <f t="shared" ref="L2035:Y2035" si="1467">(L451*5)+(L559*270)</f>
        <v>530843.30431990873</v>
      </c>
      <c r="M2035" s="25">
        <f t="shared" si="1467"/>
        <v>524847.42314354866</v>
      </c>
      <c r="N2035" s="25">
        <f t="shared" si="1467"/>
        <v>518851.54196718847</v>
      </c>
      <c r="O2035" s="25">
        <f t="shared" si="1467"/>
        <v>512855.66079082817</v>
      </c>
      <c r="P2035" s="25">
        <f t="shared" si="1467"/>
        <v>508683.43552092614</v>
      </c>
      <c r="Q2035" s="25">
        <f t="shared" si="1467"/>
        <v>502628.00766669062</v>
      </c>
      <c r="R2035" s="25">
        <f t="shared" si="1467"/>
        <v>410521.24892624293</v>
      </c>
      <c r="S2035" s="25">
        <f t="shared" si="1467"/>
        <v>405794.3776874062</v>
      </c>
      <c r="T2035" s="25">
        <f t="shared" si="1467"/>
        <v>401067.50644856936</v>
      </c>
      <c r="U2035" s="25">
        <f t="shared" si="1467"/>
        <v>396340.63520973246</v>
      </c>
      <c r="V2035" s="25">
        <f t="shared" si="1467"/>
        <v>391613.76397089567</v>
      </c>
      <c r="W2035" s="25">
        <f t="shared" si="1467"/>
        <v>386886.89273205888</v>
      </c>
      <c r="X2035" s="25">
        <f t="shared" si="1467"/>
        <v>382160.0214932221</v>
      </c>
      <c r="Y2035" s="25">
        <f t="shared" si="1467"/>
        <v>377433.15025438531</v>
      </c>
    </row>
    <row r="2036" spans="1:25" x14ac:dyDescent="0.25">
      <c r="A2036" s="1" t="s">
        <v>14</v>
      </c>
      <c r="B2036" s="1" t="s">
        <v>25</v>
      </c>
      <c r="C2036" s="1" t="s">
        <v>42</v>
      </c>
      <c r="D2036" s="1"/>
      <c r="E2036" s="1"/>
      <c r="F2036" s="1"/>
      <c r="G2036" s="1" t="s">
        <v>28</v>
      </c>
      <c r="H2036" s="1" t="s">
        <v>92</v>
      </c>
      <c r="I2036" s="1" t="s">
        <v>65</v>
      </c>
      <c r="J2036" s="1" t="s">
        <v>14</v>
      </c>
      <c r="K2036" s="1"/>
      <c r="L2036" s="25">
        <f t="shared" ref="L2036:Y2036" si="1468">(L452*5)+(L560*270)</f>
        <v>1106.6707243730718</v>
      </c>
      <c r="M2036" s="25">
        <f t="shared" si="1468"/>
        <v>1080.8531994653431</v>
      </c>
      <c r="N2036" s="25">
        <f t="shared" si="1468"/>
        <v>1055.0356745576146</v>
      </c>
      <c r="O2036" s="25">
        <f t="shared" si="1468"/>
        <v>1029.2181496498858</v>
      </c>
      <c r="P2036" s="25">
        <f t="shared" si="1468"/>
        <v>1002.8136311800574</v>
      </c>
      <c r="Q2036" s="25">
        <f t="shared" si="1468"/>
        <v>977.05965978762879</v>
      </c>
      <c r="R2036" s="25">
        <f t="shared" si="1468"/>
        <v>529.19136211727255</v>
      </c>
      <c r="S2036" s="25">
        <f t="shared" si="1468"/>
        <v>518.07216968486523</v>
      </c>
      <c r="T2036" s="25">
        <f t="shared" si="1468"/>
        <v>506.95297725245757</v>
      </c>
      <c r="U2036" s="25">
        <f t="shared" si="1468"/>
        <v>495.83378482005014</v>
      </c>
      <c r="V2036" s="25">
        <f t="shared" si="1468"/>
        <v>484.71459238764271</v>
      </c>
      <c r="W2036" s="25">
        <f t="shared" si="1468"/>
        <v>473.59539995523505</v>
      </c>
      <c r="X2036" s="25">
        <f t="shared" si="1468"/>
        <v>462.47620752282762</v>
      </c>
      <c r="Y2036" s="25">
        <f t="shared" si="1468"/>
        <v>451.35701509042019</v>
      </c>
    </row>
    <row r="2037" spans="1:25" x14ac:dyDescent="0.25">
      <c r="A2037" s="1" t="s">
        <v>14</v>
      </c>
      <c r="B2037" s="1" t="s">
        <v>25</v>
      </c>
      <c r="C2037" s="1" t="s">
        <v>42</v>
      </c>
      <c r="D2037" s="1"/>
      <c r="E2037" s="1"/>
      <c r="F2037" s="1"/>
      <c r="G2037" s="1" t="s">
        <v>28</v>
      </c>
      <c r="H2037" s="1" t="s">
        <v>92</v>
      </c>
      <c r="I2037" s="1" t="s">
        <v>66</v>
      </c>
      <c r="J2037" s="1" t="s">
        <v>14</v>
      </c>
      <c r="K2037" s="1"/>
      <c r="L2037" s="25">
        <f t="shared" ref="L2037:Y2037" si="1469">(L453*5)+(L561*270)</f>
        <v>803984.41897894104</v>
      </c>
      <c r="M2037" s="25">
        <f t="shared" si="1469"/>
        <v>818105.46684005053</v>
      </c>
      <c r="N2037" s="25">
        <f t="shared" si="1469"/>
        <v>832226.5147011599</v>
      </c>
      <c r="O2037" s="25">
        <f t="shared" si="1469"/>
        <v>846347.56256226928</v>
      </c>
      <c r="P2037" s="25">
        <f t="shared" si="1469"/>
        <v>879789.34584482783</v>
      </c>
      <c r="Q2037" s="25">
        <f t="shared" si="1469"/>
        <v>894220.62541129778</v>
      </c>
      <c r="R2037" s="25">
        <f t="shared" si="1469"/>
        <v>984693.79705640103</v>
      </c>
      <c r="S2037" s="25">
        <f t="shared" si="1469"/>
        <v>1003339.6722062548</v>
      </c>
      <c r="T2037" s="25">
        <f t="shared" si="1469"/>
        <v>1021985.5473561089</v>
      </c>
      <c r="U2037" s="25">
        <f t="shared" si="1469"/>
        <v>1040631.4225059627</v>
      </c>
      <c r="V2037" s="25">
        <f t="shared" si="1469"/>
        <v>1059277.2976558164</v>
      </c>
      <c r="W2037" s="25">
        <f t="shared" si="1469"/>
        <v>1077923.1728056704</v>
      </c>
      <c r="X2037" s="25">
        <f t="shared" si="1469"/>
        <v>1096569.0479555246</v>
      </c>
      <c r="Y2037" s="25">
        <f t="shared" si="1469"/>
        <v>1115214.9231053786</v>
      </c>
    </row>
    <row r="2038" spans="1:25" x14ac:dyDescent="0.25">
      <c r="A2038" s="1" t="s">
        <v>14</v>
      </c>
      <c r="B2038" s="1" t="s">
        <v>25</v>
      </c>
      <c r="C2038" s="1" t="s">
        <v>42</v>
      </c>
      <c r="D2038" s="1"/>
      <c r="E2038" s="1"/>
      <c r="F2038" s="1"/>
      <c r="G2038" s="1" t="s">
        <v>28</v>
      </c>
      <c r="H2038" s="1" t="s">
        <v>92</v>
      </c>
      <c r="I2038" s="1" t="s">
        <v>67</v>
      </c>
      <c r="J2038" s="1" t="s">
        <v>14</v>
      </c>
      <c r="K2038" s="1"/>
      <c r="L2038" s="25">
        <f t="shared" ref="L2038:Y2038" si="1470">(L454*5)+(L562*270)</f>
        <v>1068621.2175763776</v>
      </c>
      <c r="M2038" s="25">
        <f t="shared" si="1470"/>
        <v>1081118.3964415551</v>
      </c>
      <c r="N2038" s="25">
        <f t="shared" si="1470"/>
        <v>1093615.5753067331</v>
      </c>
      <c r="O2038" s="25">
        <f t="shared" si="1470"/>
        <v>1106112.7541719107</v>
      </c>
      <c r="P2038" s="25">
        <f t="shared" si="1470"/>
        <v>1151348.4536680034</v>
      </c>
      <c r="Q2038" s="25">
        <f t="shared" si="1470"/>
        <v>1164158.8377226484</v>
      </c>
      <c r="R2038" s="25">
        <f t="shared" si="1470"/>
        <v>1281519.3914504764</v>
      </c>
      <c r="S2038" s="25">
        <f t="shared" si="1470"/>
        <v>1297628.9009987107</v>
      </c>
      <c r="T2038" s="25">
        <f t="shared" si="1470"/>
        <v>1313738.4105469445</v>
      </c>
      <c r="U2038" s="25">
        <f t="shared" si="1470"/>
        <v>1329847.9200951783</v>
      </c>
      <c r="V2038" s="25">
        <f t="shared" si="1470"/>
        <v>1345957.4296434121</v>
      </c>
      <c r="W2038" s="25">
        <f t="shared" si="1470"/>
        <v>1362066.9391916462</v>
      </c>
      <c r="X2038" s="25">
        <f t="shared" si="1470"/>
        <v>1378176.4487398802</v>
      </c>
      <c r="Y2038" s="25">
        <f t="shared" si="1470"/>
        <v>1394285.9582881141</v>
      </c>
    </row>
    <row r="2039" spans="1:25" x14ac:dyDescent="0.25">
      <c r="A2039" s="1" t="s">
        <v>14</v>
      </c>
      <c r="B2039" s="1" t="s">
        <v>25</v>
      </c>
      <c r="C2039" s="1" t="s">
        <v>42</v>
      </c>
      <c r="D2039" s="1"/>
      <c r="E2039" s="1"/>
      <c r="F2039" s="1"/>
      <c r="G2039" s="1" t="s">
        <v>28</v>
      </c>
      <c r="H2039" s="1" t="s">
        <v>92</v>
      </c>
      <c r="I2039" s="1" t="s">
        <v>68</v>
      </c>
      <c r="J2039" s="1" t="s">
        <v>14</v>
      </c>
      <c r="K2039" s="1"/>
      <c r="L2039" s="25">
        <f t="shared" ref="L2039:Y2039" si="1471">(L455*5)+(L563*270)</f>
        <v>31633.964150599684</v>
      </c>
      <c r="M2039" s="25">
        <f t="shared" si="1471"/>
        <v>31765.028222156587</v>
      </c>
      <c r="N2039" s="25">
        <f t="shared" si="1471"/>
        <v>31896.092293713482</v>
      </c>
      <c r="O2039" s="25">
        <f t="shared" si="1471"/>
        <v>32027.156365270377</v>
      </c>
      <c r="P2039" s="25">
        <f t="shared" si="1471"/>
        <v>27951.058533390467</v>
      </c>
      <c r="Q2039" s="25">
        <f t="shared" si="1471"/>
        <v>28077.676924569772</v>
      </c>
      <c r="R2039" s="25">
        <f t="shared" si="1471"/>
        <v>30566.078174487957</v>
      </c>
      <c r="S2039" s="25">
        <f t="shared" si="1471"/>
        <v>30730.799471808132</v>
      </c>
      <c r="T2039" s="25">
        <f t="shared" si="1471"/>
        <v>30895.520769128321</v>
      </c>
      <c r="U2039" s="25">
        <f t="shared" si="1471"/>
        <v>31060.242066448503</v>
      </c>
      <c r="V2039" s="25">
        <f t="shared" si="1471"/>
        <v>31224.963363768678</v>
      </c>
      <c r="W2039" s="25">
        <f t="shared" si="1471"/>
        <v>31389.684661088861</v>
      </c>
      <c r="X2039" s="25">
        <f t="shared" si="1471"/>
        <v>31554.405958409036</v>
      </c>
      <c r="Y2039" s="25">
        <f t="shared" si="1471"/>
        <v>31719.127255729218</v>
      </c>
    </row>
    <row r="2040" spans="1:25" x14ac:dyDescent="0.25">
      <c r="A2040" s="1" t="s">
        <v>14</v>
      </c>
      <c r="B2040" s="1" t="s">
        <v>25</v>
      </c>
      <c r="C2040" s="1" t="s">
        <v>42</v>
      </c>
      <c r="D2040" s="1"/>
      <c r="E2040" s="1"/>
      <c r="F2040" s="1"/>
      <c r="G2040" s="1" t="s">
        <v>28</v>
      </c>
      <c r="H2040" s="1" t="s">
        <v>92</v>
      </c>
      <c r="I2040" s="1" t="s">
        <v>69</v>
      </c>
      <c r="J2040" s="1" t="s">
        <v>14</v>
      </c>
      <c r="K2040" s="1"/>
      <c r="L2040" s="25">
        <f t="shared" ref="L2040:Y2040" si="1472">(L456*5)+(L564*270)</f>
        <v>33904.311981501509</v>
      </c>
      <c r="M2040" s="25">
        <f t="shared" si="1472"/>
        <v>34742.306100613925</v>
      </c>
      <c r="N2040" s="25">
        <f t="shared" si="1472"/>
        <v>35580.300219726341</v>
      </c>
      <c r="O2040" s="25">
        <f t="shared" si="1472"/>
        <v>36418.294338838765</v>
      </c>
      <c r="P2040" s="25">
        <f t="shared" si="1472"/>
        <v>34106.343177605588</v>
      </c>
      <c r="Q2040" s="25">
        <f t="shared" si="1472"/>
        <v>34874.02453020282</v>
      </c>
      <c r="R2040" s="25">
        <f t="shared" si="1472"/>
        <v>38153.155468560901</v>
      </c>
      <c r="S2040" s="25">
        <f t="shared" si="1472"/>
        <v>39202.045077035073</v>
      </c>
      <c r="T2040" s="25">
        <f t="shared" si="1472"/>
        <v>40250.934685509215</v>
      </c>
      <c r="U2040" s="25">
        <f t="shared" si="1472"/>
        <v>41299.824293983387</v>
      </c>
      <c r="V2040" s="25">
        <f t="shared" si="1472"/>
        <v>42348.713902457544</v>
      </c>
      <c r="W2040" s="25">
        <f t="shared" si="1472"/>
        <v>43397.603510931694</v>
      </c>
      <c r="X2040" s="25">
        <f t="shared" si="1472"/>
        <v>44446.493119405852</v>
      </c>
      <c r="Y2040" s="25">
        <f t="shared" si="1472"/>
        <v>45495.382727880016</v>
      </c>
    </row>
    <row r="2041" spans="1:25" x14ac:dyDescent="0.25">
      <c r="A2041" s="1" t="s">
        <v>14</v>
      </c>
      <c r="B2041" s="1" t="s">
        <v>25</v>
      </c>
      <c r="C2041" s="1" t="s">
        <v>42</v>
      </c>
      <c r="D2041" s="1"/>
      <c r="E2041" s="1"/>
      <c r="F2041" s="1"/>
      <c r="G2041" s="1" t="s">
        <v>28</v>
      </c>
      <c r="H2041" s="1" t="s">
        <v>92</v>
      </c>
      <c r="I2041" s="1" t="s">
        <v>70</v>
      </c>
      <c r="J2041" s="1" t="s">
        <v>14</v>
      </c>
      <c r="K2041" s="1"/>
      <c r="L2041" s="25">
        <f t="shared" ref="L2041:Y2041" si="1473">(L457*5)+(L565*270)</f>
        <v>10649.893479874128</v>
      </c>
      <c r="M2041" s="25">
        <f t="shared" si="1473"/>
        <v>10836.833200110368</v>
      </c>
      <c r="N2041" s="25">
        <f t="shared" si="1473"/>
        <v>11023.772920346608</v>
      </c>
      <c r="O2041" s="25">
        <f t="shared" si="1473"/>
        <v>11210.712640582851</v>
      </c>
      <c r="P2041" s="25">
        <f t="shared" si="1473"/>
        <v>8667.2390225092931</v>
      </c>
      <c r="Q2041" s="25">
        <f t="shared" si="1473"/>
        <v>8812.4788168779305</v>
      </c>
      <c r="R2041" s="25">
        <f t="shared" si="1473"/>
        <v>10257.963628602241</v>
      </c>
      <c r="S2041" s="25">
        <f t="shared" si="1473"/>
        <v>10462.5825841612</v>
      </c>
      <c r="T2041" s="25">
        <f t="shared" si="1473"/>
        <v>10667.201539720163</v>
      </c>
      <c r="U2041" s="25">
        <f t="shared" si="1473"/>
        <v>10871.820495279126</v>
      </c>
      <c r="V2041" s="25">
        <f t="shared" si="1473"/>
        <v>11076.439450838086</v>
      </c>
      <c r="W2041" s="25">
        <f t="shared" si="1473"/>
        <v>11281.058406397049</v>
      </c>
      <c r="X2041" s="25">
        <f t="shared" si="1473"/>
        <v>11485.677361956008</v>
      </c>
      <c r="Y2041" s="25">
        <f t="shared" si="1473"/>
        <v>11690.296317514971</v>
      </c>
    </row>
    <row r="2042" spans="1:25" x14ac:dyDescent="0.25">
      <c r="A2042" s="1" t="s">
        <v>14</v>
      </c>
      <c r="B2042" s="1" t="s">
        <v>25</v>
      </c>
      <c r="C2042" s="1" t="s">
        <v>42</v>
      </c>
      <c r="D2042" s="1"/>
      <c r="E2042" s="1"/>
      <c r="F2042" s="1"/>
      <c r="G2042" s="1" t="s">
        <v>28</v>
      </c>
      <c r="H2042" s="1" t="s">
        <v>92</v>
      </c>
      <c r="I2042" s="1" t="s">
        <v>71</v>
      </c>
      <c r="J2042" s="1" t="s">
        <v>14</v>
      </c>
      <c r="K2042" s="1"/>
      <c r="L2042" s="25">
        <f t="shared" ref="L2042:Y2042" si="1474">(L458*5)+(L566*270)</f>
        <v>33184.500500882277</v>
      </c>
      <c r="M2042" s="25">
        <f t="shared" si="1474"/>
        <v>32836.602937615513</v>
      </c>
      <c r="N2042" s="25">
        <f t="shared" si="1474"/>
        <v>32488.705374348752</v>
      </c>
      <c r="O2042" s="25">
        <f t="shared" si="1474"/>
        <v>32140.807811081988</v>
      </c>
      <c r="P2042" s="25">
        <f t="shared" si="1474"/>
        <v>29252.63360992392</v>
      </c>
      <c r="Q2042" s="25">
        <f t="shared" si="1474"/>
        <v>28946.573647958801</v>
      </c>
      <c r="R2042" s="25">
        <f t="shared" si="1474"/>
        <v>30353.373390427776</v>
      </c>
      <c r="S2042" s="25">
        <f t="shared" si="1474"/>
        <v>30095.289653343971</v>
      </c>
      <c r="T2042" s="25">
        <f t="shared" si="1474"/>
        <v>29837.205916260165</v>
      </c>
      <c r="U2042" s="25">
        <f t="shared" si="1474"/>
        <v>29579.122179176353</v>
      </c>
      <c r="V2042" s="25">
        <f t="shared" si="1474"/>
        <v>29321.038442092551</v>
      </c>
      <c r="W2042" s="25">
        <f t="shared" si="1474"/>
        <v>29062.954705008749</v>
      </c>
      <c r="X2042" s="25">
        <f t="shared" si="1474"/>
        <v>28804.870967924944</v>
      </c>
      <c r="Y2042" s="25">
        <f t="shared" si="1474"/>
        <v>28546.787230841132</v>
      </c>
    </row>
    <row r="2043" spans="1:25" x14ac:dyDescent="0.25">
      <c r="A2043" s="1" t="s">
        <v>14</v>
      </c>
      <c r="B2043" s="1" t="s">
        <v>25</v>
      </c>
      <c r="C2043" s="1" t="s">
        <v>42</v>
      </c>
      <c r="D2043" s="1"/>
      <c r="E2043" s="1"/>
      <c r="F2043" s="1"/>
      <c r="G2043" s="1" t="s">
        <v>28</v>
      </c>
      <c r="H2043" s="1" t="s">
        <v>92</v>
      </c>
      <c r="I2043" s="1" t="s">
        <v>72</v>
      </c>
      <c r="J2043" s="1" t="s">
        <v>14</v>
      </c>
      <c r="K2043" s="1"/>
      <c r="L2043" s="25">
        <f t="shared" ref="L2043:Y2043" si="1475">(L459*5)+(L567*270)</f>
        <v>511185.53840752586</v>
      </c>
      <c r="M2043" s="25">
        <f t="shared" si="1475"/>
        <v>517278.25828680542</v>
      </c>
      <c r="N2043" s="25">
        <f t="shared" si="1475"/>
        <v>523370.97816608509</v>
      </c>
      <c r="O2043" s="25">
        <f t="shared" si="1475"/>
        <v>529463.6980453647</v>
      </c>
      <c r="P2043" s="25">
        <f t="shared" si="1475"/>
        <v>563761.00300069619</v>
      </c>
      <c r="Q2043" s="25">
        <f t="shared" si="1475"/>
        <v>570157.16868166777</v>
      </c>
      <c r="R2043" s="25">
        <f t="shared" si="1475"/>
        <v>600455.24674640864</v>
      </c>
      <c r="S2043" s="25">
        <f t="shared" si="1475"/>
        <v>607998.69003192976</v>
      </c>
      <c r="T2043" s="25">
        <f t="shared" si="1475"/>
        <v>615542.13331745064</v>
      </c>
      <c r="U2043" s="25">
        <f t="shared" si="1475"/>
        <v>623085.57660297153</v>
      </c>
      <c r="V2043" s="25">
        <f t="shared" si="1475"/>
        <v>630629.01988849277</v>
      </c>
      <c r="W2043" s="25">
        <f t="shared" si="1475"/>
        <v>638172.46317401365</v>
      </c>
      <c r="X2043" s="25">
        <f t="shared" si="1475"/>
        <v>645715.90645953466</v>
      </c>
      <c r="Y2043" s="25">
        <f t="shared" si="1475"/>
        <v>653259.34974505554</v>
      </c>
    </row>
    <row r="2044" spans="1:25" x14ac:dyDescent="0.25">
      <c r="A2044" s="1" t="s">
        <v>14</v>
      </c>
      <c r="B2044" s="1" t="s">
        <v>25</v>
      </c>
      <c r="C2044" s="1" t="s">
        <v>42</v>
      </c>
      <c r="D2044" s="1"/>
      <c r="E2044" s="1"/>
      <c r="F2044" s="1"/>
      <c r="G2044" s="1" t="s">
        <v>28</v>
      </c>
      <c r="H2044" s="1" t="s">
        <v>92</v>
      </c>
      <c r="I2044" s="1" t="s">
        <v>73</v>
      </c>
      <c r="J2044" s="1" t="s">
        <v>14</v>
      </c>
      <c r="K2044" s="1"/>
      <c r="L2044" s="25">
        <f t="shared" ref="L2044:Y2044" si="1476">(L460*5)+(L568*270)</f>
        <v>6574.1726918318891</v>
      </c>
      <c r="M2044" s="25">
        <f t="shared" si="1476"/>
        <v>6719.6494786815592</v>
      </c>
      <c r="N2044" s="25">
        <f t="shared" si="1476"/>
        <v>6865.1262655312294</v>
      </c>
      <c r="O2044" s="25">
        <f t="shared" si="1476"/>
        <v>7010.6030523809004</v>
      </c>
      <c r="P2044" s="25">
        <f t="shared" si="1476"/>
        <v>7978.6541043299703</v>
      </c>
      <c r="Q2044" s="25">
        <f t="shared" si="1476"/>
        <v>8139.1182358299411</v>
      </c>
      <c r="R2044" s="25">
        <f t="shared" si="1476"/>
        <v>9253.7723804759989</v>
      </c>
      <c r="S2044" s="25">
        <f t="shared" si="1476"/>
        <v>9480.3337651828224</v>
      </c>
      <c r="T2044" s="25">
        <f t="shared" si="1476"/>
        <v>9706.8951498896404</v>
      </c>
      <c r="U2044" s="25">
        <f t="shared" si="1476"/>
        <v>9933.456534596462</v>
      </c>
      <c r="V2044" s="25">
        <f t="shared" si="1476"/>
        <v>10160.017919303284</v>
      </c>
      <c r="W2044" s="25">
        <f t="shared" si="1476"/>
        <v>10386.579304010103</v>
      </c>
      <c r="X2044" s="25">
        <f t="shared" si="1476"/>
        <v>10613.140688716925</v>
      </c>
      <c r="Y2044" s="25">
        <f t="shared" si="1476"/>
        <v>10839.702073423749</v>
      </c>
    </row>
    <row r="2045" spans="1:25" x14ac:dyDescent="0.25">
      <c r="A2045" s="1" t="s">
        <v>14</v>
      </c>
      <c r="B2045" s="1" t="s">
        <v>25</v>
      </c>
      <c r="C2045" s="1" t="s">
        <v>42</v>
      </c>
      <c r="D2045" s="1"/>
      <c r="E2045" s="1"/>
      <c r="F2045" s="1"/>
      <c r="G2045" s="1" t="s">
        <v>28</v>
      </c>
      <c r="H2045" s="1" t="s">
        <v>92</v>
      </c>
      <c r="I2045" s="1" t="s">
        <v>74</v>
      </c>
      <c r="J2045" s="1" t="s">
        <v>14</v>
      </c>
      <c r="K2045" s="1"/>
      <c r="L2045" s="25">
        <f t="shared" ref="L2045:Y2045" si="1477">(L461*5)+(L569*270)</f>
        <v>352978.65689611493</v>
      </c>
      <c r="M2045" s="25">
        <f t="shared" si="1477"/>
        <v>356270.12910050736</v>
      </c>
      <c r="N2045" s="25">
        <f t="shared" si="1477"/>
        <v>359561.60130489961</v>
      </c>
      <c r="O2045" s="25">
        <f t="shared" si="1477"/>
        <v>362853.0735092918</v>
      </c>
      <c r="P2045" s="25">
        <f t="shared" si="1477"/>
        <v>364662.02918301534</v>
      </c>
      <c r="Q2045" s="25">
        <f t="shared" si="1477"/>
        <v>367942.68079923809</v>
      </c>
      <c r="R2045" s="25">
        <f t="shared" si="1477"/>
        <v>451385.40289601067</v>
      </c>
      <c r="S2045" s="25">
        <f t="shared" si="1477"/>
        <v>456081.54835377843</v>
      </c>
      <c r="T2045" s="25">
        <f t="shared" si="1477"/>
        <v>460777.6938115462</v>
      </c>
      <c r="U2045" s="25">
        <f t="shared" si="1477"/>
        <v>465473.83926931396</v>
      </c>
      <c r="V2045" s="25">
        <f t="shared" si="1477"/>
        <v>470169.98472708184</v>
      </c>
      <c r="W2045" s="25">
        <f t="shared" si="1477"/>
        <v>474866.13018484961</v>
      </c>
      <c r="X2045" s="25">
        <f t="shared" si="1477"/>
        <v>479562.27564261737</v>
      </c>
      <c r="Y2045" s="25">
        <f t="shared" si="1477"/>
        <v>484258.4211003852</v>
      </c>
    </row>
    <row r="2046" spans="1:25" x14ac:dyDescent="0.25">
      <c r="A2046" s="1" t="s">
        <v>14</v>
      </c>
      <c r="B2046" s="1" t="s">
        <v>25</v>
      </c>
      <c r="C2046" s="1" t="s">
        <v>42</v>
      </c>
      <c r="D2046" s="1"/>
      <c r="E2046" s="1"/>
      <c r="F2046" s="1"/>
      <c r="G2046" s="1" t="s">
        <v>28</v>
      </c>
      <c r="H2046" s="1" t="s">
        <v>92</v>
      </c>
      <c r="I2046" s="1" t="s">
        <v>75</v>
      </c>
      <c r="J2046" s="1" t="s">
        <v>14</v>
      </c>
      <c r="K2046" s="1"/>
      <c r="L2046" s="25">
        <f t="shared" ref="L2046:Y2046" si="1478">(L462*5)+(L570*270)</f>
        <v>934858.26015422493</v>
      </c>
      <c r="M2046" s="25">
        <f t="shared" si="1478"/>
        <v>951799.45805766224</v>
      </c>
      <c r="N2046" s="25">
        <f t="shared" si="1478"/>
        <v>968740.65596109966</v>
      </c>
      <c r="O2046" s="25">
        <f t="shared" si="1478"/>
        <v>985681.85386453685</v>
      </c>
      <c r="P2046" s="25">
        <f t="shared" si="1478"/>
        <v>1002623.051767974</v>
      </c>
      <c r="Q2046" s="25">
        <f t="shared" si="1478"/>
        <v>1019564.2496714115</v>
      </c>
      <c r="R2046" s="25">
        <f t="shared" si="1478"/>
        <v>1101430.0966032881</v>
      </c>
      <c r="S2046" s="25">
        <f t="shared" si="1478"/>
        <v>1123059.2114629452</v>
      </c>
      <c r="T2046" s="25">
        <f t="shared" si="1478"/>
        <v>1144688.3263226026</v>
      </c>
      <c r="U2046" s="25">
        <f t="shared" si="1478"/>
        <v>1166317.4411822599</v>
      </c>
      <c r="V2046" s="25">
        <f t="shared" si="1478"/>
        <v>1187946.5560419168</v>
      </c>
      <c r="W2046" s="25">
        <f t="shared" si="1478"/>
        <v>1209575.6709015744</v>
      </c>
      <c r="X2046" s="25">
        <f t="shared" si="1478"/>
        <v>1231204.7857612316</v>
      </c>
      <c r="Y2046" s="25">
        <f t="shared" si="1478"/>
        <v>1252833.9006208885</v>
      </c>
    </row>
    <row r="2047" spans="1:25" x14ac:dyDescent="0.25">
      <c r="A2047" s="1" t="s">
        <v>14</v>
      </c>
      <c r="B2047" s="1" t="s">
        <v>25</v>
      </c>
      <c r="C2047" s="1" t="s">
        <v>42</v>
      </c>
      <c r="D2047" s="1"/>
      <c r="E2047" s="1"/>
      <c r="F2047" s="1"/>
      <c r="G2047" s="1" t="s">
        <v>28</v>
      </c>
      <c r="H2047" s="1" t="s">
        <v>92</v>
      </c>
      <c r="I2047" s="1" t="s">
        <v>76</v>
      </c>
      <c r="J2047" s="1" t="s">
        <v>14</v>
      </c>
      <c r="K2047" s="1"/>
      <c r="L2047" s="25">
        <f t="shared" ref="L2047:Y2047" si="1479">(L463*5)+(L571*270)</f>
        <v>9458.230092256028</v>
      </c>
      <c r="M2047" s="25">
        <f t="shared" si="1479"/>
        <v>9485.7166741479959</v>
      </c>
      <c r="N2047" s="25">
        <f t="shared" si="1479"/>
        <v>9513.2032560399639</v>
      </c>
      <c r="O2047" s="25">
        <f t="shared" si="1479"/>
        <v>9540.68983793193</v>
      </c>
      <c r="P2047" s="25">
        <f t="shared" si="1479"/>
        <v>9813.4749784751966</v>
      </c>
      <c r="Q2047" s="25">
        <f t="shared" si="1479"/>
        <v>9839.6876736992635</v>
      </c>
      <c r="R2047" s="25">
        <f t="shared" si="1479"/>
        <v>12027.202503447643</v>
      </c>
      <c r="S2047" s="25">
        <f t="shared" si="1479"/>
        <v>12089.258416742081</v>
      </c>
      <c r="T2047" s="25">
        <f t="shared" si="1479"/>
        <v>12151.314330036521</v>
      </c>
      <c r="U2047" s="25">
        <f t="shared" si="1479"/>
        <v>12213.370243330959</v>
      </c>
      <c r="V2047" s="25">
        <f t="shared" si="1479"/>
        <v>12275.426156625395</v>
      </c>
      <c r="W2047" s="25">
        <f t="shared" si="1479"/>
        <v>12337.482069919835</v>
      </c>
      <c r="X2047" s="25">
        <f t="shared" si="1479"/>
        <v>12399.537983214272</v>
      </c>
      <c r="Y2047" s="25">
        <f t="shared" si="1479"/>
        <v>12461.593896508712</v>
      </c>
    </row>
    <row r="2048" spans="1:25" x14ac:dyDescent="0.25">
      <c r="A2048" s="1" t="s">
        <v>14</v>
      </c>
      <c r="B2048" s="1" t="s">
        <v>25</v>
      </c>
      <c r="C2048" s="1" t="s">
        <v>42</v>
      </c>
      <c r="D2048" s="1"/>
      <c r="E2048" s="1"/>
      <c r="F2048" s="1"/>
      <c r="G2048" s="1" t="s">
        <v>28</v>
      </c>
      <c r="H2048" s="1" t="s">
        <v>92</v>
      </c>
      <c r="I2048" s="1" t="s">
        <v>77</v>
      </c>
      <c r="J2048" s="1" t="s">
        <v>14</v>
      </c>
      <c r="K2048" s="1"/>
      <c r="L2048" s="25">
        <f t="shared" ref="L2048:Y2048" si="1480">(L464*5)+(L572*270)</f>
        <v>575164.67300067632</v>
      </c>
      <c r="M2048" s="25">
        <f t="shared" si="1480"/>
        <v>580735.12126928056</v>
      </c>
      <c r="N2048" s="25">
        <f t="shared" si="1480"/>
        <v>586305.56953788491</v>
      </c>
      <c r="O2048" s="25">
        <f t="shared" si="1480"/>
        <v>591876.01780648902</v>
      </c>
      <c r="P2048" s="25">
        <f t="shared" si="1480"/>
        <v>635311.90739984298</v>
      </c>
      <c r="Q2048" s="25">
        <f t="shared" si="1480"/>
        <v>641120.03509983514</v>
      </c>
      <c r="R2048" s="25">
        <f t="shared" si="1480"/>
        <v>688312.60998548684</v>
      </c>
      <c r="S2048" s="25">
        <f t="shared" si="1480"/>
        <v>695348.03915710375</v>
      </c>
      <c r="T2048" s="25">
        <f t="shared" si="1480"/>
        <v>702383.46832872054</v>
      </c>
      <c r="U2048" s="25">
        <f t="shared" si="1480"/>
        <v>709418.89750033733</v>
      </c>
      <c r="V2048" s="25">
        <f t="shared" si="1480"/>
        <v>716454.32667195424</v>
      </c>
      <c r="W2048" s="25">
        <f t="shared" si="1480"/>
        <v>723489.75584357092</v>
      </c>
      <c r="X2048" s="25">
        <f t="shared" si="1480"/>
        <v>730525.18501518783</v>
      </c>
      <c r="Y2048" s="25">
        <f t="shared" si="1480"/>
        <v>737560.61418680451</v>
      </c>
    </row>
    <row r="2049" spans="1:25" x14ac:dyDescent="0.25">
      <c r="A2049" s="1" t="s">
        <v>14</v>
      </c>
      <c r="B2049" s="1" t="s">
        <v>25</v>
      </c>
      <c r="C2049" s="1" t="s">
        <v>42</v>
      </c>
      <c r="D2049" s="1"/>
      <c r="E2049" s="1"/>
      <c r="F2049" s="1"/>
      <c r="G2049" s="1" t="s">
        <v>28</v>
      </c>
      <c r="H2049" s="1" t="s">
        <v>92</v>
      </c>
      <c r="I2049" s="1" t="s">
        <v>78</v>
      </c>
      <c r="J2049" s="1" t="s">
        <v>14</v>
      </c>
      <c r="K2049" s="1"/>
      <c r="L2049" s="25">
        <f t="shared" ref="L2049:Y2049" si="1481">(L465*5)+(L573*270)</f>
        <v>0</v>
      </c>
      <c r="M2049" s="25">
        <f t="shared" si="1481"/>
        <v>0</v>
      </c>
      <c r="N2049" s="25">
        <f t="shared" si="1481"/>
        <v>0</v>
      </c>
      <c r="O2049" s="25">
        <f t="shared" si="1481"/>
        <v>0</v>
      </c>
      <c r="P2049" s="25">
        <f t="shared" si="1481"/>
        <v>0</v>
      </c>
      <c r="Q2049" s="25">
        <f t="shared" si="1481"/>
        <v>0</v>
      </c>
      <c r="R2049" s="25">
        <f t="shared" si="1481"/>
        <v>0</v>
      </c>
      <c r="S2049" s="25">
        <f t="shared" si="1481"/>
        <v>0</v>
      </c>
      <c r="T2049" s="25">
        <f t="shared" si="1481"/>
        <v>0</v>
      </c>
      <c r="U2049" s="25">
        <f t="shared" si="1481"/>
        <v>458317.1670668844</v>
      </c>
      <c r="V2049" s="25">
        <f t="shared" si="1481"/>
        <v>461401.32747818675</v>
      </c>
      <c r="W2049" s="25">
        <f t="shared" si="1481"/>
        <v>464485.48788948916</v>
      </c>
      <c r="X2049" s="25">
        <f t="shared" si="1481"/>
        <v>467569.64830079145</v>
      </c>
      <c r="Y2049" s="25">
        <f t="shared" si="1481"/>
        <v>470653.80871209386</v>
      </c>
    </row>
    <row r="2050" spans="1:25" x14ac:dyDescent="0.25">
      <c r="A2050" s="1" t="s">
        <v>14</v>
      </c>
      <c r="B2050" s="1" t="s">
        <v>25</v>
      </c>
      <c r="C2050" s="1" t="s">
        <v>42</v>
      </c>
      <c r="D2050" s="1"/>
      <c r="E2050" s="1"/>
      <c r="F2050" s="1"/>
      <c r="G2050" s="1" t="s">
        <v>28</v>
      </c>
      <c r="H2050" s="1" t="s">
        <v>92</v>
      </c>
      <c r="I2050" s="1" t="s">
        <v>79</v>
      </c>
      <c r="J2050" s="1" t="s">
        <v>14</v>
      </c>
      <c r="K2050" s="1"/>
      <c r="L2050" s="25">
        <f t="shared" ref="L2050:Y2050" si="1482">(L466*5)+(L574*270)</f>
        <v>42232.106358217134</v>
      </c>
      <c r="M2050" s="25">
        <f t="shared" si="1482"/>
        <v>42500.998379638731</v>
      </c>
      <c r="N2050" s="25">
        <f t="shared" si="1482"/>
        <v>42769.890401060336</v>
      </c>
      <c r="O2050" s="25">
        <f t="shared" si="1482"/>
        <v>43038.782422481941</v>
      </c>
      <c r="P2050" s="25">
        <f t="shared" si="1482"/>
        <v>50714.635077357241</v>
      </c>
      <c r="Q2050" s="25">
        <f t="shared" si="1482"/>
        <v>50999.711730039991</v>
      </c>
      <c r="R2050" s="25">
        <f t="shared" si="1482"/>
        <v>48924.966911547926</v>
      </c>
      <c r="S2050" s="25">
        <f t="shared" si="1482"/>
        <v>49228.086087019416</v>
      </c>
      <c r="T2050" s="25">
        <f t="shared" si="1482"/>
        <v>49531.205262490897</v>
      </c>
      <c r="U2050" s="25">
        <f t="shared" si="1482"/>
        <v>49834.324437962379</v>
      </c>
      <c r="V2050" s="25">
        <f t="shared" si="1482"/>
        <v>50137.443613433861</v>
      </c>
      <c r="W2050" s="25">
        <f t="shared" si="1482"/>
        <v>50440.562788905358</v>
      </c>
      <c r="X2050" s="25">
        <f t="shared" si="1482"/>
        <v>50743.681964376839</v>
      </c>
      <c r="Y2050" s="25">
        <f t="shared" si="1482"/>
        <v>51046.801139848321</v>
      </c>
    </row>
    <row r="2051" spans="1:25" x14ac:dyDescent="0.25">
      <c r="A2051" s="1" t="s">
        <v>14</v>
      </c>
      <c r="B2051" s="1" t="s">
        <v>25</v>
      </c>
      <c r="C2051" s="1" t="s">
        <v>42</v>
      </c>
      <c r="D2051" s="1"/>
      <c r="E2051" s="1"/>
      <c r="F2051" s="1"/>
      <c r="G2051" s="1" t="s">
        <v>28</v>
      </c>
      <c r="H2051" s="1" t="s">
        <v>92</v>
      </c>
      <c r="I2051" s="1" t="s">
        <v>80</v>
      </c>
      <c r="J2051" s="1" t="s">
        <v>14</v>
      </c>
      <c r="K2051" s="1"/>
      <c r="L2051" s="25">
        <f t="shared" ref="L2051:Y2051" si="1483">(L467*5)+(L575*270)</f>
        <v>2683185.2454318004</v>
      </c>
      <c r="M2051" s="25">
        <f t="shared" si="1483"/>
        <v>2729466.8326507895</v>
      </c>
      <c r="N2051" s="25">
        <f t="shared" si="1483"/>
        <v>2775748.4198697787</v>
      </c>
      <c r="O2051" s="25">
        <f t="shared" si="1483"/>
        <v>2822030.0070887683</v>
      </c>
      <c r="P2051" s="25">
        <f t="shared" si="1483"/>
        <v>2729555.7237541438</v>
      </c>
      <c r="Q2051" s="25">
        <f t="shared" si="1483"/>
        <v>2773657.2757831831</v>
      </c>
      <c r="R2051" s="25">
        <f t="shared" si="1483"/>
        <v>3051956.3692092262</v>
      </c>
      <c r="S2051" s="25">
        <f t="shared" si="1483"/>
        <v>3109023.9626697842</v>
      </c>
      <c r="T2051" s="25">
        <f t="shared" si="1483"/>
        <v>3166091.556130344</v>
      </c>
      <c r="U2051" s="25">
        <f t="shared" si="1483"/>
        <v>3223159.149590902</v>
      </c>
      <c r="V2051" s="25">
        <f t="shared" si="1483"/>
        <v>3280226.7430514609</v>
      </c>
      <c r="W2051" s="25">
        <f t="shared" si="1483"/>
        <v>3337294.3365120189</v>
      </c>
      <c r="X2051" s="25">
        <f t="shared" si="1483"/>
        <v>3394361.9299725778</v>
      </c>
      <c r="Y2051" s="25">
        <f t="shared" si="1483"/>
        <v>3451429.5234331358</v>
      </c>
    </row>
    <row r="2052" spans="1:25" x14ac:dyDescent="0.25">
      <c r="A2052" s="1" t="s">
        <v>14</v>
      </c>
      <c r="B2052" s="1" t="s">
        <v>25</v>
      </c>
      <c r="C2052" s="1" t="s">
        <v>42</v>
      </c>
      <c r="D2052" s="1"/>
      <c r="E2052" s="1"/>
      <c r="F2052" s="1"/>
      <c r="G2052" s="1" t="s">
        <v>28</v>
      </c>
      <c r="H2052" s="1" t="s">
        <v>92</v>
      </c>
      <c r="I2052" s="1" t="s">
        <v>94</v>
      </c>
      <c r="J2052" s="1" t="s">
        <v>14</v>
      </c>
      <c r="K2052" s="1"/>
      <c r="L2052" s="25">
        <f t="shared" ref="L2052:Y2052" si="1484">(L468*5)+(L576*270)</f>
        <v>125582.2723037992</v>
      </c>
      <c r="M2052" s="25">
        <f t="shared" si="1484"/>
        <v>127207.50047386746</v>
      </c>
      <c r="N2052" s="25">
        <f t="shared" si="1484"/>
        <v>128832.72864393571</v>
      </c>
      <c r="O2052" s="25">
        <f t="shared" si="1484"/>
        <v>130457.95681400396</v>
      </c>
      <c r="P2052" s="25">
        <f t="shared" si="1484"/>
        <v>129767.21878406215</v>
      </c>
      <c r="Q2052" s="25">
        <f t="shared" si="1484"/>
        <v>131368.02650666196</v>
      </c>
      <c r="R2052" s="25">
        <f t="shared" si="1484"/>
        <v>175816.11659867654</v>
      </c>
      <c r="S2052" s="25">
        <f t="shared" si="1484"/>
        <v>178348.7448315873</v>
      </c>
      <c r="T2052" s="25">
        <f t="shared" si="1484"/>
        <v>180881.37306449813</v>
      </c>
      <c r="U2052" s="25">
        <f t="shared" si="1484"/>
        <v>183414.00129740895</v>
      </c>
      <c r="V2052" s="25">
        <f t="shared" si="1484"/>
        <v>185946.62953031971</v>
      </c>
      <c r="W2052" s="25">
        <f t="shared" si="1484"/>
        <v>188479.25776323059</v>
      </c>
      <c r="X2052" s="25">
        <f t="shared" si="1484"/>
        <v>191011.88599614138</v>
      </c>
      <c r="Y2052" s="25">
        <f t="shared" si="1484"/>
        <v>193544.51422905218</v>
      </c>
    </row>
    <row r="2053" spans="1:25" x14ac:dyDescent="0.25">
      <c r="A2053" s="1" t="s">
        <v>14</v>
      </c>
      <c r="B2053" s="1" t="s">
        <v>25</v>
      </c>
      <c r="C2053" s="1" t="s">
        <v>42</v>
      </c>
      <c r="D2053" s="1"/>
      <c r="E2053" s="1"/>
      <c r="F2053" s="1"/>
      <c r="G2053" s="1" t="s">
        <v>28</v>
      </c>
      <c r="H2053" s="1" t="s">
        <v>92</v>
      </c>
      <c r="I2053" s="1" t="s">
        <v>81</v>
      </c>
      <c r="J2053" s="1" t="s">
        <v>14</v>
      </c>
      <c r="K2053" s="1"/>
      <c r="L2053" s="25">
        <f t="shared" ref="L2053:Y2053" si="1485">(L469*5)+(L577*270)</f>
        <v>992262.55714443012</v>
      </c>
      <c r="M2053" s="25">
        <f t="shared" si="1485"/>
        <v>1001475.147195871</v>
      </c>
      <c r="N2053" s="25">
        <f t="shared" si="1485"/>
        <v>1010687.7372473124</v>
      </c>
      <c r="O2053" s="25">
        <f t="shared" si="1485"/>
        <v>1019900.3272987533</v>
      </c>
      <c r="P2053" s="25">
        <f t="shared" si="1485"/>
        <v>1010507.4124180879</v>
      </c>
      <c r="Q2053" s="25">
        <f t="shared" si="1485"/>
        <v>1019585.4104249114</v>
      </c>
      <c r="R2053" s="25">
        <f t="shared" si="1485"/>
        <v>1099155.3487457505</v>
      </c>
      <c r="S2053" s="25">
        <f t="shared" si="1485"/>
        <v>1104715.2006128717</v>
      </c>
      <c r="T2053" s="25">
        <f t="shared" si="1485"/>
        <v>1115076.3841007366</v>
      </c>
      <c r="U2053" s="25">
        <f t="shared" si="1485"/>
        <v>1120636.2359678573</v>
      </c>
      <c r="V2053" s="25">
        <f t="shared" si="1485"/>
        <v>1130997.4194557224</v>
      </c>
      <c r="W2053" s="25">
        <f t="shared" si="1485"/>
        <v>1136557.2713228434</v>
      </c>
      <c r="X2053" s="25">
        <f t="shared" si="1485"/>
        <v>1146918.4548107083</v>
      </c>
      <c r="Y2053" s="25">
        <f t="shared" si="1485"/>
        <v>1152478.3066778292</v>
      </c>
    </row>
    <row r="2054" spans="1:25" x14ac:dyDescent="0.25">
      <c r="A2054" s="1" t="s">
        <v>14</v>
      </c>
      <c r="B2054" s="1" t="s">
        <v>26</v>
      </c>
      <c r="C2054" s="1"/>
      <c r="D2054" s="1"/>
      <c r="E2054" s="1"/>
      <c r="F2054" s="1"/>
      <c r="G2054" s="1" t="s">
        <v>28</v>
      </c>
      <c r="H2054" s="1" t="s">
        <v>92</v>
      </c>
      <c r="I2054" s="1" t="s">
        <v>93</v>
      </c>
      <c r="J2054" s="1" t="s">
        <v>14</v>
      </c>
      <c r="K2054" s="1"/>
      <c r="L2054" s="25">
        <f>L470*5</f>
        <v>1202.2290817635101</v>
      </c>
      <c r="M2054" s="25">
        <f t="shared" ref="M2054:Y2054" si="1486">M470*5</f>
        <v>1332.3940788079162</v>
      </c>
      <c r="N2054" s="25">
        <f t="shared" si="1486"/>
        <v>1453.0049686722618</v>
      </c>
      <c r="O2054" s="25">
        <f t="shared" si="1486"/>
        <v>1565.7218852468127</v>
      </c>
      <c r="P2054" s="25">
        <f t="shared" si="1486"/>
        <v>1671.9454497732136</v>
      </c>
      <c r="Q2054" s="25">
        <f t="shared" si="1486"/>
        <v>1772.8573379428358</v>
      </c>
      <c r="R2054" s="25">
        <f t="shared" si="1486"/>
        <v>1869.4545055336289</v>
      </c>
      <c r="S2054" s="25">
        <f t="shared" si="1486"/>
        <v>1962.5780638847241</v>
      </c>
      <c r="T2054" s="25">
        <f t="shared" si="1486"/>
        <v>2055.0067061268214</v>
      </c>
      <c r="U2054" s="25">
        <f t="shared" si="1486"/>
        <v>2147.0698918620533</v>
      </c>
      <c r="V2054" s="25">
        <f t="shared" si="1486"/>
        <v>2239.04557946457</v>
      </c>
      <c r="W2054" s="25">
        <f t="shared" si="1486"/>
        <v>2331.1682767685952</v>
      </c>
      <c r="X2054" s="25">
        <f t="shared" si="1486"/>
        <v>2423.635833270409</v>
      </c>
      <c r="Y2054" s="25">
        <f t="shared" si="1486"/>
        <v>2516.6151705711932</v>
      </c>
    </row>
    <row r="2055" spans="1:25" x14ac:dyDescent="0.25">
      <c r="A2055" s="1" t="s">
        <v>14</v>
      </c>
      <c r="B2055" s="1" t="s">
        <v>26</v>
      </c>
      <c r="C2055" s="1"/>
      <c r="D2055" s="1"/>
      <c r="E2055" s="1"/>
      <c r="F2055" s="1"/>
      <c r="G2055" s="1" t="s">
        <v>28</v>
      </c>
      <c r="H2055" s="1" t="s">
        <v>92</v>
      </c>
      <c r="I2055" s="1" t="s">
        <v>48</v>
      </c>
      <c r="J2055" s="1" t="s">
        <v>14</v>
      </c>
      <c r="K2055" s="1"/>
      <c r="L2055" s="25">
        <f t="shared" ref="L2055:Y2055" si="1487">L471*5</f>
        <v>161228.34753589382</v>
      </c>
      <c r="M2055" s="25">
        <f t="shared" si="1487"/>
        <v>176143.28323018679</v>
      </c>
      <c r="N2055" s="25">
        <f t="shared" si="1487"/>
        <v>190481.90966391718</v>
      </c>
      <c r="O2055" s="25">
        <f t="shared" si="1487"/>
        <v>204364.82788064086</v>
      </c>
      <c r="P2055" s="25">
        <f t="shared" si="1487"/>
        <v>217893.78653108986</v>
      </c>
      <c r="Q2055" s="25">
        <f t="shared" si="1487"/>
        <v>231154.62888511096</v>
      </c>
      <c r="R2055" s="25">
        <f t="shared" si="1487"/>
        <v>244219.77916577717</v>
      </c>
      <c r="S2055" s="25">
        <f t="shared" si="1487"/>
        <v>257150.3402189739</v>
      </c>
      <c r="T2055" s="25">
        <f t="shared" si="1487"/>
        <v>270525.24192500988</v>
      </c>
      <c r="U2055" s="25">
        <f t="shared" si="1487"/>
        <v>265783.35561999417</v>
      </c>
      <c r="V2055" s="25">
        <f t="shared" si="1487"/>
        <v>232972.11594391114</v>
      </c>
      <c r="W2055" s="25">
        <f t="shared" si="1487"/>
        <v>224206.05476105725</v>
      </c>
      <c r="X2055" s="25">
        <f t="shared" si="1487"/>
        <v>218148.19132175078</v>
      </c>
      <c r="Y2055" s="25">
        <f t="shared" si="1487"/>
        <v>214435.59882962093</v>
      </c>
    </row>
    <row r="2056" spans="1:25" x14ac:dyDescent="0.25">
      <c r="A2056" s="1" t="s">
        <v>14</v>
      </c>
      <c r="B2056" s="1" t="s">
        <v>26</v>
      </c>
      <c r="C2056" s="1"/>
      <c r="D2056" s="1"/>
      <c r="E2056" s="1"/>
      <c r="F2056" s="1"/>
      <c r="G2056" s="1" t="s">
        <v>28</v>
      </c>
      <c r="H2056" s="1" t="s">
        <v>92</v>
      </c>
      <c r="I2056" s="1" t="s">
        <v>49</v>
      </c>
      <c r="J2056" s="1" t="s">
        <v>14</v>
      </c>
      <c r="K2056" s="1"/>
      <c r="L2056" s="25">
        <f t="shared" ref="L2056:Y2056" si="1488">L472*5</f>
        <v>1027.6390201624702</v>
      </c>
      <c r="M2056" s="25">
        <f t="shared" si="1488"/>
        <v>1144.3069702042778</v>
      </c>
      <c r="N2056" s="25">
        <f t="shared" si="1488"/>
        <v>1255.6468085757831</v>
      </c>
      <c r="O2056" s="25">
        <f t="shared" si="1488"/>
        <v>1362.7210672608098</v>
      </c>
      <c r="P2056" s="25">
        <f t="shared" si="1488"/>
        <v>1466.4261829113634</v>
      </c>
      <c r="Q2056" s="25">
        <f t="shared" si="1488"/>
        <v>1567.5184609218168</v>
      </c>
      <c r="R2056" s="25">
        <f t="shared" si="1488"/>
        <v>1666.6359807909016</v>
      </c>
      <c r="S2056" s="25">
        <f t="shared" si="1488"/>
        <v>1764.3170772306694</v>
      </c>
      <c r="T2056" s="25">
        <f t="shared" si="1488"/>
        <v>1865.3371888810379</v>
      </c>
      <c r="U2056" s="25">
        <f t="shared" si="1488"/>
        <v>1812.1337142634029</v>
      </c>
      <c r="V2056" s="25">
        <f t="shared" si="1488"/>
        <v>1943.9259117591334</v>
      </c>
      <c r="W2056" s="25">
        <f t="shared" si="1488"/>
        <v>2074.7545545037274</v>
      </c>
      <c r="X2056" s="25">
        <f t="shared" si="1488"/>
        <v>2205.1134950160999</v>
      </c>
      <c r="Y2056" s="25">
        <f t="shared" si="1488"/>
        <v>2335.4193866350529</v>
      </c>
    </row>
    <row r="2057" spans="1:25" x14ac:dyDescent="0.25">
      <c r="A2057" s="1" t="s">
        <v>14</v>
      </c>
      <c r="B2057" s="1" t="s">
        <v>26</v>
      </c>
      <c r="C2057" s="1"/>
      <c r="D2057" s="1"/>
      <c r="E2057" s="1"/>
      <c r="F2057" s="1"/>
      <c r="G2057" s="1" t="s">
        <v>28</v>
      </c>
      <c r="H2057" s="1" t="s">
        <v>92</v>
      </c>
      <c r="I2057" s="1" t="s">
        <v>50</v>
      </c>
      <c r="J2057" s="1" t="s">
        <v>14</v>
      </c>
      <c r="K2057" s="1"/>
      <c r="L2057" s="25">
        <f t="shared" ref="L2057:Y2057" si="1489">L473*5</f>
        <v>9621.1681316832419</v>
      </c>
      <c r="M2057" s="25">
        <f t="shared" si="1489"/>
        <v>10635.550020567936</v>
      </c>
      <c r="N2057" s="25">
        <f t="shared" si="1489"/>
        <v>11586.052223752386</v>
      </c>
      <c r="O2057" s="25">
        <f t="shared" si="1489"/>
        <v>12484.202361907192</v>
      </c>
      <c r="P2057" s="25">
        <f t="shared" si="1489"/>
        <v>13339.726054436633</v>
      </c>
      <c r="Q2057" s="25">
        <f t="shared" si="1489"/>
        <v>14160.828608879867</v>
      </c>
      <c r="R2057" s="25">
        <f t="shared" si="1489"/>
        <v>14954.432676536857</v>
      </c>
      <c r="S2057" s="25">
        <f t="shared" si="1489"/>
        <v>15726.378757692615</v>
      </c>
      <c r="T2057" s="25">
        <f t="shared" si="1489"/>
        <v>16503.386000784845</v>
      </c>
      <c r="U2057" s="25">
        <f t="shared" si="1489"/>
        <v>17286.779610905727</v>
      </c>
      <c r="V2057" s="25">
        <f t="shared" si="1489"/>
        <v>18077.677636673219</v>
      </c>
      <c r="W2057" s="25">
        <f t="shared" si="1489"/>
        <v>18877.02335299586</v>
      </c>
      <c r="X2057" s="25">
        <f t="shared" si="1489"/>
        <v>19685.612581753659</v>
      </c>
      <c r="Y2057" s="25">
        <f t="shared" si="1489"/>
        <v>20504.116741701597</v>
      </c>
    </row>
    <row r="2058" spans="1:25" x14ac:dyDescent="0.25">
      <c r="A2058" s="1" t="s">
        <v>14</v>
      </c>
      <c r="B2058" s="1" t="s">
        <v>26</v>
      </c>
      <c r="C2058" s="1"/>
      <c r="D2058" s="1"/>
      <c r="E2058" s="1"/>
      <c r="F2058" s="1"/>
      <c r="G2058" s="1" t="s">
        <v>28</v>
      </c>
      <c r="H2058" s="1" t="s">
        <v>92</v>
      </c>
      <c r="I2058" s="1" t="s">
        <v>51</v>
      </c>
      <c r="J2058" s="1" t="s">
        <v>14</v>
      </c>
      <c r="K2058" s="1"/>
      <c r="L2058" s="25">
        <f t="shared" ref="L2058:Y2058" si="1490">L474*5</f>
        <v>49746.198211218696</v>
      </c>
      <c r="M2058" s="25">
        <f t="shared" si="1490"/>
        <v>50017.981218538494</v>
      </c>
      <c r="N2058" s="25">
        <f t="shared" si="1490"/>
        <v>50598.281808419735</v>
      </c>
      <c r="O2058" s="25">
        <f t="shared" si="1490"/>
        <v>51444.966767218139</v>
      </c>
      <c r="P2058" s="25">
        <f t="shared" si="1490"/>
        <v>52522.489158415541</v>
      </c>
      <c r="Q2058" s="25">
        <f t="shared" si="1490"/>
        <v>53800.858753720859</v>
      </c>
      <c r="R2058" s="25">
        <f t="shared" si="1490"/>
        <v>55254.773406703316</v>
      </c>
      <c r="S2058" s="25">
        <f t="shared" si="1490"/>
        <v>56862.886210370598</v>
      </c>
      <c r="T2058" s="25">
        <f t="shared" si="1490"/>
        <v>58712.073134751248</v>
      </c>
      <c r="U2058" s="25">
        <f t="shared" si="1490"/>
        <v>60773.507331500383</v>
      </c>
      <c r="V2058" s="25">
        <f t="shared" si="1490"/>
        <v>63022.86817421663</v>
      </c>
      <c r="W2058" s="25">
        <f t="shared" si="1490"/>
        <v>65439.636844419263</v>
      </c>
      <c r="X2058" s="25">
        <f t="shared" si="1490"/>
        <v>68006.502031745957</v>
      </c>
      <c r="Y2058" s="25">
        <f t="shared" si="1490"/>
        <v>70708.85853528096</v>
      </c>
    </row>
    <row r="2059" spans="1:25" x14ac:dyDescent="0.25">
      <c r="A2059" s="1" t="s">
        <v>14</v>
      </c>
      <c r="B2059" s="1" t="s">
        <v>26</v>
      </c>
      <c r="C2059" s="1"/>
      <c r="D2059" s="1"/>
      <c r="E2059" s="1"/>
      <c r="F2059" s="1"/>
      <c r="G2059" s="1" t="s">
        <v>28</v>
      </c>
      <c r="H2059" s="1" t="s">
        <v>92</v>
      </c>
      <c r="I2059" s="1" t="s">
        <v>52</v>
      </c>
      <c r="J2059" s="1" t="s">
        <v>14</v>
      </c>
      <c r="K2059" s="1"/>
      <c r="L2059" s="25">
        <f t="shared" ref="L2059:Y2059" si="1491">L475*5</f>
        <v>4507.1499531253457</v>
      </c>
      <c r="M2059" s="25">
        <f t="shared" si="1491"/>
        <v>4813.7922523202915</v>
      </c>
      <c r="N2059" s="25">
        <f t="shared" si="1491"/>
        <v>5109.7421129264994</v>
      </c>
      <c r="O2059" s="25">
        <f t="shared" si="1491"/>
        <v>5397.2713457459986</v>
      </c>
      <c r="P2059" s="25">
        <f t="shared" si="1491"/>
        <v>5678.296631406165</v>
      </c>
      <c r="Q2059" s="25">
        <f t="shared" si="1491"/>
        <v>5954.4350344196173</v>
      </c>
      <c r="R2059" s="25">
        <f t="shared" si="1491"/>
        <v>6227.0508392689389</v>
      </c>
      <c r="S2059" s="25">
        <f t="shared" si="1491"/>
        <v>5820.6905418290007</v>
      </c>
      <c r="T2059" s="25">
        <f t="shared" si="1491"/>
        <v>5500.2428116161191</v>
      </c>
      <c r="U2059" s="25">
        <f t="shared" si="1491"/>
        <v>5550.5689881305852</v>
      </c>
      <c r="V2059" s="25">
        <f t="shared" si="1491"/>
        <v>5665.5167199456846</v>
      </c>
      <c r="W2059" s="25">
        <f t="shared" si="1491"/>
        <v>5836.1529090215045</v>
      </c>
      <c r="X2059" s="25">
        <f t="shared" si="1491"/>
        <v>6421.2123777502984</v>
      </c>
      <c r="Y2059" s="25">
        <f t="shared" si="1491"/>
        <v>6968.011142454835</v>
      </c>
    </row>
    <row r="2060" spans="1:25" x14ac:dyDescent="0.25">
      <c r="A2060" s="1" t="s">
        <v>14</v>
      </c>
      <c r="B2060" s="1" t="s">
        <v>26</v>
      </c>
      <c r="C2060" s="1"/>
      <c r="D2060" s="1"/>
      <c r="E2060" s="1"/>
      <c r="F2060" s="1"/>
      <c r="G2060" s="1" t="s">
        <v>28</v>
      </c>
      <c r="H2060" s="1" t="s">
        <v>92</v>
      </c>
      <c r="I2060" s="1" t="s">
        <v>53</v>
      </c>
      <c r="J2060" s="1" t="s">
        <v>14</v>
      </c>
      <c r="K2060" s="1"/>
      <c r="L2060" s="25">
        <f t="shared" ref="L2060:Y2060" si="1492">L476*5</f>
        <v>10362.727324930191</v>
      </c>
      <c r="M2060" s="25">
        <f t="shared" si="1492"/>
        <v>12932.60207745666</v>
      </c>
      <c r="N2060" s="25">
        <f t="shared" si="1492"/>
        <v>15303.881685796441</v>
      </c>
      <c r="O2060" s="25">
        <f t="shared" si="1492"/>
        <v>17511.275020444577</v>
      </c>
      <c r="P2060" s="25">
        <f t="shared" si="1492"/>
        <v>19584.06525041167</v>
      </c>
      <c r="Q2060" s="25">
        <f t="shared" si="1492"/>
        <v>21546.957990575807</v>
      </c>
      <c r="R2060" s="25">
        <f t="shared" si="1492"/>
        <v>23420.796866375298</v>
      </c>
      <c r="S2060" s="25">
        <f t="shared" si="1492"/>
        <v>25223.167221205033</v>
      </c>
      <c r="T2060" s="25">
        <f t="shared" si="1492"/>
        <v>27041.850676007292</v>
      </c>
      <c r="U2060" s="25">
        <f t="shared" si="1492"/>
        <v>28879.875396609656</v>
      </c>
      <c r="V2060" s="25">
        <f t="shared" si="1492"/>
        <v>30739.796185011044</v>
      </c>
      <c r="W2060" s="25">
        <f t="shared" si="1492"/>
        <v>32109.789449172567</v>
      </c>
      <c r="X2060" s="25">
        <f t="shared" si="1492"/>
        <v>34099.9771007116</v>
      </c>
      <c r="Y2060" s="25">
        <f t="shared" si="1492"/>
        <v>33487.590714541249</v>
      </c>
    </row>
    <row r="2061" spans="1:25" x14ac:dyDescent="0.25">
      <c r="A2061" s="1" t="s">
        <v>14</v>
      </c>
      <c r="B2061" s="1" t="s">
        <v>26</v>
      </c>
      <c r="C2061" s="1"/>
      <c r="D2061" s="1"/>
      <c r="E2061" s="1"/>
      <c r="F2061" s="1"/>
      <c r="G2061" s="1" t="s">
        <v>28</v>
      </c>
      <c r="H2061" s="1" t="s">
        <v>92</v>
      </c>
      <c r="I2061" s="1" t="s">
        <v>54</v>
      </c>
      <c r="J2061" s="1" t="s">
        <v>14</v>
      </c>
      <c r="K2061" s="1"/>
      <c r="L2061" s="25">
        <f t="shared" ref="L2061:Y2061" si="1493">L477*5</f>
        <v>240.07255223425426</v>
      </c>
      <c r="M2061" s="25">
        <f t="shared" si="1493"/>
        <v>309.98105322519842</v>
      </c>
      <c r="N2061" s="25">
        <f t="shared" si="1493"/>
        <v>382.94366773178689</v>
      </c>
      <c r="O2061" s="25">
        <f t="shared" si="1493"/>
        <v>458.78843389029788</v>
      </c>
      <c r="P2061" s="25">
        <f t="shared" si="1493"/>
        <v>537.37027096929546</v>
      </c>
      <c r="Q2061" s="25">
        <f t="shared" si="1493"/>
        <v>618.56677730262857</v>
      </c>
      <c r="R2061" s="25">
        <f t="shared" si="1493"/>
        <v>702.27468509085622</v>
      </c>
      <c r="S2061" s="25">
        <f t="shared" si="1493"/>
        <v>788.40686938922431</v>
      </c>
      <c r="T2061" s="25">
        <f t="shared" si="1493"/>
        <v>906.74303074511681</v>
      </c>
      <c r="U2061" s="25">
        <f t="shared" si="1493"/>
        <v>1053.2922903489205</v>
      </c>
      <c r="V2061" s="25">
        <f t="shared" si="1493"/>
        <v>1224.6876248139349</v>
      </c>
      <c r="W2061" s="25">
        <f t="shared" si="1493"/>
        <v>1418.0883449016708</v>
      </c>
      <c r="X2061" s="25">
        <f t="shared" si="1493"/>
        <v>1631.0978188032886</v>
      </c>
      <c r="Y2061" s="25">
        <f t="shared" si="1493"/>
        <v>1861.6940569434018</v>
      </c>
    </row>
    <row r="2062" spans="1:25" x14ac:dyDescent="0.25">
      <c r="A2062" s="1" t="s">
        <v>14</v>
      </c>
      <c r="B2062" s="1" t="s">
        <v>26</v>
      </c>
      <c r="C2062" s="1"/>
      <c r="D2062" s="1"/>
      <c r="E2062" s="1"/>
      <c r="F2062" s="1"/>
      <c r="G2062" s="1" t="s">
        <v>28</v>
      </c>
      <c r="H2062" s="1" t="s">
        <v>92</v>
      </c>
      <c r="I2062" s="1" t="s">
        <v>55</v>
      </c>
      <c r="J2062" s="1" t="s">
        <v>14</v>
      </c>
      <c r="K2062" s="1"/>
      <c r="L2062" s="25">
        <f t="shared" ref="L2062:Y2062" si="1494">L478*5</f>
        <v>367.83273645332508</v>
      </c>
      <c r="M2062" s="25">
        <f t="shared" si="1494"/>
        <v>408.90493598806643</v>
      </c>
      <c r="N2062" s="25">
        <f t="shared" si="1494"/>
        <v>457.53165630399963</v>
      </c>
      <c r="O2062" s="25">
        <f t="shared" si="1494"/>
        <v>512.83986174164897</v>
      </c>
      <c r="P2062" s="25">
        <f t="shared" si="1494"/>
        <v>574.09298984870554</v>
      </c>
      <c r="Q2062" s="25">
        <f t="shared" si="1494"/>
        <v>640.66961784562614</v>
      </c>
      <c r="R2062" s="25">
        <f t="shared" si="1494"/>
        <v>712.0454639559988</v>
      </c>
      <c r="S2062" s="25">
        <f t="shared" si="1494"/>
        <v>787.77820229457029</v>
      </c>
      <c r="T2062" s="25">
        <f t="shared" si="1494"/>
        <v>903.6222045468744</v>
      </c>
      <c r="U2062" s="25">
        <f t="shared" si="1494"/>
        <v>1054.5045562461125</v>
      </c>
      <c r="V2062" s="25">
        <f t="shared" si="1494"/>
        <v>1236.1453425005332</v>
      </c>
      <c r="W2062" s="25">
        <f t="shared" si="1494"/>
        <v>1444.9336860519998</v>
      </c>
      <c r="X2062" s="25">
        <f t="shared" si="1494"/>
        <v>1677.8231631039887</v>
      </c>
      <c r="Y2062" s="25">
        <f t="shared" si="1494"/>
        <v>1932.243567780042</v>
      </c>
    </row>
    <row r="2063" spans="1:25" x14ac:dyDescent="0.25">
      <c r="A2063" s="1" t="s">
        <v>14</v>
      </c>
      <c r="B2063" s="1" t="s">
        <v>26</v>
      </c>
      <c r="C2063" s="1"/>
      <c r="D2063" s="1"/>
      <c r="E2063" s="1"/>
      <c r="F2063" s="1"/>
      <c r="G2063" s="1" t="s">
        <v>28</v>
      </c>
      <c r="H2063" s="1" t="s">
        <v>92</v>
      </c>
      <c r="I2063" s="1" t="s">
        <v>56</v>
      </c>
      <c r="J2063" s="1" t="s">
        <v>14</v>
      </c>
      <c r="K2063" s="1"/>
      <c r="L2063" s="25">
        <f t="shared" ref="L2063:Y2063" si="1495">L479*5</f>
        <v>101060.03291078335</v>
      </c>
      <c r="M2063" s="25">
        <f t="shared" si="1495"/>
        <v>109209.33651024764</v>
      </c>
      <c r="N2063" s="25">
        <f t="shared" si="1495"/>
        <v>116964.27631805316</v>
      </c>
      <c r="O2063" s="25">
        <f t="shared" si="1495"/>
        <v>124400.65883028103</v>
      </c>
      <c r="P2063" s="25">
        <f t="shared" si="1495"/>
        <v>131582.44044785071</v>
      </c>
      <c r="Q2063" s="25">
        <f t="shared" si="1495"/>
        <v>138563.57988709959</v>
      </c>
      <c r="R2063" s="25">
        <f t="shared" si="1495"/>
        <v>145389.60102096197</v>
      </c>
      <c r="S2063" s="25">
        <f t="shared" si="1495"/>
        <v>152098.91141632589</v>
      </c>
      <c r="T2063" s="25">
        <f t="shared" si="1495"/>
        <v>158918.08349575551</v>
      </c>
      <c r="U2063" s="25">
        <f t="shared" si="1495"/>
        <v>162037.68482975382</v>
      </c>
      <c r="V2063" s="25">
        <f t="shared" si="1495"/>
        <v>169678.37172706655</v>
      </c>
      <c r="W2063" s="25">
        <f t="shared" si="1495"/>
        <v>177341.14786261442</v>
      </c>
      <c r="X2063" s="25">
        <f t="shared" si="1495"/>
        <v>185041.83377979413</v>
      </c>
      <c r="Y2063" s="25">
        <f t="shared" si="1495"/>
        <v>192793.77694971408</v>
      </c>
    </row>
    <row r="2064" spans="1:25" x14ac:dyDescent="0.25">
      <c r="A2064" s="1" t="s">
        <v>14</v>
      </c>
      <c r="B2064" s="1" t="s">
        <v>26</v>
      </c>
      <c r="C2064" s="1"/>
      <c r="D2064" s="1"/>
      <c r="E2064" s="1"/>
      <c r="F2064" s="1"/>
      <c r="G2064" s="1" t="s">
        <v>28</v>
      </c>
      <c r="H2064" s="1" t="s">
        <v>92</v>
      </c>
      <c r="I2064" s="1" t="s">
        <v>57</v>
      </c>
      <c r="J2064" s="1" t="s">
        <v>14</v>
      </c>
      <c r="K2064" s="1"/>
      <c r="L2064" s="25">
        <f t="shared" ref="L2064:Y2064" si="1496">L480*5</f>
        <v>5069.0153034139548</v>
      </c>
      <c r="M2064" s="25">
        <f t="shared" si="1496"/>
        <v>5651.2715230254726</v>
      </c>
      <c r="N2064" s="25">
        <f t="shared" si="1496"/>
        <v>6202.2437857159384</v>
      </c>
      <c r="O2064" s="25">
        <f t="shared" si="1496"/>
        <v>6727.8580916057053</v>
      </c>
      <c r="P2064" s="25">
        <f t="shared" si="1496"/>
        <v>7233.1140866240694</v>
      </c>
      <c r="Q2064" s="25">
        <f t="shared" si="1496"/>
        <v>7722.2298704859668</v>
      </c>
      <c r="R2064" s="25">
        <f t="shared" si="1496"/>
        <v>8198.7641682404756</v>
      </c>
      <c r="S2064" s="25">
        <f t="shared" si="1496"/>
        <v>8665.7194039246879</v>
      </c>
      <c r="T2064" s="25">
        <f t="shared" si="1496"/>
        <v>9143.3652422921441</v>
      </c>
      <c r="U2064" s="25">
        <f t="shared" si="1496"/>
        <v>9588.198972493994</v>
      </c>
      <c r="V2064" s="25">
        <f t="shared" si="1496"/>
        <v>10093.522082888981</v>
      </c>
      <c r="W2064" s="25">
        <f t="shared" si="1496"/>
        <v>10608.047302162737</v>
      </c>
      <c r="X2064" s="25">
        <f t="shared" si="1496"/>
        <v>11131.839215233314</v>
      </c>
      <c r="Y2064" s="25">
        <f t="shared" si="1496"/>
        <v>11664.952311084196</v>
      </c>
    </row>
    <row r="2065" spans="1:25" x14ac:dyDescent="0.25">
      <c r="A2065" s="1" t="s">
        <v>14</v>
      </c>
      <c r="B2065" s="1" t="s">
        <v>26</v>
      </c>
      <c r="C2065" s="1"/>
      <c r="D2065" s="1"/>
      <c r="E2065" s="1"/>
      <c r="F2065" s="1"/>
      <c r="G2065" s="1" t="s">
        <v>28</v>
      </c>
      <c r="H2065" s="1" t="s">
        <v>92</v>
      </c>
      <c r="I2065" s="1" t="s">
        <v>58</v>
      </c>
      <c r="J2065" s="1" t="s">
        <v>14</v>
      </c>
      <c r="K2065" s="1"/>
      <c r="L2065" s="25">
        <f t="shared" ref="L2065:Y2065" si="1497">L481*5</f>
        <v>79577.89550438078</v>
      </c>
      <c r="M2065" s="25">
        <f t="shared" si="1497"/>
        <v>82357.933044110454</v>
      </c>
      <c r="N2065" s="25">
        <f t="shared" si="1497"/>
        <v>85373.854814914201</v>
      </c>
      <c r="O2065" s="25">
        <f t="shared" si="1497"/>
        <v>88600.473393771405</v>
      </c>
      <c r="P2065" s="25">
        <f t="shared" si="1497"/>
        <v>92016.538663500745</v>
      </c>
      <c r="Q2065" s="25">
        <f t="shared" si="1497"/>
        <v>95604.122331880571</v>
      </c>
      <c r="R2065" s="25">
        <f t="shared" si="1497"/>
        <v>99348.098662933015</v>
      </c>
      <c r="S2065" s="25">
        <f t="shared" si="1497"/>
        <v>103235.70638045603</v>
      </c>
      <c r="T2065" s="25">
        <f t="shared" si="1497"/>
        <v>107460.05915217096</v>
      </c>
      <c r="U2065" s="25">
        <f t="shared" si="1497"/>
        <v>111985.5732804443</v>
      </c>
      <c r="V2065" s="25">
        <f t="shared" si="1497"/>
        <v>116782.22752237883</v>
      </c>
      <c r="W2065" s="25">
        <f t="shared" si="1497"/>
        <v>121824.6935651504</v>
      </c>
      <c r="X2065" s="25">
        <f t="shared" si="1497"/>
        <v>127091.60242571225</v>
      </c>
      <c r="Y2065" s="25">
        <f t="shared" si="1497"/>
        <v>132564.92552712656</v>
      </c>
    </row>
    <row r="2066" spans="1:25" x14ac:dyDescent="0.25">
      <c r="A2066" s="1" t="s">
        <v>14</v>
      </c>
      <c r="B2066" s="1" t="s">
        <v>26</v>
      </c>
      <c r="C2066" s="1"/>
      <c r="D2066" s="1"/>
      <c r="E2066" s="1"/>
      <c r="F2066" s="1"/>
      <c r="G2066" s="1" t="s">
        <v>28</v>
      </c>
      <c r="H2066" s="1" t="s">
        <v>92</v>
      </c>
      <c r="I2066" s="1" t="s">
        <v>59</v>
      </c>
      <c r="J2066" s="1" t="s">
        <v>14</v>
      </c>
      <c r="K2066" s="1"/>
      <c r="L2066" s="25">
        <f t="shared" ref="L2066:Y2066" si="1498">L482*5</f>
        <v>35961.071910799299</v>
      </c>
      <c r="M2066" s="25">
        <f t="shared" si="1498"/>
        <v>38906.879649866321</v>
      </c>
      <c r="N2066" s="25">
        <f t="shared" si="1498"/>
        <v>41824.863009015105</v>
      </c>
      <c r="O2066" s="25">
        <f t="shared" si="1498"/>
        <v>44727.281730199422</v>
      </c>
      <c r="P2066" s="25">
        <f t="shared" si="1498"/>
        <v>47624.479108678905</v>
      </c>
      <c r="Q2066" s="25">
        <f t="shared" si="1498"/>
        <v>50525.181572565278</v>
      </c>
      <c r="R2066" s="25">
        <f t="shared" si="1498"/>
        <v>53436.751432000317</v>
      </c>
      <c r="S2066" s="25">
        <f t="shared" si="1498"/>
        <v>56365.400118503239</v>
      </c>
      <c r="T2066" s="25">
        <f t="shared" si="1498"/>
        <v>59483.075054616747</v>
      </c>
      <c r="U2066" s="25">
        <f t="shared" si="1498"/>
        <v>62772.502190457999</v>
      </c>
      <c r="V2066" s="25">
        <f t="shared" si="1498"/>
        <v>66219.107761020947</v>
      </c>
      <c r="W2066" s="25">
        <f t="shared" si="1498"/>
        <v>69810.596176800565</v>
      </c>
      <c r="X2066" s="25">
        <f t="shared" si="1498"/>
        <v>73536.593898686333</v>
      </c>
      <c r="Y2066" s="25">
        <f t="shared" si="1498"/>
        <v>77388.348982443888</v>
      </c>
    </row>
    <row r="2067" spans="1:25" x14ac:dyDescent="0.25">
      <c r="A2067" s="1" t="s">
        <v>14</v>
      </c>
      <c r="B2067" s="1" t="s">
        <v>26</v>
      </c>
      <c r="C2067" s="1"/>
      <c r="D2067" s="1"/>
      <c r="E2067" s="1"/>
      <c r="F2067" s="1"/>
      <c r="G2067" s="1" t="s">
        <v>28</v>
      </c>
      <c r="H2067" s="1" t="s">
        <v>92</v>
      </c>
      <c r="I2067" s="1" t="s">
        <v>60</v>
      </c>
      <c r="J2067" s="1" t="s">
        <v>14</v>
      </c>
      <c r="K2067" s="1"/>
      <c r="L2067" s="25">
        <f t="shared" ref="L2067:Y2067" si="1499">L483*5</f>
        <v>2240.1804666133467</v>
      </c>
      <c r="M2067" s="25">
        <f t="shared" si="1499"/>
        <v>2492.605842854296</v>
      </c>
      <c r="N2067" s="25">
        <f t="shared" si="1499"/>
        <v>2721.8858718762635</v>
      </c>
      <c r="O2067" s="25">
        <f t="shared" si="1499"/>
        <v>2931.8546790084347</v>
      </c>
      <c r="P2067" s="25">
        <f t="shared" si="1499"/>
        <v>3125.747037910141</v>
      </c>
      <c r="Q2067" s="25">
        <f t="shared" si="1499"/>
        <v>3306.2920614112186</v>
      </c>
      <c r="R2067" s="25">
        <f t="shared" si="1499"/>
        <v>3475.7922465709307</v>
      </c>
      <c r="S2067" s="25">
        <f t="shared" si="1499"/>
        <v>3166.8495770561735</v>
      </c>
      <c r="T2067" s="25">
        <f t="shared" si="1499"/>
        <v>2912.7640972136674</v>
      </c>
      <c r="U2067" s="25">
        <f t="shared" si="1499"/>
        <v>2763.6335302004095</v>
      </c>
      <c r="V2067" s="25">
        <f t="shared" si="1499"/>
        <v>2792.701705079211</v>
      </c>
      <c r="W2067" s="25">
        <f t="shared" si="1499"/>
        <v>2846.5246682894567</v>
      </c>
      <c r="X2067" s="25">
        <f t="shared" si="1499"/>
        <v>3206.4952420930003</v>
      </c>
      <c r="Y2067" s="25">
        <f t="shared" si="1499"/>
        <v>3531.2403047805738</v>
      </c>
    </row>
    <row r="2068" spans="1:25" x14ac:dyDescent="0.25">
      <c r="A2068" s="1" t="s">
        <v>14</v>
      </c>
      <c r="B2068" s="1" t="s">
        <v>26</v>
      </c>
      <c r="C2068" s="1"/>
      <c r="D2068" s="1"/>
      <c r="E2068" s="1"/>
      <c r="F2068" s="1"/>
      <c r="G2068" s="1" t="s">
        <v>28</v>
      </c>
      <c r="H2068" s="1" t="s">
        <v>92</v>
      </c>
      <c r="I2068" s="1" t="s">
        <v>61</v>
      </c>
      <c r="J2068" s="1" t="s">
        <v>14</v>
      </c>
      <c r="K2068" s="1"/>
      <c r="L2068" s="25">
        <f t="shared" ref="L2068:Y2068" si="1500">L484*5</f>
        <v>18823.007973687421</v>
      </c>
      <c r="M2068" s="25">
        <f t="shared" si="1500"/>
        <v>20802.701557987111</v>
      </c>
      <c r="N2068" s="25">
        <f t="shared" si="1500"/>
        <v>22691.363141547386</v>
      </c>
      <c r="O2068" s="25">
        <f t="shared" si="1500"/>
        <v>24507.040878599819</v>
      </c>
      <c r="P2068" s="25">
        <f t="shared" si="1500"/>
        <v>26264.961630265334</v>
      </c>
      <c r="Q2068" s="25">
        <f t="shared" si="1500"/>
        <v>27977.971989975129</v>
      </c>
      <c r="R2068" s="25">
        <f t="shared" si="1500"/>
        <v>29656.910367659872</v>
      </c>
      <c r="S2068" s="25">
        <f t="shared" si="1500"/>
        <v>31310.920909622197</v>
      </c>
      <c r="T2068" s="25">
        <f t="shared" si="1500"/>
        <v>33015.001260618526</v>
      </c>
      <c r="U2068" s="25">
        <f t="shared" si="1500"/>
        <v>34766.914348759958</v>
      </c>
      <c r="V2068" s="25">
        <f t="shared" si="1500"/>
        <v>36564.772801934501</v>
      </c>
      <c r="W2068" s="25">
        <f t="shared" si="1500"/>
        <v>38406.984282628597</v>
      </c>
      <c r="X2068" s="25">
        <f t="shared" si="1500"/>
        <v>40292.205368026531</v>
      </c>
      <c r="Y2068" s="25">
        <f t="shared" si="1500"/>
        <v>42219.302639587033</v>
      </c>
    </row>
    <row r="2069" spans="1:25" x14ac:dyDescent="0.25">
      <c r="A2069" s="1" t="s">
        <v>14</v>
      </c>
      <c r="B2069" s="1" t="s">
        <v>26</v>
      </c>
      <c r="C2069" s="1"/>
      <c r="D2069" s="1"/>
      <c r="E2069" s="1"/>
      <c r="F2069" s="1"/>
      <c r="G2069" s="1" t="s">
        <v>28</v>
      </c>
      <c r="H2069" s="1" t="s">
        <v>92</v>
      </c>
      <c r="I2069" s="1" t="s">
        <v>62</v>
      </c>
      <c r="J2069" s="1" t="s">
        <v>14</v>
      </c>
      <c r="K2069" s="1"/>
      <c r="L2069" s="25">
        <f t="shared" ref="L2069:Y2069" si="1501">L485*5</f>
        <v>17047.515262553916</v>
      </c>
      <c r="M2069" s="25">
        <f t="shared" si="1501"/>
        <v>20517.453874769664</v>
      </c>
      <c r="N2069" s="25">
        <f t="shared" si="1501"/>
        <v>23697.709762012135</v>
      </c>
      <c r="O2069" s="25">
        <f t="shared" si="1501"/>
        <v>26637.854525933948</v>
      </c>
      <c r="P2069" s="25">
        <f t="shared" si="1501"/>
        <v>29379.710719923227</v>
      </c>
      <c r="Q2069" s="25">
        <f t="shared" si="1501"/>
        <v>31958.563182750331</v>
      </c>
      <c r="R2069" s="25">
        <f t="shared" si="1501"/>
        <v>34404.181016160357</v>
      </c>
      <c r="S2069" s="25">
        <f t="shared" si="1501"/>
        <v>36741.679806608947</v>
      </c>
      <c r="T2069" s="25">
        <f t="shared" si="1501"/>
        <v>39060.598778242602</v>
      </c>
      <c r="U2069" s="25">
        <f t="shared" si="1501"/>
        <v>41369.933626008351</v>
      </c>
      <c r="V2069" s="25">
        <f t="shared" si="1501"/>
        <v>43677.2738350074</v>
      </c>
      <c r="W2069" s="25">
        <f t="shared" si="1501"/>
        <v>45989.022499657745</v>
      </c>
      <c r="X2069" s="25">
        <f t="shared" si="1501"/>
        <v>48310.581780656634</v>
      </c>
      <c r="Y2069" s="25">
        <f t="shared" si="1501"/>
        <v>50646.50937125257</v>
      </c>
    </row>
    <row r="2070" spans="1:25" x14ac:dyDescent="0.25">
      <c r="A2070" s="1" t="s">
        <v>14</v>
      </c>
      <c r="B2070" s="1" t="s">
        <v>26</v>
      </c>
      <c r="C2070" s="1"/>
      <c r="D2070" s="1"/>
      <c r="E2070" s="1"/>
      <c r="F2070" s="1"/>
      <c r="G2070" s="1" t="s">
        <v>28</v>
      </c>
      <c r="H2070" s="1" t="s">
        <v>92</v>
      </c>
      <c r="I2070" s="1" t="s">
        <v>63</v>
      </c>
      <c r="J2070" s="1" t="s">
        <v>14</v>
      </c>
      <c r="K2070" s="1"/>
      <c r="L2070" s="25">
        <f t="shared" ref="L2070:Y2070" si="1502">L486*5</f>
        <v>99634.974214665475</v>
      </c>
      <c r="M2070" s="25">
        <f t="shared" si="1502"/>
        <v>109129.20457306536</v>
      </c>
      <c r="N2070" s="25">
        <f t="shared" si="1502"/>
        <v>118155.73828254115</v>
      </c>
      <c r="O2070" s="25">
        <f t="shared" si="1502"/>
        <v>126804.8154914653</v>
      </c>
      <c r="P2070" s="25">
        <f t="shared" si="1502"/>
        <v>135152.56998001106</v>
      </c>
      <c r="Q2070" s="25">
        <f t="shared" si="1502"/>
        <v>143263.23427203865</v>
      </c>
      <c r="R2070" s="25">
        <f t="shared" si="1502"/>
        <v>151191.00004320176</v>
      </c>
      <c r="S2070" s="25">
        <f t="shared" si="1502"/>
        <v>158981.58770947752</v>
      </c>
      <c r="T2070" s="25">
        <f t="shared" si="1502"/>
        <v>166940.84930427396</v>
      </c>
      <c r="U2070" s="25">
        <f t="shared" si="1502"/>
        <v>175066.59874423491</v>
      </c>
      <c r="V2070" s="25">
        <f t="shared" si="1502"/>
        <v>183356.99167523795</v>
      </c>
      <c r="W2070" s="25">
        <f t="shared" si="1502"/>
        <v>191446.52601874361</v>
      </c>
      <c r="X2070" s="25">
        <f t="shared" si="1502"/>
        <v>200118.67319866107</v>
      </c>
      <c r="Y2070" s="25">
        <f t="shared" si="1502"/>
        <v>208942.59403774166</v>
      </c>
    </row>
    <row r="2071" spans="1:25" x14ac:dyDescent="0.25">
      <c r="A2071" s="1" t="s">
        <v>14</v>
      </c>
      <c r="B2071" s="1" t="s">
        <v>26</v>
      </c>
      <c r="C2071" s="1"/>
      <c r="D2071" s="1"/>
      <c r="E2071" s="1"/>
      <c r="F2071" s="1"/>
      <c r="G2071" s="1" t="s">
        <v>28</v>
      </c>
      <c r="H2071" s="1" t="s">
        <v>92</v>
      </c>
      <c r="I2071" s="1" t="s">
        <v>64</v>
      </c>
      <c r="J2071" s="1" t="s">
        <v>14</v>
      </c>
      <c r="K2071" s="1"/>
      <c r="L2071" s="25">
        <f t="shared" ref="L2071:Y2071" si="1503">L487*5</f>
        <v>57584.698435130471</v>
      </c>
      <c r="M2071" s="25">
        <f t="shared" si="1503"/>
        <v>66100.129584085182</v>
      </c>
      <c r="N2071" s="25">
        <f t="shared" si="1503"/>
        <v>74697.695596106962</v>
      </c>
      <c r="O2071" s="25">
        <f t="shared" si="1503"/>
        <v>83393.473636373034</v>
      </c>
      <c r="P2071" s="25">
        <f t="shared" si="1503"/>
        <v>92201.027682575164</v>
      </c>
      <c r="Q2071" s="25">
        <f t="shared" si="1503"/>
        <v>101131.80138717263</v>
      </c>
      <c r="R2071" s="25">
        <f t="shared" si="1503"/>
        <v>110195.44952729551</v>
      </c>
      <c r="S2071" s="25">
        <f t="shared" si="1503"/>
        <v>119400.11764229517</v>
      </c>
      <c r="T2071" s="25">
        <f t="shared" si="1503"/>
        <v>129969.83134523561</v>
      </c>
      <c r="U2071" s="25">
        <f t="shared" si="1503"/>
        <v>141751.02438569276</v>
      </c>
      <c r="V2071" s="25">
        <f t="shared" si="1503"/>
        <v>154614.13603750788</v>
      </c>
      <c r="W2071" s="25">
        <f t="shared" si="1503"/>
        <v>168449.85854773084</v>
      </c>
      <c r="X2071" s="25">
        <f t="shared" si="1503"/>
        <v>183165.97118551802</v>
      </c>
      <c r="Y2071" s="25">
        <f t="shared" si="1503"/>
        <v>198684.66919349635</v>
      </c>
    </row>
    <row r="2072" spans="1:25" x14ac:dyDescent="0.25">
      <c r="A2072" s="1" t="s">
        <v>14</v>
      </c>
      <c r="B2072" s="1" t="s">
        <v>26</v>
      </c>
      <c r="C2072" s="1"/>
      <c r="D2072" s="1"/>
      <c r="E2072" s="1"/>
      <c r="F2072" s="1"/>
      <c r="G2072" s="1" t="s">
        <v>28</v>
      </c>
      <c r="H2072" s="1" t="s">
        <v>92</v>
      </c>
      <c r="I2072" s="1" t="s">
        <v>65</v>
      </c>
      <c r="J2072" s="1" t="s">
        <v>14</v>
      </c>
      <c r="K2072" s="1"/>
      <c r="L2072" s="25">
        <f t="shared" ref="L2072:Y2072" si="1504">L488*5</f>
        <v>127.7572343534811</v>
      </c>
      <c r="M2072" s="25">
        <f t="shared" si="1504"/>
        <v>142.43462121184635</v>
      </c>
      <c r="N2072" s="25">
        <f t="shared" si="1504"/>
        <v>157.4969404317568</v>
      </c>
      <c r="O2072" s="25">
        <f t="shared" si="1504"/>
        <v>172.93841654040369</v>
      </c>
      <c r="P2072" s="25">
        <f t="shared" si="1504"/>
        <v>188.75417688869311</v>
      </c>
      <c r="Q2072" s="25">
        <f t="shared" si="1504"/>
        <v>204.94011052156029</v>
      </c>
      <c r="R2072" s="25">
        <f t="shared" si="1504"/>
        <v>221.49274910972127</v>
      </c>
      <c r="S2072" s="25">
        <f t="shared" si="1504"/>
        <v>238.40916649420979</v>
      </c>
      <c r="T2072" s="25">
        <f t="shared" si="1504"/>
        <v>257.83007237122064</v>
      </c>
      <c r="U2072" s="25">
        <f t="shared" si="1504"/>
        <v>279.47292488402053</v>
      </c>
      <c r="V2072" s="25">
        <f t="shared" si="1504"/>
        <v>303.09934920723191</v>
      </c>
      <c r="W2072" s="25">
        <f t="shared" si="1504"/>
        <v>328.50823334268733</v>
      </c>
      <c r="X2072" s="25">
        <f t="shared" si="1504"/>
        <v>355.52990318263278</v>
      </c>
      <c r="Y2072" s="25">
        <f t="shared" si="1504"/>
        <v>384.02120812887171</v>
      </c>
    </row>
    <row r="2073" spans="1:25" x14ac:dyDescent="0.25">
      <c r="A2073" s="1" t="s">
        <v>14</v>
      </c>
      <c r="B2073" s="1" t="s">
        <v>26</v>
      </c>
      <c r="C2073" s="1"/>
      <c r="D2073" s="1"/>
      <c r="E2073" s="1"/>
      <c r="F2073" s="1"/>
      <c r="G2073" s="1" t="s">
        <v>28</v>
      </c>
      <c r="H2073" s="1" t="s">
        <v>92</v>
      </c>
      <c r="I2073" s="1" t="s">
        <v>66</v>
      </c>
      <c r="J2073" s="1" t="s">
        <v>14</v>
      </c>
      <c r="K2073" s="1"/>
      <c r="L2073" s="25">
        <f t="shared" ref="L2073:Y2073" si="1505">L489*5</f>
        <v>84125.092297891984</v>
      </c>
      <c r="M2073" s="25">
        <f t="shared" si="1505"/>
        <v>88586.313198871649</v>
      </c>
      <c r="N2073" s="25">
        <f t="shared" si="1505"/>
        <v>92980.333591264483</v>
      </c>
      <c r="O2073" s="25">
        <f t="shared" si="1505"/>
        <v>97327.669858986948</v>
      </c>
      <c r="P2073" s="25">
        <f t="shared" si="1505"/>
        <v>101645.63125840906</v>
      </c>
      <c r="Q2073" s="25">
        <f t="shared" si="1505"/>
        <v>105948.82125753479</v>
      </c>
      <c r="R2073" s="25">
        <f t="shared" si="1505"/>
        <v>110249.56050568528</v>
      </c>
      <c r="S2073" s="25">
        <f t="shared" si="1505"/>
        <v>114558.2436844289</v>
      </c>
      <c r="T2073" s="25">
        <f t="shared" si="1505"/>
        <v>119016.44671236019</v>
      </c>
      <c r="U2073" s="25">
        <f t="shared" si="1505"/>
        <v>123614.30147241977</v>
      </c>
      <c r="V2073" s="25">
        <f t="shared" si="1505"/>
        <v>128343.48243469142</v>
      </c>
      <c r="W2073" s="25">
        <f t="shared" si="1505"/>
        <v>133196.96551869766</v>
      </c>
      <c r="X2073" s="25">
        <f t="shared" si="1505"/>
        <v>138168.82465041665</v>
      </c>
      <c r="Y2073" s="25">
        <f t="shared" si="1505"/>
        <v>143254.0601215699</v>
      </c>
    </row>
    <row r="2074" spans="1:25" x14ac:dyDescent="0.25">
      <c r="A2074" s="1" t="s">
        <v>14</v>
      </c>
      <c r="B2074" s="1" t="s">
        <v>26</v>
      </c>
      <c r="C2074" s="1"/>
      <c r="D2074" s="1"/>
      <c r="E2074" s="1"/>
      <c r="F2074" s="1"/>
      <c r="G2074" s="1" t="s">
        <v>28</v>
      </c>
      <c r="H2074" s="1" t="s">
        <v>92</v>
      </c>
      <c r="I2074" s="1" t="s">
        <v>67</v>
      </c>
      <c r="J2074" s="1" t="s">
        <v>14</v>
      </c>
      <c r="K2074" s="1"/>
      <c r="L2074" s="25">
        <f t="shared" ref="L2074:Y2074" si="1506">L490*5</f>
        <v>194165.51382586698</v>
      </c>
      <c r="M2074" s="25">
        <f t="shared" si="1506"/>
        <v>209784.21109346475</v>
      </c>
      <c r="N2074" s="25">
        <f t="shared" si="1506"/>
        <v>224527.30203773841</v>
      </c>
      <c r="O2074" s="25">
        <f t="shared" si="1506"/>
        <v>238555.88985313982</v>
      </c>
      <c r="P2074" s="25">
        <f t="shared" si="1506"/>
        <v>252005.89403240959</v>
      </c>
      <c r="Q2074" s="25">
        <f t="shared" si="1506"/>
        <v>264991.98709069984</v>
      </c>
      <c r="R2074" s="25">
        <f t="shared" si="1506"/>
        <v>277610.91589975206</v>
      </c>
      <c r="S2074" s="25">
        <f t="shared" si="1506"/>
        <v>289944.3038300777</v>
      </c>
      <c r="T2074" s="25">
        <f t="shared" si="1506"/>
        <v>302363.29315491574</v>
      </c>
      <c r="U2074" s="25">
        <f t="shared" si="1506"/>
        <v>314886.65170270269</v>
      </c>
      <c r="V2074" s="25">
        <f t="shared" si="1506"/>
        <v>327530.21350906795</v>
      </c>
      <c r="W2074" s="25">
        <f t="shared" si="1506"/>
        <v>337478.42839260434</v>
      </c>
      <c r="X2074" s="25">
        <f t="shared" si="1506"/>
        <v>346553.72267960722</v>
      </c>
      <c r="Y2074" s="25">
        <f t="shared" si="1506"/>
        <v>360673.54818731378</v>
      </c>
    </row>
    <row r="2075" spans="1:25" x14ac:dyDescent="0.25">
      <c r="A2075" s="1" t="s">
        <v>14</v>
      </c>
      <c r="B2075" s="1" t="s">
        <v>26</v>
      </c>
      <c r="C2075" s="1"/>
      <c r="D2075" s="1"/>
      <c r="E2075" s="1"/>
      <c r="F2075" s="1"/>
      <c r="G2075" s="1" t="s">
        <v>28</v>
      </c>
      <c r="H2075" s="1" t="s">
        <v>92</v>
      </c>
      <c r="I2075" s="1" t="s">
        <v>68</v>
      </c>
      <c r="J2075" s="1" t="s">
        <v>14</v>
      </c>
      <c r="K2075" s="1"/>
      <c r="L2075" s="25">
        <f t="shared" ref="L2075:Y2075" si="1507">L491*5</f>
        <v>1610.1047670383534</v>
      </c>
      <c r="M2075" s="25">
        <f t="shared" si="1507"/>
        <v>1785.6212798480306</v>
      </c>
      <c r="N2075" s="25">
        <f t="shared" si="1507"/>
        <v>1955.3496256719379</v>
      </c>
      <c r="O2075" s="25">
        <f t="shared" si="1507"/>
        <v>2120.5908337811998</v>
      </c>
      <c r="P2075" s="25">
        <f t="shared" si="1507"/>
        <v>2282.4425561446265</v>
      </c>
      <c r="Q2075" s="25">
        <f t="shared" si="1507"/>
        <v>2441.8308594321811</v>
      </c>
      <c r="R2075" s="25">
        <f t="shared" si="1507"/>
        <v>2599.5370472825239</v>
      </c>
      <c r="S2075" s="25">
        <f t="shared" si="1507"/>
        <v>2756.2202897053153</v>
      </c>
      <c r="T2075" s="25">
        <f t="shared" si="1507"/>
        <v>2920.8270594165733</v>
      </c>
      <c r="U2075" s="25">
        <f t="shared" si="1507"/>
        <v>3092.7345858273602</v>
      </c>
      <c r="V2075" s="25">
        <f t="shared" si="1507"/>
        <v>3271.417450041853</v>
      </c>
      <c r="W2075" s="25">
        <f t="shared" si="1507"/>
        <v>3456.4323668102534</v>
      </c>
      <c r="X2075" s="25">
        <f t="shared" si="1507"/>
        <v>3647.4053453715619</v>
      </c>
      <c r="Y2075" s="25">
        <f t="shared" si="1507"/>
        <v>3844.0208573174359</v>
      </c>
    </row>
    <row r="2076" spans="1:25" x14ac:dyDescent="0.25">
      <c r="A2076" s="1" t="s">
        <v>14</v>
      </c>
      <c r="B2076" s="1" t="s">
        <v>26</v>
      </c>
      <c r="C2076" s="1"/>
      <c r="D2076" s="1"/>
      <c r="E2076" s="1"/>
      <c r="F2076" s="1"/>
      <c r="G2076" s="1" t="s">
        <v>28</v>
      </c>
      <c r="H2076" s="1" t="s">
        <v>92</v>
      </c>
      <c r="I2076" s="1" t="s">
        <v>69</v>
      </c>
      <c r="J2076" s="1" t="s">
        <v>14</v>
      </c>
      <c r="K2076" s="1"/>
      <c r="L2076" s="25">
        <f t="shared" ref="L2076:Y2076" si="1508">L492*5</f>
        <v>2167.5039060284066</v>
      </c>
      <c r="M2076" s="25">
        <f t="shared" si="1508"/>
        <v>2410.3892946426863</v>
      </c>
      <c r="N2076" s="25">
        <f t="shared" si="1508"/>
        <v>2638.7008904456261</v>
      </c>
      <c r="O2076" s="25">
        <f t="shared" si="1508"/>
        <v>2855.1097335741124</v>
      </c>
      <c r="P2076" s="25">
        <f t="shared" si="1508"/>
        <v>3061.8693263359642</v>
      </c>
      <c r="Q2076" s="25">
        <f t="shared" si="1508"/>
        <v>3260.880902853889</v>
      </c>
      <c r="R2076" s="25">
        <f t="shared" si="1508"/>
        <v>3453.7484957382781</v>
      </c>
      <c r="S2076" s="25">
        <f t="shared" si="1508"/>
        <v>3475.1712762124594</v>
      </c>
      <c r="T2076" s="25">
        <f t="shared" si="1508"/>
        <v>3517.7769258552134</v>
      </c>
      <c r="U2076" s="25">
        <f t="shared" si="1508"/>
        <v>3630.4537575522345</v>
      </c>
      <c r="V2076" s="25">
        <f t="shared" si="1508"/>
        <v>3888.0119969950215</v>
      </c>
      <c r="W2076" s="25">
        <f t="shared" si="1508"/>
        <v>4138.7823260104878</v>
      </c>
      <c r="X2076" s="25">
        <f t="shared" si="1508"/>
        <v>4384.3786762077516</v>
      </c>
      <c r="Y2076" s="25">
        <f t="shared" si="1508"/>
        <v>4626.1626889023337</v>
      </c>
    </row>
    <row r="2077" spans="1:25" x14ac:dyDescent="0.25">
      <c r="A2077" s="1" t="s">
        <v>14</v>
      </c>
      <c r="B2077" s="1" t="s">
        <v>26</v>
      </c>
      <c r="C2077" s="1"/>
      <c r="D2077" s="1"/>
      <c r="E2077" s="1"/>
      <c r="F2077" s="1"/>
      <c r="G2077" s="1" t="s">
        <v>28</v>
      </c>
      <c r="H2077" s="1" t="s">
        <v>92</v>
      </c>
      <c r="I2077" s="1" t="s">
        <v>70</v>
      </c>
      <c r="J2077" s="1" t="s">
        <v>14</v>
      </c>
      <c r="K2077" s="1"/>
      <c r="L2077" s="25">
        <f t="shared" ref="L2077:Y2077" si="1509">L493*5</f>
        <v>1528.8420985637044</v>
      </c>
      <c r="M2077" s="25">
        <f t="shared" si="1509"/>
        <v>1684.7069021768675</v>
      </c>
      <c r="N2077" s="25">
        <f t="shared" si="1509"/>
        <v>1831.6183959102323</v>
      </c>
      <c r="O2077" s="25">
        <f t="shared" si="1509"/>
        <v>1971.2315493667361</v>
      </c>
      <c r="P2077" s="25">
        <f t="shared" si="1509"/>
        <v>2104.9426267837048</v>
      </c>
      <c r="Q2077" s="25">
        <f t="shared" si="1509"/>
        <v>2233.9296279364685</v>
      </c>
      <c r="R2077" s="25">
        <f t="shared" si="1509"/>
        <v>2359.1864073072798</v>
      </c>
      <c r="S2077" s="25">
        <f t="shared" si="1509"/>
        <v>2481.5514597350843</v>
      </c>
      <c r="T2077" s="25">
        <f t="shared" si="1509"/>
        <v>2605.5215785531864</v>
      </c>
      <c r="U2077" s="25">
        <f t="shared" si="1509"/>
        <v>2731.2012076804731</v>
      </c>
      <c r="V2077" s="25">
        <f t="shared" si="1509"/>
        <v>2858.6784643297888</v>
      </c>
      <c r="W2077" s="25">
        <f t="shared" si="1509"/>
        <v>2988.0276912037202</v>
      </c>
      <c r="X2077" s="25">
        <f t="shared" si="1509"/>
        <v>3119.3116097303518</v>
      </c>
      <c r="Y2077" s="25">
        <f t="shared" si="1509"/>
        <v>3252.5831367045212</v>
      </c>
    </row>
    <row r="2078" spans="1:25" x14ac:dyDescent="0.25">
      <c r="A2078" s="1" t="s">
        <v>14</v>
      </c>
      <c r="B2078" s="1" t="s">
        <v>26</v>
      </c>
      <c r="C2078" s="1"/>
      <c r="D2078" s="1"/>
      <c r="E2078" s="1"/>
      <c r="F2078" s="1"/>
      <c r="G2078" s="1" t="s">
        <v>28</v>
      </c>
      <c r="H2078" s="1" t="s">
        <v>92</v>
      </c>
      <c r="I2078" s="1" t="s">
        <v>71</v>
      </c>
      <c r="J2078" s="1" t="s">
        <v>14</v>
      </c>
      <c r="K2078" s="1"/>
      <c r="L2078" s="25">
        <f t="shared" ref="L2078:Y2078" si="1510">L494*5</f>
        <v>819.72826130608587</v>
      </c>
      <c r="M2078" s="25">
        <f t="shared" si="1510"/>
        <v>943.58028267242298</v>
      </c>
      <c r="N2078" s="25">
        <f t="shared" si="1510"/>
        <v>1064.5545388795017</v>
      </c>
      <c r="O2078" s="25">
        <f t="shared" si="1510"/>
        <v>1183.4241075454433</v>
      </c>
      <c r="P2078" s="25">
        <f t="shared" si="1510"/>
        <v>1300.8412185534703</v>
      </c>
      <c r="Q2078" s="25">
        <f t="shared" si="1510"/>
        <v>1417.3561450075968</v>
      </c>
      <c r="R2078" s="25">
        <f t="shared" si="1510"/>
        <v>1533.4331411482256</v>
      </c>
      <c r="S2078" s="25">
        <f t="shared" si="1510"/>
        <v>1649.4638888477891</v>
      </c>
      <c r="T2078" s="25">
        <f t="shared" si="1510"/>
        <v>1775.6655272096186</v>
      </c>
      <c r="U2078" s="25">
        <f t="shared" si="1510"/>
        <v>1911.0259304612291</v>
      </c>
      <c r="V2078" s="25">
        <f t="shared" si="1510"/>
        <v>2054.6911886472431</v>
      </c>
      <c r="W2078" s="25">
        <f t="shared" si="1510"/>
        <v>2205.9408752834056</v>
      </c>
      <c r="X2078" s="25">
        <f t="shared" si="1510"/>
        <v>2364.1671811786596</v>
      </c>
      <c r="Y2078" s="25">
        <f t="shared" si="1510"/>
        <v>2078.7290629379318</v>
      </c>
    </row>
    <row r="2079" spans="1:25" x14ac:dyDescent="0.25">
      <c r="A2079" s="1" t="s">
        <v>14</v>
      </c>
      <c r="B2079" s="1" t="s">
        <v>26</v>
      </c>
      <c r="C2079" s="1"/>
      <c r="D2079" s="1"/>
      <c r="E2079" s="1"/>
      <c r="F2079" s="1"/>
      <c r="G2079" s="1" t="s">
        <v>28</v>
      </c>
      <c r="H2079" s="1" t="s">
        <v>92</v>
      </c>
      <c r="I2079" s="1" t="s">
        <v>72</v>
      </c>
      <c r="J2079" s="1" t="s">
        <v>14</v>
      </c>
      <c r="K2079" s="1"/>
      <c r="L2079" s="25">
        <f t="shared" ref="L2079:Y2079" si="1511">L495*5</f>
        <v>28047.699854349834</v>
      </c>
      <c r="M2079" s="25">
        <f t="shared" si="1511"/>
        <v>29418.968181489399</v>
      </c>
      <c r="N2079" s="25">
        <f t="shared" si="1511"/>
        <v>30787.787651670988</v>
      </c>
      <c r="O2079" s="25">
        <f t="shared" si="1511"/>
        <v>32157.956607553711</v>
      </c>
      <c r="P2079" s="25">
        <f t="shared" si="1511"/>
        <v>33532.679633685002</v>
      </c>
      <c r="Q2079" s="25">
        <f t="shared" si="1511"/>
        <v>34914.660372954189</v>
      </c>
      <c r="R2079" s="25">
        <f t="shared" si="1511"/>
        <v>36306.179833949107</v>
      </c>
      <c r="S2079" s="25">
        <f t="shared" si="1511"/>
        <v>37709.162457282167</v>
      </c>
      <c r="T2079" s="25">
        <f t="shared" si="1511"/>
        <v>39172.214091310096</v>
      </c>
      <c r="U2079" s="25">
        <f t="shared" si="1511"/>
        <v>40690.597832783875</v>
      </c>
      <c r="V2079" s="25">
        <f t="shared" si="1511"/>
        <v>42260.317252650901</v>
      </c>
      <c r="W2079" s="25">
        <f t="shared" si="1511"/>
        <v>43878.000644897264</v>
      </c>
      <c r="X2079" s="25">
        <f t="shared" si="1511"/>
        <v>45540.803369646972</v>
      </c>
      <c r="Y2079" s="25">
        <f t="shared" si="1511"/>
        <v>47246.325462018605</v>
      </c>
    </row>
    <row r="2080" spans="1:25" x14ac:dyDescent="0.25">
      <c r="A2080" s="1" t="s">
        <v>14</v>
      </c>
      <c r="B2080" s="1" t="s">
        <v>26</v>
      </c>
      <c r="C2080" s="1"/>
      <c r="D2080" s="1"/>
      <c r="E2080" s="1"/>
      <c r="F2080" s="1"/>
      <c r="G2080" s="1" t="s">
        <v>28</v>
      </c>
      <c r="H2080" s="1" t="s">
        <v>92</v>
      </c>
      <c r="I2080" s="1" t="s">
        <v>73</v>
      </c>
      <c r="J2080" s="1" t="s">
        <v>14</v>
      </c>
      <c r="K2080" s="1"/>
      <c r="L2080" s="25">
        <f t="shared" ref="L2080:Y2080" si="1512">L496*5</f>
        <v>5442.7458220466733</v>
      </c>
      <c r="M2080" s="25">
        <f t="shared" si="1512"/>
        <v>5968.3737937373335</v>
      </c>
      <c r="N2080" s="25">
        <f t="shared" si="1512"/>
        <v>6467.5731941462127</v>
      </c>
      <c r="O2080" s="25">
        <f t="shared" si="1512"/>
        <v>6945.4141550381237</v>
      </c>
      <c r="P2080" s="25">
        <f t="shared" si="1512"/>
        <v>7406.1742435956767</v>
      </c>
      <c r="Q2080" s="25">
        <f t="shared" si="1512"/>
        <v>7853.4623563624928</v>
      </c>
      <c r="R2080" s="25">
        <f t="shared" si="1512"/>
        <v>8290.3232460464915</v>
      </c>
      <c r="S2080" s="25">
        <f t="shared" si="1512"/>
        <v>8719.3257086606245</v>
      </c>
      <c r="T2080" s="25">
        <f t="shared" si="1512"/>
        <v>9157.2607955975327</v>
      </c>
      <c r="U2080" s="25">
        <f t="shared" si="1512"/>
        <v>9604.0567771511978</v>
      </c>
      <c r="V2080" s="25">
        <f t="shared" si="1512"/>
        <v>10059.653136425661</v>
      </c>
      <c r="W2080" s="25">
        <f t="shared" si="1512"/>
        <v>10523.998816545056</v>
      </c>
      <c r="X2080" s="25">
        <f t="shared" si="1512"/>
        <v>10997.050741860316</v>
      </c>
      <c r="Y2080" s="25">
        <f t="shared" si="1512"/>
        <v>11478.772570321291</v>
      </c>
    </row>
    <row r="2081" spans="1:25" x14ac:dyDescent="0.25">
      <c r="A2081" s="1" t="s">
        <v>14</v>
      </c>
      <c r="B2081" s="1" t="s">
        <v>26</v>
      </c>
      <c r="C2081" s="1"/>
      <c r="D2081" s="1"/>
      <c r="E2081" s="1"/>
      <c r="F2081" s="1"/>
      <c r="G2081" s="1" t="s">
        <v>28</v>
      </c>
      <c r="H2081" s="1" t="s">
        <v>92</v>
      </c>
      <c r="I2081" s="1" t="s">
        <v>74</v>
      </c>
      <c r="J2081" s="1" t="s">
        <v>14</v>
      </c>
      <c r="K2081" s="1"/>
      <c r="L2081" s="25">
        <f t="shared" ref="L2081:Y2081" si="1513">L497*5</f>
        <v>56636.261376267437</v>
      </c>
      <c r="M2081" s="25">
        <f t="shared" si="1513"/>
        <v>61694.351859552684</v>
      </c>
      <c r="N2081" s="25">
        <f t="shared" si="1513"/>
        <v>66461.477573576136</v>
      </c>
      <c r="O2081" s="25">
        <f t="shared" si="1513"/>
        <v>70991.077107881516</v>
      </c>
      <c r="P2081" s="25">
        <f t="shared" si="1513"/>
        <v>75328.235514992135</v>
      </c>
      <c r="Q2081" s="25">
        <f t="shared" si="1513"/>
        <v>79510.990137928995</v>
      </c>
      <c r="R2081" s="25">
        <f t="shared" si="1513"/>
        <v>83571.432310363161</v>
      </c>
      <c r="S2081" s="25">
        <f t="shared" si="1513"/>
        <v>87536.636838655657</v>
      </c>
      <c r="T2081" s="25">
        <f t="shared" si="1513"/>
        <v>91535.48959427033</v>
      </c>
      <c r="U2081" s="25">
        <f t="shared" si="1513"/>
        <v>95573.475522947352</v>
      </c>
      <c r="V2081" s="25">
        <f t="shared" si="1513"/>
        <v>99655.222161994476</v>
      </c>
      <c r="W2081" s="25">
        <f t="shared" si="1513"/>
        <v>103784.63367064102</v>
      </c>
      <c r="X2081" s="25">
        <f t="shared" si="1513"/>
        <v>107965.00390872532</v>
      </c>
      <c r="Y2081" s="25">
        <f t="shared" si="1513"/>
        <v>112199.1118388863</v>
      </c>
    </row>
    <row r="2082" spans="1:25" x14ac:dyDescent="0.25">
      <c r="A2082" s="1" t="s">
        <v>14</v>
      </c>
      <c r="B2082" s="1" t="s">
        <v>26</v>
      </c>
      <c r="C2082" s="1"/>
      <c r="D2082" s="1"/>
      <c r="E2082" s="1"/>
      <c r="F2082" s="1"/>
      <c r="G2082" s="1" t="s">
        <v>28</v>
      </c>
      <c r="H2082" s="1" t="s">
        <v>92</v>
      </c>
      <c r="I2082" s="1" t="s">
        <v>75</v>
      </c>
      <c r="J2082" s="1" t="s">
        <v>14</v>
      </c>
      <c r="K2082" s="1"/>
      <c r="L2082" s="25">
        <f t="shared" ref="L2082:Y2082" si="1514">L498*5</f>
        <v>72794.517037455385</v>
      </c>
      <c r="M2082" s="25">
        <f t="shared" si="1514"/>
        <v>75303.555583959867</v>
      </c>
      <c r="N2082" s="25">
        <f t="shared" si="1514"/>
        <v>77955.248974850037</v>
      </c>
      <c r="O2082" s="25">
        <f t="shared" si="1514"/>
        <v>80736.106412851848</v>
      </c>
      <c r="P2082" s="25">
        <f t="shared" si="1514"/>
        <v>83634.745986337832</v>
      </c>
      <c r="Q2082" s="25">
        <f t="shared" si="1514"/>
        <v>86641.565007663608</v>
      </c>
      <c r="R2082" s="25">
        <f t="shared" si="1514"/>
        <v>89748.461884318836</v>
      </c>
      <c r="S2082" s="25">
        <f t="shared" si="1514"/>
        <v>92948.601467266708</v>
      </c>
      <c r="T2082" s="25">
        <f t="shared" si="1514"/>
        <v>96364.654952585348</v>
      </c>
      <c r="U2082" s="25">
        <f t="shared" si="1514"/>
        <v>99975.067213273665</v>
      </c>
      <c r="V2082" s="25">
        <f t="shared" si="1514"/>
        <v>103761.65262652065</v>
      </c>
      <c r="W2082" s="25">
        <f t="shared" si="1514"/>
        <v>107709.06835175725</v>
      </c>
      <c r="X2082" s="25">
        <f t="shared" si="1514"/>
        <v>111804.36994604768</v>
      </c>
      <c r="Y2082" s="25">
        <f t="shared" si="1514"/>
        <v>116036.63644582192</v>
      </c>
    </row>
    <row r="2083" spans="1:25" x14ac:dyDescent="0.25">
      <c r="A2083" s="1" t="s">
        <v>14</v>
      </c>
      <c r="B2083" s="1" t="s">
        <v>26</v>
      </c>
      <c r="C2083" s="1"/>
      <c r="D2083" s="1"/>
      <c r="E2083" s="1"/>
      <c r="F2083" s="1"/>
      <c r="G2083" s="1" t="s">
        <v>28</v>
      </c>
      <c r="H2083" s="1" t="s">
        <v>92</v>
      </c>
      <c r="I2083" s="1" t="s">
        <v>76</v>
      </c>
      <c r="J2083" s="1" t="s">
        <v>14</v>
      </c>
      <c r="K2083" s="1"/>
      <c r="L2083" s="25">
        <f t="shared" ref="L2083:Y2083" si="1515">L499*5</f>
        <v>409.3948744491837</v>
      </c>
      <c r="M2083" s="25">
        <f t="shared" si="1515"/>
        <v>481.63768330475983</v>
      </c>
      <c r="N2083" s="25">
        <f t="shared" si="1515"/>
        <v>557.52341694030872</v>
      </c>
      <c r="O2083" s="25">
        <f t="shared" si="1515"/>
        <v>636.80258971779494</v>
      </c>
      <c r="P2083" s="25">
        <f t="shared" si="1515"/>
        <v>719.26471567210001</v>
      </c>
      <c r="Q2083" s="25">
        <f t="shared" si="1515"/>
        <v>804.73221206996288</v>
      </c>
      <c r="R2083" s="25">
        <f t="shared" si="1515"/>
        <v>893.05525596649102</v>
      </c>
      <c r="S2083" s="25">
        <f t="shared" si="1515"/>
        <v>937.5636131449653</v>
      </c>
      <c r="T2083" s="25">
        <f t="shared" si="1515"/>
        <v>1006.5290286764869</v>
      </c>
      <c r="U2083" s="25">
        <f t="shared" si="1515"/>
        <v>1159.4365085707461</v>
      </c>
      <c r="V2083" s="25">
        <f t="shared" si="1515"/>
        <v>1329.5595462161075</v>
      </c>
      <c r="W2083" s="25">
        <f t="shared" si="1515"/>
        <v>1515.0878865474551</v>
      </c>
      <c r="X2083" s="25">
        <f t="shared" si="1515"/>
        <v>1714.4942541372675</v>
      </c>
      <c r="Y2083" s="25">
        <f t="shared" si="1515"/>
        <v>1926.4901177302208</v>
      </c>
    </row>
    <row r="2084" spans="1:25" x14ac:dyDescent="0.25">
      <c r="A2084" s="1" t="s">
        <v>14</v>
      </c>
      <c r="B2084" s="1" t="s">
        <v>26</v>
      </c>
      <c r="C2084" s="1"/>
      <c r="D2084" s="1"/>
      <c r="E2084" s="1"/>
      <c r="F2084" s="1"/>
      <c r="G2084" s="1" t="s">
        <v>28</v>
      </c>
      <c r="H2084" s="1" t="s">
        <v>92</v>
      </c>
      <c r="I2084" s="1" t="s">
        <v>77</v>
      </c>
      <c r="J2084" s="1" t="s">
        <v>14</v>
      </c>
      <c r="K2084" s="1"/>
      <c r="L2084" s="25">
        <f t="shared" ref="L2084:Y2084" si="1516">L500*5</f>
        <v>190113.44946192787</v>
      </c>
      <c r="M2084" s="25">
        <f t="shared" si="1516"/>
        <v>202165.02033613768</v>
      </c>
      <c r="N2084" s="25">
        <f t="shared" si="1516"/>
        <v>213874.16383124632</v>
      </c>
      <c r="O2084" s="25">
        <f t="shared" si="1516"/>
        <v>225319.28275315222</v>
      </c>
      <c r="P2084" s="25">
        <f t="shared" si="1516"/>
        <v>236566.52395663</v>
      </c>
      <c r="Q2084" s="25">
        <f t="shared" si="1516"/>
        <v>247671.69419944094</v>
      </c>
      <c r="R2084" s="25">
        <f t="shared" si="1516"/>
        <v>258681.87650952995</v>
      </c>
      <c r="S2084" s="25">
        <f t="shared" si="1516"/>
        <v>269636.79388119734</v>
      </c>
      <c r="T2084" s="25">
        <f t="shared" si="1516"/>
        <v>280913.15154016728</v>
      </c>
      <c r="U2084" s="25">
        <f t="shared" si="1516"/>
        <v>292494.6172177273</v>
      </c>
      <c r="V2084" s="25">
        <f t="shared" si="1516"/>
        <v>304367.41171051521</v>
      </c>
      <c r="W2084" s="25">
        <f t="shared" si="1516"/>
        <v>316519.9097845449</v>
      </c>
      <c r="X2084" s="25">
        <f t="shared" si="1516"/>
        <v>328942.30346604087</v>
      </c>
      <c r="Y2084" s="25">
        <f t="shared" si="1516"/>
        <v>341626.31796675373</v>
      </c>
    </row>
    <row r="2085" spans="1:25" x14ac:dyDescent="0.25">
      <c r="A2085" s="1" t="s">
        <v>14</v>
      </c>
      <c r="B2085" s="1" t="s">
        <v>26</v>
      </c>
      <c r="C2085" s="1"/>
      <c r="D2085" s="1"/>
      <c r="E2085" s="1"/>
      <c r="F2085" s="1"/>
      <c r="G2085" s="1" t="s">
        <v>28</v>
      </c>
      <c r="H2085" s="1" t="s">
        <v>92</v>
      </c>
      <c r="I2085" s="1" t="s">
        <v>78</v>
      </c>
      <c r="J2085" s="1" t="s">
        <v>14</v>
      </c>
      <c r="K2085" s="1"/>
      <c r="L2085" s="25">
        <f t="shared" ref="L2085:Y2085" si="1517">L501*5</f>
        <v>0</v>
      </c>
      <c r="M2085" s="25">
        <f t="shared" si="1517"/>
        <v>0</v>
      </c>
      <c r="N2085" s="25">
        <f t="shared" si="1517"/>
        <v>0</v>
      </c>
      <c r="O2085" s="25">
        <f t="shared" si="1517"/>
        <v>0</v>
      </c>
      <c r="P2085" s="25">
        <f t="shared" si="1517"/>
        <v>0</v>
      </c>
      <c r="Q2085" s="25">
        <f t="shared" si="1517"/>
        <v>0</v>
      </c>
      <c r="R2085" s="25">
        <f t="shared" si="1517"/>
        <v>0</v>
      </c>
      <c r="S2085" s="25">
        <f t="shared" si="1517"/>
        <v>0</v>
      </c>
      <c r="T2085" s="25">
        <f t="shared" si="1517"/>
        <v>0</v>
      </c>
      <c r="U2085" s="25">
        <f t="shared" si="1517"/>
        <v>0</v>
      </c>
      <c r="V2085" s="25">
        <f t="shared" si="1517"/>
        <v>20316.645325588412</v>
      </c>
      <c r="W2085" s="25">
        <f t="shared" si="1517"/>
        <v>38328.373098797449</v>
      </c>
      <c r="X2085" s="25">
        <f t="shared" si="1517"/>
        <v>58350.837451131621</v>
      </c>
      <c r="Y2085" s="25">
        <f t="shared" si="1517"/>
        <v>66375.472521011005</v>
      </c>
    </row>
    <row r="2086" spans="1:25" x14ac:dyDescent="0.25">
      <c r="A2086" s="1" t="s">
        <v>14</v>
      </c>
      <c r="B2086" s="1" t="s">
        <v>26</v>
      </c>
      <c r="C2086" s="1"/>
      <c r="D2086" s="1"/>
      <c r="E2086" s="1"/>
      <c r="F2086" s="1"/>
      <c r="G2086" s="1" t="s">
        <v>28</v>
      </c>
      <c r="H2086" s="1" t="s">
        <v>92</v>
      </c>
      <c r="I2086" s="1" t="s">
        <v>79</v>
      </c>
      <c r="J2086" s="1" t="s">
        <v>14</v>
      </c>
      <c r="K2086" s="1"/>
      <c r="L2086" s="25">
        <f t="shared" ref="L2086:Y2086" si="1518">L502*5</f>
        <v>3212.7642618916911</v>
      </c>
      <c r="M2086" s="25">
        <f t="shared" si="1518"/>
        <v>3569.1618550857493</v>
      </c>
      <c r="N2086" s="25">
        <f t="shared" si="1518"/>
        <v>3931.0623973027587</v>
      </c>
      <c r="O2086" s="25">
        <f t="shared" si="1518"/>
        <v>4298.8287994481898</v>
      </c>
      <c r="P2086" s="25">
        <f t="shared" si="1518"/>
        <v>4672.7672420813351</v>
      </c>
      <c r="Q2086" s="25">
        <f t="shared" si="1518"/>
        <v>5053.1360435207644</v>
      </c>
      <c r="R2086" s="25">
        <f t="shared" si="1518"/>
        <v>5440.153141684742</v>
      </c>
      <c r="S2086" s="25">
        <f t="shared" si="1518"/>
        <v>5834.0024063680339</v>
      </c>
      <c r="T2086" s="25">
        <f t="shared" si="1518"/>
        <v>6277.3973677282347</v>
      </c>
      <c r="U2086" s="25">
        <f t="shared" si="1518"/>
        <v>6764.9055649916718</v>
      </c>
      <c r="V2086" s="25">
        <f t="shared" si="1518"/>
        <v>6894.357467182992</v>
      </c>
      <c r="W2086" s="25">
        <f t="shared" si="1518"/>
        <v>7172.2161945407752</v>
      </c>
      <c r="X2086" s="25">
        <f t="shared" si="1518"/>
        <v>7873.995885766275</v>
      </c>
      <c r="Y2086" s="25">
        <f t="shared" si="1518"/>
        <v>8588.7481832290996</v>
      </c>
    </row>
    <row r="2087" spans="1:25" x14ac:dyDescent="0.25">
      <c r="A2087" s="1" t="s">
        <v>14</v>
      </c>
      <c r="B2087" s="1" t="s">
        <v>26</v>
      </c>
      <c r="C2087" s="1"/>
      <c r="D2087" s="1"/>
      <c r="E2087" s="1"/>
      <c r="F2087" s="1"/>
      <c r="G2087" s="1" t="s">
        <v>28</v>
      </c>
      <c r="H2087" s="1" t="s">
        <v>92</v>
      </c>
      <c r="I2087" s="1" t="s">
        <v>80</v>
      </c>
      <c r="J2087" s="1" t="s">
        <v>14</v>
      </c>
      <c r="K2087" s="1"/>
      <c r="L2087" s="25">
        <f t="shared" ref="L2087:Y2087" si="1519">L503*5</f>
        <v>210751.79622219031</v>
      </c>
      <c r="M2087" s="25">
        <f t="shared" si="1519"/>
        <v>219819.30154499295</v>
      </c>
      <c r="N2087" s="25">
        <f t="shared" si="1519"/>
        <v>229080.92404374894</v>
      </c>
      <c r="O2087" s="25">
        <f t="shared" si="1519"/>
        <v>238532.81171342998</v>
      </c>
      <c r="P2087" s="25">
        <f t="shared" si="1519"/>
        <v>248171.71469563787</v>
      </c>
      <c r="Q2087" s="25">
        <f t="shared" si="1519"/>
        <v>257994.89115085494</v>
      </c>
      <c r="R2087" s="25">
        <f t="shared" si="1519"/>
        <v>268000.02784477384</v>
      </c>
      <c r="S2087" s="25">
        <f t="shared" si="1519"/>
        <v>278185.17314859742</v>
      </c>
      <c r="T2087" s="25">
        <f t="shared" si="1519"/>
        <v>288932.94394244335</v>
      </c>
      <c r="U2087" s="25">
        <f t="shared" si="1519"/>
        <v>300192.01711590582</v>
      </c>
      <c r="V2087" s="25">
        <f t="shared" si="1519"/>
        <v>311919.09240323893</v>
      </c>
      <c r="W2087" s="25">
        <f t="shared" si="1519"/>
        <v>324077.63824977266</v>
      </c>
      <c r="X2087" s="25">
        <f t="shared" si="1519"/>
        <v>336636.833724881</v>
      </c>
      <c r="Y2087" s="25">
        <f t="shared" si="1519"/>
        <v>349570.67583544704</v>
      </c>
    </row>
    <row r="2088" spans="1:25" x14ac:dyDescent="0.25">
      <c r="A2088" s="1" t="s">
        <v>14</v>
      </c>
      <c r="B2088" s="1" t="s">
        <v>26</v>
      </c>
      <c r="C2088" s="1"/>
      <c r="D2088" s="1"/>
      <c r="E2088" s="1"/>
      <c r="F2088" s="1"/>
      <c r="G2088" s="1" t="s">
        <v>28</v>
      </c>
      <c r="H2088" s="1" t="s">
        <v>92</v>
      </c>
      <c r="I2088" s="1" t="s">
        <v>94</v>
      </c>
      <c r="J2088" s="1" t="s">
        <v>14</v>
      </c>
      <c r="K2088" s="1"/>
      <c r="L2088" s="25">
        <f t="shared" ref="L2088:Y2088" si="1520">L504*5</f>
        <v>5557.4857833006627</v>
      </c>
      <c r="M2088" s="25">
        <f t="shared" si="1520"/>
        <v>7053.432056577104</v>
      </c>
      <c r="N2088" s="25">
        <f t="shared" si="1520"/>
        <v>8426.805292274119</v>
      </c>
      <c r="O2088" s="25">
        <f t="shared" si="1520"/>
        <v>9698.7530629196572</v>
      </c>
      <c r="P2088" s="25">
        <f t="shared" si="1520"/>
        <v>10887.117145894194</v>
      </c>
      <c r="Q2088" s="25">
        <f t="shared" si="1520"/>
        <v>12006.950286361425</v>
      </c>
      <c r="R2088" s="25">
        <f t="shared" si="1520"/>
        <v>13070.952179656168</v>
      </c>
      <c r="S2088" s="25">
        <f t="shared" si="1520"/>
        <v>14089.837300769048</v>
      </c>
      <c r="T2088" s="25">
        <f t="shared" si="1520"/>
        <v>15110.593795461169</v>
      </c>
      <c r="U2088" s="25">
        <f t="shared" si="1520"/>
        <v>16135.913096732282</v>
      </c>
      <c r="V2088" s="25">
        <f t="shared" si="1520"/>
        <v>17168.065911934365</v>
      </c>
      <c r="W2088" s="25">
        <f t="shared" si="1520"/>
        <v>18208.967990736412</v>
      </c>
      <c r="X2088" s="25">
        <f t="shared" si="1520"/>
        <v>19260.23561222036</v>
      </c>
      <c r="Y2088" s="25">
        <f t="shared" si="1520"/>
        <v>20323.232398216885</v>
      </c>
    </row>
    <row r="2089" spans="1:25" x14ac:dyDescent="0.25">
      <c r="A2089" s="1" t="s">
        <v>14</v>
      </c>
      <c r="B2089" s="1" t="s">
        <v>26</v>
      </c>
      <c r="C2089" s="1"/>
      <c r="D2089" s="1"/>
      <c r="E2089" s="1"/>
      <c r="F2089" s="1"/>
      <c r="G2089" s="1" t="s">
        <v>28</v>
      </c>
      <c r="H2089" s="1" t="s">
        <v>92</v>
      </c>
      <c r="I2089" s="1" t="s">
        <v>81</v>
      </c>
      <c r="J2089" s="1" t="s">
        <v>14</v>
      </c>
      <c r="K2089" s="1"/>
      <c r="L2089" s="25">
        <f t="shared" ref="L2089:Y2089" si="1521">L505*5</f>
        <v>164742.36468139398</v>
      </c>
      <c r="M2089" s="25">
        <f t="shared" si="1521"/>
        <v>172884.46141083594</v>
      </c>
      <c r="N2089" s="25">
        <f t="shared" si="1521"/>
        <v>181078.64714548047</v>
      </c>
      <c r="O2089" s="25">
        <f t="shared" si="1521"/>
        <v>189338.74821275941</v>
      </c>
      <c r="P2089" s="25">
        <f t="shared" si="1521"/>
        <v>197676.42960427882</v>
      </c>
      <c r="Q2089" s="25">
        <f t="shared" si="1521"/>
        <v>206101.53283651077</v>
      </c>
      <c r="R2089" s="25">
        <f t="shared" si="1521"/>
        <v>214622.36099699643</v>
      </c>
      <c r="S2089" s="25">
        <f t="shared" si="1521"/>
        <v>223245.91923203727</v>
      </c>
      <c r="T2089" s="25">
        <f t="shared" si="1521"/>
        <v>232304.71097835238</v>
      </c>
      <c r="U2089" s="25">
        <f t="shared" si="1521"/>
        <v>241761.28489918643</v>
      </c>
      <c r="V2089" s="25">
        <f t="shared" si="1521"/>
        <v>251584.04406245155</v>
      </c>
      <c r="W2089" s="25">
        <f t="shared" si="1521"/>
        <v>261746.33077836002</v>
      </c>
      <c r="X2089" s="25">
        <f t="shared" si="1521"/>
        <v>272225.65449552349</v>
      </c>
      <c r="Y2089" s="25">
        <f t="shared" si="1521"/>
        <v>283003.04039257678</v>
      </c>
    </row>
    <row r="2090" spans="1:25" x14ac:dyDescent="0.25">
      <c r="A2090" s="1" t="s">
        <v>14</v>
      </c>
      <c r="B2090" s="1" t="s">
        <v>15</v>
      </c>
      <c r="C2090" s="1" t="s">
        <v>16</v>
      </c>
      <c r="D2090" s="41"/>
      <c r="E2090" s="41"/>
      <c r="F2090" s="41"/>
      <c r="G2090" s="1" t="s">
        <v>28</v>
      </c>
      <c r="H2090" s="1" t="s">
        <v>108</v>
      </c>
      <c r="I2090" s="1" t="s">
        <v>93</v>
      </c>
      <c r="J2090" s="1" t="s">
        <v>14</v>
      </c>
      <c r="K2090" s="41"/>
      <c r="L2090" s="25">
        <f>L2*5.38</f>
        <v>0</v>
      </c>
      <c r="M2090" s="25">
        <f t="shared" ref="M2090:Y2090" si="1522">M2*5.38</f>
        <v>0</v>
      </c>
      <c r="N2090" s="25">
        <f t="shared" si="1522"/>
        <v>0</v>
      </c>
      <c r="O2090" s="25">
        <f t="shared" si="1522"/>
        <v>0</v>
      </c>
      <c r="P2090" s="25">
        <f t="shared" si="1522"/>
        <v>0</v>
      </c>
      <c r="Q2090" s="25">
        <f t="shared" si="1522"/>
        <v>0</v>
      </c>
      <c r="R2090" s="25">
        <f t="shared" si="1522"/>
        <v>0</v>
      </c>
      <c r="S2090" s="25">
        <f t="shared" si="1522"/>
        <v>0</v>
      </c>
      <c r="T2090" s="25">
        <f t="shared" si="1522"/>
        <v>0</v>
      </c>
      <c r="U2090" s="25">
        <f t="shared" si="1522"/>
        <v>0</v>
      </c>
      <c r="V2090" s="25">
        <f t="shared" si="1522"/>
        <v>0</v>
      </c>
      <c r="W2090" s="25">
        <f t="shared" si="1522"/>
        <v>0</v>
      </c>
      <c r="X2090" s="25">
        <f t="shared" si="1522"/>
        <v>0</v>
      </c>
      <c r="Y2090" s="25">
        <f t="shared" si="1522"/>
        <v>0</v>
      </c>
    </row>
    <row r="2091" spans="1:25" x14ac:dyDescent="0.25">
      <c r="A2091" s="1" t="s">
        <v>14</v>
      </c>
      <c r="B2091" s="1" t="s">
        <v>15</v>
      </c>
      <c r="C2091" s="1" t="s">
        <v>16</v>
      </c>
      <c r="D2091" s="41"/>
      <c r="E2091" s="41"/>
      <c r="F2091" s="41"/>
      <c r="G2091" s="1" t="s">
        <v>28</v>
      </c>
      <c r="H2091" s="1" t="s">
        <v>108</v>
      </c>
      <c r="I2091" s="1" t="s">
        <v>48</v>
      </c>
      <c r="J2091" s="1" t="s">
        <v>14</v>
      </c>
      <c r="K2091" s="41"/>
      <c r="L2091" s="25">
        <f t="shared" ref="L2091:Y2091" si="1523">L3*5.38</f>
        <v>0</v>
      </c>
      <c r="M2091" s="25">
        <f t="shared" si="1523"/>
        <v>0</v>
      </c>
      <c r="N2091" s="25">
        <f t="shared" si="1523"/>
        <v>0</v>
      </c>
      <c r="O2091" s="25">
        <f t="shared" si="1523"/>
        <v>0</v>
      </c>
      <c r="P2091" s="25">
        <f t="shared" si="1523"/>
        <v>0</v>
      </c>
      <c r="Q2091" s="25">
        <f t="shared" si="1523"/>
        <v>0</v>
      </c>
      <c r="R2091" s="25">
        <f t="shared" si="1523"/>
        <v>0</v>
      </c>
      <c r="S2091" s="25">
        <f t="shared" si="1523"/>
        <v>0</v>
      </c>
      <c r="T2091" s="25">
        <f t="shared" si="1523"/>
        <v>0</v>
      </c>
      <c r="U2091" s="25">
        <f t="shared" si="1523"/>
        <v>0</v>
      </c>
      <c r="V2091" s="25">
        <f t="shared" si="1523"/>
        <v>0</v>
      </c>
      <c r="W2091" s="25">
        <f t="shared" si="1523"/>
        <v>0</v>
      </c>
      <c r="X2091" s="25">
        <f t="shared" si="1523"/>
        <v>0</v>
      </c>
      <c r="Y2091" s="25">
        <f t="shared" si="1523"/>
        <v>0</v>
      </c>
    </row>
    <row r="2092" spans="1:25" x14ac:dyDescent="0.25">
      <c r="A2092" s="1" t="s">
        <v>14</v>
      </c>
      <c r="B2092" s="1" t="s">
        <v>15</v>
      </c>
      <c r="C2092" s="1" t="s">
        <v>16</v>
      </c>
      <c r="D2092" s="41"/>
      <c r="E2092" s="41"/>
      <c r="F2092" s="41"/>
      <c r="G2092" s="1" t="s">
        <v>28</v>
      </c>
      <c r="H2092" s="1" t="s">
        <v>108</v>
      </c>
      <c r="I2092" s="1" t="s">
        <v>49</v>
      </c>
      <c r="J2092" s="1" t="s">
        <v>14</v>
      </c>
      <c r="K2092" s="41"/>
      <c r="L2092" s="25">
        <f t="shared" ref="L2092:Y2092" si="1524">L4*5.38</f>
        <v>0</v>
      </c>
      <c r="M2092" s="25">
        <f t="shared" si="1524"/>
        <v>0</v>
      </c>
      <c r="N2092" s="25">
        <f t="shared" si="1524"/>
        <v>0</v>
      </c>
      <c r="O2092" s="25">
        <f t="shared" si="1524"/>
        <v>0</v>
      </c>
      <c r="P2092" s="25">
        <f t="shared" si="1524"/>
        <v>0</v>
      </c>
      <c r="Q2092" s="25">
        <f t="shared" si="1524"/>
        <v>0</v>
      </c>
      <c r="R2092" s="25">
        <f t="shared" si="1524"/>
        <v>0</v>
      </c>
      <c r="S2092" s="25">
        <f t="shared" si="1524"/>
        <v>0</v>
      </c>
      <c r="T2092" s="25">
        <f t="shared" si="1524"/>
        <v>0</v>
      </c>
      <c r="U2092" s="25">
        <f t="shared" si="1524"/>
        <v>0</v>
      </c>
      <c r="V2092" s="25">
        <f t="shared" si="1524"/>
        <v>0</v>
      </c>
      <c r="W2092" s="25">
        <f t="shared" si="1524"/>
        <v>0</v>
      </c>
      <c r="X2092" s="25">
        <f t="shared" si="1524"/>
        <v>0</v>
      </c>
      <c r="Y2092" s="25">
        <f t="shared" si="1524"/>
        <v>0</v>
      </c>
    </row>
    <row r="2093" spans="1:25" x14ac:dyDescent="0.25">
      <c r="A2093" s="1" t="s">
        <v>14</v>
      </c>
      <c r="B2093" s="1" t="s">
        <v>15</v>
      </c>
      <c r="C2093" s="1" t="s">
        <v>16</v>
      </c>
      <c r="D2093" s="41"/>
      <c r="E2093" s="41"/>
      <c r="F2093" s="41"/>
      <c r="G2093" s="1" t="s">
        <v>28</v>
      </c>
      <c r="H2093" s="1" t="s">
        <v>108</v>
      </c>
      <c r="I2093" s="1" t="s">
        <v>50</v>
      </c>
      <c r="J2093" s="1" t="s">
        <v>14</v>
      </c>
      <c r="K2093" s="41"/>
      <c r="L2093" s="25">
        <f t="shared" ref="L2093:Y2093" si="1525">L5*5.38</f>
        <v>0</v>
      </c>
      <c r="M2093" s="25">
        <f t="shared" si="1525"/>
        <v>0</v>
      </c>
      <c r="N2093" s="25">
        <f t="shared" si="1525"/>
        <v>0</v>
      </c>
      <c r="O2093" s="25">
        <f t="shared" si="1525"/>
        <v>0</v>
      </c>
      <c r="P2093" s="25">
        <f t="shared" si="1525"/>
        <v>0</v>
      </c>
      <c r="Q2093" s="25">
        <f t="shared" si="1525"/>
        <v>0</v>
      </c>
      <c r="R2093" s="25">
        <f t="shared" si="1525"/>
        <v>0</v>
      </c>
      <c r="S2093" s="25">
        <f t="shared" si="1525"/>
        <v>0</v>
      </c>
      <c r="T2093" s="25">
        <f t="shared" si="1525"/>
        <v>0</v>
      </c>
      <c r="U2093" s="25">
        <f t="shared" si="1525"/>
        <v>0</v>
      </c>
      <c r="V2093" s="25">
        <f t="shared" si="1525"/>
        <v>0</v>
      </c>
      <c r="W2093" s="25">
        <f t="shared" si="1525"/>
        <v>0</v>
      </c>
      <c r="X2093" s="25">
        <f t="shared" si="1525"/>
        <v>0</v>
      </c>
      <c r="Y2093" s="25">
        <f t="shared" si="1525"/>
        <v>0</v>
      </c>
    </row>
    <row r="2094" spans="1:25" x14ac:dyDescent="0.25">
      <c r="A2094" s="1" t="s">
        <v>14</v>
      </c>
      <c r="B2094" s="1" t="s">
        <v>15</v>
      </c>
      <c r="C2094" s="1" t="s">
        <v>16</v>
      </c>
      <c r="D2094" s="41"/>
      <c r="E2094" s="41"/>
      <c r="F2094" s="41"/>
      <c r="G2094" s="1" t="s">
        <v>28</v>
      </c>
      <c r="H2094" s="1" t="s">
        <v>108</v>
      </c>
      <c r="I2094" s="1" t="s">
        <v>51</v>
      </c>
      <c r="J2094" s="1" t="s">
        <v>14</v>
      </c>
      <c r="K2094" s="41"/>
      <c r="L2094" s="25">
        <f t="shared" ref="L2094:Y2094" si="1526">L6*5.38</f>
        <v>0</v>
      </c>
      <c r="M2094" s="25">
        <f t="shared" si="1526"/>
        <v>0</v>
      </c>
      <c r="N2094" s="25">
        <f t="shared" si="1526"/>
        <v>0</v>
      </c>
      <c r="O2094" s="25">
        <f t="shared" si="1526"/>
        <v>0</v>
      </c>
      <c r="P2094" s="25">
        <f t="shared" si="1526"/>
        <v>0</v>
      </c>
      <c r="Q2094" s="25">
        <f t="shared" si="1526"/>
        <v>0</v>
      </c>
      <c r="R2094" s="25">
        <f t="shared" si="1526"/>
        <v>0</v>
      </c>
      <c r="S2094" s="25">
        <f t="shared" si="1526"/>
        <v>0</v>
      </c>
      <c r="T2094" s="25">
        <f t="shared" si="1526"/>
        <v>0</v>
      </c>
      <c r="U2094" s="25">
        <f t="shared" si="1526"/>
        <v>0</v>
      </c>
      <c r="V2094" s="25">
        <f t="shared" si="1526"/>
        <v>0</v>
      </c>
      <c r="W2094" s="25">
        <f t="shared" si="1526"/>
        <v>0</v>
      </c>
      <c r="X2094" s="25">
        <f t="shared" si="1526"/>
        <v>0</v>
      </c>
      <c r="Y2094" s="25">
        <f t="shared" si="1526"/>
        <v>0</v>
      </c>
    </row>
    <row r="2095" spans="1:25" x14ac:dyDescent="0.25">
      <c r="A2095" s="1" t="s">
        <v>14</v>
      </c>
      <c r="B2095" s="1" t="s">
        <v>15</v>
      </c>
      <c r="C2095" s="1" t="s">
        <v>16</v>
      </c>
      <c r="D2095" s="41"/>
      <c r="E2095" s="41"/>
      <c r="F2095" s="41"/>
      <c r="G2095" s="1" t="s">
        <v>28</v>
      </c>
      <c r="H2095" s="1" t="s">
        <v>108</v>
      </c>
      <c r="I2095" s="1" t="s">
        <v>52</v>
      </c>
      <c r="J2095" s="1" t="s">
        <v>14</v>
      </c>
      <c r="K2095" s="41"/>
      <c r="L2095" s="25">
        <f t="shared" ref="L2095:Y2095" si="1527">L7*5.38</f>
        <v>0</v>
      </c>
      <c r="M2095" s="25">
        <f t="shared" si="1527"/>
        <v>0</v>
      </c>
      <c r="N2095" s="25">
        <f t="shared" si="1527"/>
        <v>0</v>
      </c>
      <c r="O2095" s="25">
        <f t="shared" si="1527"/>
        <v>0</v>
      </c>
      <c r="P2095" s="25">
        <f t="shared" si="1527"/>
        <v>0</v>
      </c>
      <c r="Q2095" s="25">
        <f t="shared" si="1527"/>
        <v>0</v>
      </c>
      <c r="R2095" s="25">
        <f t="shared" si="1527"/>
        <v>0</v>
      </c>
      <c r="S2095" s="25">
        <f t="shared" si="1527"/>
        <v>0</v>
      </c>
      <c r="T2095" s="25">
        <f t="shared" si="1527"/>
        <v>0</v>
      </c>
      <c r="U2095" s="25">
        <f t="shared" si="1527"/>
        <v>0</v>
      </c>
      <c r="V2095" s="25">
        <f t="shared" si="1527"/>
        <v>0</v>
      </c>
      <c r="W2095" s="25">
        <f t="shared" si="1527"/>
        <v>0</v>
      </c>
      <c r="X2095" s="25">
        <f t="shared" si="1527"/>
        <v>0</v>
      </c>
      <c r="Y2095" s="25">
        <f t="shared" si="1527"/>
        <v>0</v>
      </c>
    </row>
    <row r="2096" spans="1:25" x14ac:dyDescent="0.25">
      <c r="A2096" s="1" t="s">
        <v>14</v>
      </c>
      <c r="B2096" s="1" t="s">
        <v>15</v>
      </c>
      <c r="C2096" s="1" t="s">
        <v>16</v>
      </c>
      <c r="D2096" s="41"/>
      <c r="E2096" s="41"/>
      <c r="F2096" s="41"/>
      <c r="G2096" s="1" t="s">
        <v>28</v>
      </c>
      <c r="H2096" s="1" t="s">
        <v>108</v>
      </c>
      <c r="I2096" s="1" t="s">
        <v>53</v>
      </c>
      <c r="J2096" s="1" t="s">
        <v>14</v>
      </c>
      <c r="K2096" s="41"/>
      <c r="L2096" s="25">
        <f t="shared" ref="L2096:Y2096" si="1528">L8*5.38</f>
        <v>0</v>
      </c>
      <c r="M2096" s="25">
        <f t="shared" si="1528"/>
        <v>0</v>
      </c>
      <c r="N2096" s="25">
        <f t="shared" si="1528"/>
        <v>0</v>
      </c>
      <c r="O2096" s="25">
        <f t="shared" si="1528"/>
        <v>0</v>
      </c>
      <c r="P2096" s="25">
        <f t="shared" si="1528"/>
        <v>0</v>
      </c>
      <c r="Q2096" s="25">
        <f t="shared" si="1528"/>
        <v>0</v>
      </c>
      <c r="R2096" s="25">
        <f t="shared" si="1528"/>
        <v>0</v>
      </c>
      <c r="S2096" s="25">
        <f t="shared" si="1528"/>
        <v>0</v>
      </c>
      <c r="T2096" s="25">
        <f t="shared" si="1528"/>
        <v>0</v>
      </c>
      <c r="U2096" s="25">
        <f t="shared" si="1528"/>
        <v>0</v>
      </c>
      <c r="V2096" s="25">
        <f t="shared" si="1528"/>
        <v>0</v>
      </c>
      <c r="W2096" s="25">
        <f t="shared" si="1528"/>
        <v>0</v>
      </c>
      <c r="X2096" s="25">
        <f t="shared" si="1528"/>
        <v>0</v>
      </c>
      <c r="Y2096" s="25">
        <f t="shared" si="1528"/>
        <v>0</v>
      </c>
    </row>
    <row r="2097" spans="1:25" x14ac:dyDescent="0.25">
      <c r="A2097" s="1" t="s">
        <v>14</v>
      </c>
      <c r="B2097" s="1" t="s">
        <v>15</v>
      </c>
      <c r="C2097" s="1" t="s">
        <v>16</v>
      </c>
      <c r="D2097" s="41"/>
      <c r="E2097" s="41"/>
      <c r="F2097" s="41"/>
      <c r="G2097" s="1" t="s">
        <v>28</v>
      </c>
      <c r="H2097" s="1" t="s">
        <v>108</v>
      </c>
      <c r="I2097" s="1" t="s">
        <v>54</v>
      </c>
      <c r="J2097" s="1" t="s">
        <v>14</v>
      </c>
      <c r="K2097" s="41"/>
      <c r="L2097" s="25">
        <f t="shared" ref="L2097:Y2097" si="1529">L9*5.38</f>
        <v>0</v>
      </c>
      <c r="M2097" s="25">
        <f t="shared" si="1529"/>
        <v>0</v>
      </c>
      <c r="N2097" s="25">
        <f t="shared" si="1529"/>
        <v>0</v>
      </c>
      <c r="O2097" s="25">
        <f t="shared" si="1529"/>
        <v>0</v>
      </c>
      <c r="P2097" s="25">
        <f t="shared" si="1529"/>
        <v>0</v>
      </c>
      <c r="Q2097" s="25">
        <f t="shared" si="1529"/>
        <v>0</v>
      </c>
      <c r="R2097" s="25">
        <f t="shared" si="1529"/>
        <v>0</v>
      </c>
      <c r="S2097" s="25">
        <f t="shared" si="1529"/>
        <v>0</v>
      </c>
      <c r="T2097" s="25">
        <f t="shared" si="1529"/>
        <v>0</v>
      </c>
      <c r="U2097" s="25">
        <f t="shared" si="1529"/>
        <v>0</v>
      </c>
      <c r="V2097" s="25">
        <f t="shared" si="1529"/>
        <v>0</v>
      </c>
      <c r="W2097" s="25">
        <f t="shared" si="1529"/>
        <v>0</v>
      </c>
      <c r="X2097" s="25">
        <f t="shared" si="1529"/>
        <v>0</v>
      </c>
      <c r="Y2097" s="25">
        <f t="shared" si="1529"/>
        <v>0</v>
      </c>
    </row>
    <row r="2098" spans="1:25" x14ac:dyDescent="0.25">
      <c r="A2098" s="1" t="s">
        <v>14</v>
      </c>
      <c r="B2098" s="1" t="s">
        <v>15</v>
      </c>
      <c r="C2098" s="1" t="s">
        <v>16</v>
      </c>
      <c r="D2098" s="41"/>
      <c r="E2098" s="41"/>
      <c r="F2098" s="41"/>
      <c r="G2098" s="1" t="s">
        <v>28</v>
      </c>
      <c r="H2098" s="1" t="s">
        <v>108</v>
      </c>
      <c r="I2098" s="1" t="s">
        <v>55</v>
      </c>
      <c r="J2098" s="1" t="s">
        <v>14</v>
      </c>
      <c r="K2098" s="41"/>
      <c r="L2098" s="25">
        <f t="shared" ref="L2098:Y2098" si="1530">L10*5.38</f>
        <v>0</v>
      </c>
      <c r="M2098" s="25">
        <f t="shared" si="1530"/>
        <v>0</v>
      </c>
      <c r="N2098" s="25">
        <f t="shared" si="1530"/>
        <v>0</v>
      </c>
      <c r="O2098" s="25">
        <f t="shared" si="1530"/>
        <v>0</v>
      </c>
      <c r="P2098" s="25">
        <f t="shared" si="1530"/>
        <v>0</v>
      </c>
      <c r="Q2098" s="25">
        <f t="shared" si="1530"/>
        <v>0</v>
      </c>
      <c r="R2098" s="25">
        <f t="shared" si="1530"/>
        <v>0</v>
      </c>
      <c r="S2098" s="25">
        <f t="shared" si="1530"/>
        <v>0</v>
      </c>
      <c r="T2098" s="25">
        <f t="shared" si="1530"/>
        <v>0</v>
      </c>
      <c r="U2098" s="25">
        <f t="shared" si="1530"/>
        <v>0</v>
      </c>
      <c r="V2098" s="25">
        <f t="shared" si="1530"/>
        <v>0</v>
      </c>
      <c r="W2098" s="25">
        <f t="shared" si="1530"/>
        <v>0</v>
      </c>
      <c r="X2098" s="25">
        <f t="shared" si="1530"/>
        <v>0</v>
      </c>
      <c r="Y2098" s="25">
        <f t="shared" si="1530"/>
        <v>0</v>
      </c>
    </row>
    <row r="2099" spans="1:25" x14ac:dyDescent="0.25">
      <c r="A2099" s="1" t="s">
        <v>14</v>
      </c>
      <c r="B2099" s="1" t="s">
        <v>15</v>
      </c>
      <c r="C2099" s="1" t="s">
        <v>16</v>
      </c>
      <c r="D2099" s="41"/>
      <c r="E2099" s="41"/>
      <c r="F2099" s="41"/>
      <c r="G2099" s="1" t="s">
        <v>28</v>
      </c>
      <c r="H2099" s="1" t="s">
        <v>108</v>
      </c>
      <c r="I2099" s="1" t="s">
        <v>56</v>
      </c>
      <c r="J2099" s="1" t="s">
        <v>14</v>
      </c>
      <c r="K2099" s="41"/>
      <c r="L2099" s="25">
        <f t="shared" ref="L2099:Y2099" si="1531">L11*5.38</f>
        <v>0</v>
      </c>
      <c r="M2099" s="25">
        <f t="shared" si="1531"/>
        <v>0</v>
      </c>
      <c r="N2099" s="25">
        <f t="shared" si="1531"/>
        <v>0</v>
      </c>
      <c r="O2099" s="25">
        <f t="shared" si="1531"/>
        <v>0</v>
      </c>
      <c r="P2099" s="25">
        <f t="shared" si="1531"/>
        <v>0</v>
      </c>
      <c r="Q2099" s="25">
        <f t="shared" si="1531"/>
        <v>0</v>
      </c>
      <c r="R2099" s="25">
        <f t="shared" si="1531"/>
        <v>0</v>
      </c>
      <c r="S2099" s="25">
        <f t="shared" si="1531"/>
        <v>0</v>
      </c>
      <c r="T2099" s="25">
        <f t="shared" si="1531"/>
        <v>0</v>
      </c>
      <c r="U2099" s="25">
        <f t="shared" si="1531"/>
        <v>0</v>
      </c>
      <c r="V2099" s="25">
        <f t="shared" si="1531"/>
        <v>0</v>
      </c>
      <c r="W2099" s="25">
        <f t="shared" si="1531"/>
        <v>0</v>
      </c>
      <c r="X2099" s="25">
        <f t="shared" si="1531"/>
        <v>0</v>
      </c>
      <c r="Y2099" s="25">
        <f t="shared" si="1531"/>
        <v>0</v>
      </c>
    </row>
    <row r="2100" spans="1:25" x14ac:dyDescent="0.25">
      <c r="A2100" s="1" t="s">
        <v>14</v>
      </c>
      <c r="B2100" s="1" t="s">
        <v>15</v>
      </c>
      <c r="C2100" s="1" t="s">
        <v>16</v>
      </c>
      <c r="D2100" s="41"/>
      <c r="E2100" s="41"/>
      <c r="F2100" s="41"/>
      <c r="G2100" s="1" t="s">
        <v>28</v>
      </c>
      <c r="H2100" s="1" t="s">
        <v>108</v>
      </c>
      <c r="I2100" s="1" t="s">
        <v>57</v>
      </c>
      <c r="J2100" s="1" t="s">
        <v>14</v>
      </c>
      <c r="K2100" s="41"/>
      <c r="L2100" s="25">
        <f t="shared" ref="L2100:Y2100" si="1532">L12*5.38</f>
        <v>0</v>
      </c>
      <c r="M2100" s="25">
        <f t="shared" si="1532"/>
        <v>0</v>
      </c>
      <c r="N2100" s="25">
        <f t="shared" si="1532"/>
        <v>0</v>
      </c>
      <c r="O2100" s="25">
        <f t="shared" si="1532"/>
        <v>0</v>
      </c>
      <c r="P2100" s="25">
        <f t="shared" si="1532"/>
        <v>0</v>
      </c>
      <c r="Q2100" s="25">
        <f t="shared" si="1532"/>
        <v>0</v>
      </c>
      <c r="R2100" s="25">
        <f t="shared" si="1532"/>
        <v>0</v>
      </c>
      <c r="S2100" s="25">
        <f t="shared" si="1532"/>
        <v>0</v>
      </c>
      <c r="T2100" s="25">
        <f t="shared" si="1532"/>
        <v>0</v>
      </c>
      <c r="U2100" s="25">
        <f t="shared" si="1532"/>
        <v>0</v>
      </c>
      <c r="V2100" s="25">
        <f t="shared" si="1532"/>
        <v>0</v>
      </c>
      <c r="W2100" s="25">
        <f t="shared" si="1532"/>
        <v>0</v>
      </c>
      <c r="X2100" s="25">
        <f t="shared" si="1532"/>
        <v>0</v>
      </c>
      <c r="Y2100" s="25">
        <f t="shared" si="1532"/>
        <v>0</v>
      </c>
    </row>
    <row r="2101" spans="1:25" x14ac:dyDescent="0.25">
      <c r="A2101" s="1" t="s">
        <v>14</v>
      </c>
      <c r="B2101" s="1" t="s">
        <v>15</v>
      </c>
      <c r="C2101" s="1" t="s">
        <v>16</v>
      </c>
      <c r="D2101" s="41"/>
      <c r="E2101" s="41"/>
      <c r="F2101" s="41"/>
      <c r="G2101" s="1" t="s">
        <v>28</v>
      </c>
      <c r="H2101" s="1" t="s">
        <v>108</v>
      </c>
      <c r="I2101" s="1" t="s">
        <v>58</v>
      </c>
      <c r="J2101" s="1" t="s">
        <v>14</v>
      </c>
      <c r="K2101" s="41"/>
      <c r="L2101" s="25">
        <f t="shared" ref="L2101:Y2101" si="1533">L13*5.38</f>
        <v>0</v>
      </c>
      <c r="M2101" s="25">
        <f t="shared" si="1533"/>
        <v>0</v>
      </c>
      <c r="N2101" s="25">
        <f t="shared" si="1533"/>
        <v>0</v>
      </c>
      <c r="O2101" s="25">
        <f t="shared" si="1533"/>
        <v>0</v>
      </c>
      <c r="P2101" s="25">
        <f t="shared" si="1533"/>
        <v>0</v>
      </c>
      <c r="Q2101" s="25">
        <f t="shared" si="1533"/>
        <v>0</v>
      </c>
      <c r="R2101" s="25">
        <f t="shared" si="1533"/>
        <v>0</v>
      </c>
      <c r="S2101" s="25">
        <f t="shared" si="1533"/>
        <v>0</v>
      </c>
      <c r="T2101" s="25">
        <f t="shared" si="1533"/>
        <v>0</v>
      </c>
      <c r="U2101" s="25">
        <f t="shared" si="1533"/>
        <v>0</v>
      </c>
      <c r="V2101" s="25">
        <f t="shared" si="1533"/>
        <v>0</v>
      </c>
      <c r="W2101" s="25">
        <f t="shared" si="1533"/>
        <v>0</v>
      </c>
      <c r="X2101" s="25">
        <f t="shared" si="1533"/>
        <v>0</v>
      </c>
      <c r="Y2101" s="25">
        <f t="shared" si="1533"/>
        <v>0</v>
      </c>
    </row>
    <row r="2102" spans="1:25" x14ac:dyDescent="0.25">
      <c r="A2102" s="1" t="s">
        <v>14</v>
      </c>
      <c r="B2102" s="1" t="s">
        <v>15</v>
      </c>
      <c r="C2102" s="1" t="s">
        <v>16</v>
      </c>
      <c r="D2102" s="41"/>
      <c r="E2102" s="41"/>
      <c r="F2102" s="41"/>
      <c r="G2102" s="1" t="s">
        <v>28</v>
      </c>
      <c r="H2102" s="1" t="s">
        <v>108</v>
      </c>
      <c r="I2102" s="1" t="s">
        <v>59</v>
      </c>
      <c r="J2102" s="1" t="s">
        <v>14</v>
      </c>
      <c r="K2102" s="41"/>
      <c r="L2102" s="25">
        <f t="shared" ref="L2102:Y2102" si="1534">L14*5.38</f>
        <v>0</v>
      </c>
      <c r="M2102" s="25">
        <f t="shared" si="1534"/>
        <v>0</v>
      </c>
      <c r="N2102" s="25">
        <f t="shared" si="1534"/>
        <v>0</v>
      </c>
      <c r="O2102" s="25">
        <f t="shared" si="1534"/>
        <v>0</v>
      </c>
      <c r="P2102" s="25">
        <f t="shared" si="1534"/>
        <v>0</v>
      </c>
      <c r="Q2102" s="25">
        <f t="shared" si="1534"/>
        <v>0</v>
      </c>
      <c r="R2102" s="25">
        <f t="shared" si="1534"/>
        <v>0</v>
      </c>
      <c r="S2102" s="25">
        <f t="shared" si="1534"/>
        <v>0</v>
      </c>
      <c r="T2102" s="25">
        <f t="shared" si="1534"/>
        <v>0</v>
      </c>
      <c r="U2102" s="25">
        <f t="shared" si="1534"/>
        <v>0</v>
      </c>
      <c r="V2102" s="25">
        <f t="shared" si="1534"/>
        <v>0</v>
      </c>
      <c r="W2102" s="25">
        <f t="shared" si="1534"/>
        <v>0</v>
      </c>
      <c r="X2102" s="25">
        <f t="shared" si="1534"/>
        <v>0</v>
      </c>
      <c r="Y2102" s="25">
        <f t="shared" si="1534"/>
        <v>0</v>
      </c>
    </row>
    <row r="2103" spans="1:25" x14ac:dyDescent="0.25">
      <c r="A2103" s="1" t="s">
        <v>14</v>
      </c>
      <c r="B2103" s="1" t="s">
        <v>15</v>
      </c>
      <c r="C2103" s="1" t="s">
        <v>16</v>
      </c>
      <c r="D2103" s="41"/>
      <c r="E2103" s="41"/>
      <c r="F2103" s="41"/>
      <c r="G2103" s="1" t="s">
        <v>28</v>
      </c>
      <c r="H2103" s="1" t="s">
        <v>108</v>
      </c>
      <c r="I2103" s="1" t="s">
        <v>60</v>
      </c>
      <c r="J2103" s="1" t="s">
        <v>14</v>
      </c>
      <c r="K2103" s="41"/>
      <c r="L2103" s="25">
        <f t="shared" ref="L2103:Y2103" si="1535">L15*5.38</f>
        <v>0</v>
      </c>
      <c r="M2103" s="25">
        <f t="shared" si="1535"/>
        <v>0</v>
      </c>
      <c r="N2103" s="25">
        <f t="shared" si="1535"/>
        <v>0</v>
      </c>
      <c r="O2103" s="25">
        <f t="shared" si="1535"/>
        <v>0</v>
      </c>
      <c r="P2103" s="25">
        <f t="shared" si="1535"/>
        <v>0</v>
      </c>
      <c r="Q2103" s="25">
        <f t="shared" si="1535"/>
        <v>0</v>
      </c>
      <c r="R2103" s="25">
        <f t="shared" si="1535"/>
        <v>0</v>
      </c>
      <c r="S2103" s="25">
        <f t="shared" si="1535"/>
        <v>0</v>
      </c>
      <c r="T2103" s="25">
        <f t="shared" si="1535"/>
        <v>0</v>
      </c>
      <c r="U2103" s="25">
        <f t="shared" si="1535"/>
        <v>0</v>
      </c>
      <c r="V2103" s="25">
        <f t="shared" si="1535"/>
        <v>0</v>
      </c>
      <c r="W2103" s="25">
        <f t="shared" si="1535"/>
        <v>0</v>
      </c>
      <c r="X2103" s="25">
        <f t="shared" si="1535"/>
        <v>0</v>
      </c>
      <c r="Y2103" s="25">
        <f t="shared" si="1535"/>
        <v>0</v>
      </c>
    </row>
    <row r="2104" spans="1:25" x14ac:dyDescent="0.25">
      <c r="A2104" s="1" t="s">
        <v>14</v>
      </c>
      <c r="B2104" s="1" t="s">
        <v>15</v>
      </c>
      <c r="C2104" s="1" t="s">
        <v>16</v>
      </c>
      <c r="D2104" s="41"/>
      <c r="E2104" s="41"/>
      <c r="F2104" s="41"/>
      <c r="G2104" s="1" t="s">
        <v>28</v>
      </c>
      <c r="H2104" s="1" t="s">
        <v>108</v>
      </c>
      <c r="I2104" s="1" t="s">
        <v>61</v>
      </c>
      <c r="J2104" s="1" t="s">
        <v>14</v>
      </c>
      <c r="K2104" s="41"/>
      <c r="L2104" s="25">
        <f t="shared" ref="L2104:Y2104" si="1536">L16*5.38</f>
        <v>0</v>
      </c>
      <c r="M2104" s="25">
        <f t="shared" si="1536"/>
        <v>0</v>
      </c>
      <c r="N2104" s="25">
        <f t="shared" si="1536"/>
        <v>0</v>
      </c>
      <c r="O2104" s="25">
        <f t="shared" si="1536"/>
        <v>0</v>
      </c>
      <c r="P2104" s="25">
        <f t="shared" si="1536"/>
        <v>0</v>
      </c>
      <c r="Q2104" s="25">
        <f t="shared" si="1536"/>
        <v>0</v>
      </c>
      <c r="R2104" s="25">
        <f t="shared" si="1536"/>
        <v>0</v>
      </c>
      <c r="S2104" s="25">
        <f t="shared" si="1536"/>
        <v>0</v>
      </c>
      <c r="T2104" s="25">
        <f t="shared" si="1536"/>
        <v>0</v>
      </c>
      <c r="U2104" s="25">
        <f t="shared" si="1536"/>
        <v>0</v>
      </c>
      <c r="V2104" s="25">
        <f t="shared" si="1536"/>
        <v>0</v>
      </c>
      <c r="W2104" s="25">
        <f t="shared" si="1536"/>
        <v>0</v>
      </c>
      <c r="X2104" s="25">
        <f t="shared" si="1536"/>
        <v>0</v>
      </c>
      <c r="Y2104" s="25">
        <f t="shared" si="1536"/>
        <v>0</v>
      </c>
    </row>
    <row r="2105" spans="1:25" x14ac:dyDescent="0.25">
      <c r="A2105" s="1" t="s">
        <v>14</v>
      </c>
      <c r="B2105" s="1" t="s">
        <v>15</v>
      </c>
      <c r="C2105" s="1" t="s">
        <v>16</v>
      </c>
      <c r="D2105" s="41"/>
      <c r="E2105" s="41"/>
      <c r="F2105" s="41"/>
      <c r="G2105" s="1" t="s">
        <v>28</v>
      </c>
      <c r="H2105" s="1" t="s">
        <v>108</v>
      </c>
      <c r="I2105" s="1" t="s">
        <v>62</v>
      </c>
      <c r="J2105" s="1" t="s">
        <v>14</v>
      </c>
      <c r="K2105" s="41"/>
      <c r="L2105" s="25">
        <f t="shared" ref="L2105:Y2105" si="1537">L17*5.38</f>
        <v>0</v>
      </c>
      <c r="M2105" s="25">
        <f t="shared" si="1537"/>
        <v>0</v>
      </c>
      <c r="N2105" s="25">
        <f t="shared" si="1537"/>
        <v>0</v>
      </c>
      <c r="O2105" s="25">
        <f t="shared" si="1537"/>
        <v>0</v>
      </c>
      <c r="P2105" s="25">
        <f t="shared" si="1537"/>
        <v>0</v>
      </c>
      <c r="Q2105" s="25">
        <f t="shared" si="1537"/>
        <v>0</v>
      </c>
      <c r="R2105" s="25">
        <f t="shared" si="1537"/>
        <v>0</v>
      </c>
      <c r="S2105" s="25">
        <f t="shared" si="1537"/>
        <v>0</v>
      </c>
      <c r="T2105" s="25">
        <f t="shared" si="1537"/>
        <v>0</v>
      </c>
      <c r="U2105" s="25">
        <f t="shared" si="1537"/>
        <v>0</v>
      </c>
      <c r="V2105" s="25">
        <f t="shared" si="1537"/>
        <v>0</v>
      </c>
      <c r="W2105" s="25">
        <f t="shared" si="1537"/>
        <v>0</v>
      </c>
      <c r="X2105" s="25">
        <f t="shared" si="1537"/>
        <v>0</v>
      </c>
      <c r="Y2105" s="25">
        <f t="shared" si="1537"/>
        <v>0</v>
      </c>
    </row>
    <row r="2106" spans="1:25" x14ac:dyDescent="0.25">
      <c r="A2106" s="1" t="s">
        <v>14</v>
      </c>
      <c r="B2106" s="1" t="s">
        <v>15</v>
      </c>
      <c r="C2106" s="1" t="s">
        <v>16</v>
      </c>
      <c r="D2106" s="41"/>
      <c r="E2106" s="41"/>
      <c r="F2106" s="41"/>
      <c r="G2106" s="1" t="s">
        <v>28</v>
      </c>
      <c r="H2106" s="1" t="s">
        <v>108</v>
      </c>
      <c r="I2106" s="1" t="s">
        <v>63</v>
      </c>
      <c r="J2106" s="1" t="s">
        <v>14</v>
      </c>
      <c r="K2106" s="41"/>
      <c r="L2106" s="25">
        <f t="shared" ref="L2106:Y2106" si="1538">L18*5.38</f>
        <v>0</v>
      </c>
      <c r="M2106" s="25">
        <f t="shared" si="1538"/>
        <v>0</v>
      </c>
      <c r="N2106" s="25">
        <f t="shared" si="1538"/>
        <v>0</v>
      </c>
      <c r="O2106" s="25">
        <f t="shared" si="1538"/>
        <v>0</v>
      </c>
      <c r="P2106" s="25">
        <f t="shared" si="1538"/>
        <v>0</v>
      </c>
      <c r="Q2106" s="25">
        <f t="shared" si="1538"/>
        <v>0</v>
      </c>
      <c r="R2106" s="25">
        <f t="shared" si="1538"/>
        <v>0</v>
      </c>
      <c r="S2106" s="25">
        <f t="shared" si="1538"/>
        <v>0</v>
      </c>
      <c r="T2106" s="25">
        <f t="shared" si="1538"/>
        <v>0</v>
      </c>
      <c r="U2106" s="25">
        <f t="shared" si="1538"/>
        <v>0</v>
      </c>
      <c r="V2106" s="25">
        <f t="shared" si="1538"/>
        <v>0</v>
      </c>
      <c r="W2106" s="25">
        <f t="shared" si="1538"/>
        <v>0</v>
      </c>
      <c r="X2106" s="25">
        <f t="shared" si="1538"/>
        <v>0</v>
      </c>
      <c r="Y2106" s="25">
        <f t="shared" si="1538"/>
        <v>0</v>
      </c>
    </row>
    <row r="2107" spans="1:25" x14ac:dyDescent="0.25">
      <c r="A2107" s="1" t="s">
        <v>14</v>
      </c>
      <c r="B2107" s="1" t="s">
        <v>15</v>
      </c>
      <c r="C2107" s="1" t="s">
        <v>16</v>
      </c>
      <c r="D2107" s="41"/>
      <c r="E2107" s="41"/>
      <c r="F2107" s="41"/>
      <c r="G2107" s="1" t="s">
        <v>28</v>
      </c>
      <c r="H2107" s="1" t="s">
        <v>108</v>
      </c>
      <c r="I2107" s="1" t="s">
        <v>64</v>
      </c>
      <c r="J2107" s="1" t="s">
        <v>14</v>
      </c>
      <c r="K2107" s="41"/>
      <c r="L2107" s="25">
        <f t="shared" ref="L2107:Y2107" si="1539">L19*5.38</f>
        <v>0</v>
      </c>
      <c r="M2107" s="25">
        <f t="shared" si="1539"/>
        <v>0</v>
      </c>
      <c r="N2107" s="25">
        <f t="shared" si="1539"/>
        <v>0</v>
      </c>
      <c r="O2107" s="25">
        <f t="shared" si="1539"/>
        <v>0</v>
      </c>
      <c r="P2107" s="25">
        <f t="shared" si="1539"/>
        <v>0</v>
      </c>
      <c r="Q2107" s="25">
        <f t="shared" si="1539"/>
        <v>0</v>
      </c>
      <c r="R2107" s="25">
        <f t="shared" si="1539"/>
        <v>0</v>
      </c>
      <c r="S2107" s="25">
        <f t="shared" si="1539"/>
        <v>0</v>
      </c>
      <c r="T2107" s="25">
        <f t="shared" si="1539"/>
        <v>0</v>
      </c>
      <c r="U2107" s="25">
        <f t="shared" si="1539"/>
        <v>0</v>
      </c>
      <c r="V2107" s="25">
        <f t="shared" si="1539"/>
        <v>0</v>
      </c>
      <c r="W2107" s="25">
        <f t="shared" si="1539"/>
        <v>0</v>
      </c>
      <c r="X2107" s="25">
        <f t="shared" si="1539"/>
        <v>0</v>
      </c>
      <c r="Y2107" s="25">
        <f t="shared" si="1539"/>
        <v>0</v>
      </c>
    </row>
    <row r="2108" spans="1:25" x14ac:dyDescent="0.25">
      <c r="A2108" s="1" t="s">
        <v>14</v>
      </c>
      <c r="B2108" s="1" t="s">
        <v>15</v>
      </c>
      <c r="C2108" s="1" t="s">
        <v>16</v>
      </c>
      <c r="D2108" s="41"/>
      <c r="E2108" s="41"/>
      <c r="F2108" s="41"/>
      <c r="G2108" s="1" t="s">
        <v>28</v>
      </c>
      <c r="H2108" s="1" t="s">
        <v>108</v>
      </c>
      <c r="I2108" s="1" t="s">
        <v>65</v>
      </c>
      <c r="J2108" s="1" t="s">
        <v>14</v>
      </c>
      <c r="K2108" s="41"/>
      <c r="L2108" s="25">
        <f t="shared" ref="L2108:Y2108" si="1540">L20*5.38</f>
        <v>0</v>
      </c>
      <c r="M2108" s="25">
        <f t="shared" si="1540"/>
        <v>0</v>
      </c>
      <c r="N2108" s="25">
        <f t="shared" si="1540"/>
        <v>0</v>
      </c>
      <c r="O2108" s="25">
        <f t="shared" si="1540"/>
        <v>0</v>
      </c>
      <c r="P2108" s="25">
        <f t="shared" si="1540"/>
        <v>0</v>
      </c>
      <c r="Q2108" s="25">
        <f t="shared" si="1540"/>
        <v>0</v>
      </c>
      <c r="R2108" s="25">
        <f t="shared" si="1540"/>
        <v>0</v>
      </c>
      <c r="S2108" s="25">
        <f t="shared" si="1540"/>
        <v>0</v>
      </c>
      <c r="T2108" s="25">
        <f t="shared" si="1540"/>
        <v>0</v>
      </c>
      <c r="U2108" s="25">
        <f t="shared" si="1540"/>
        <v>0</v>
      </c>
      <c r="V2108" s="25">
        <f t="shared" si="1540"/>
        <v>0</v>
      </c>
      <c r="W2108" s="25">
        <f t="shared" si="1540"/>
        <v>0</v>
      </c>
      <c r="X2108" s="25">
        <f t="shared" si="1540"/>
        <v>0</v>
      </c>
      <c r="Y2108" s="25">
        <f t="shared" si="1540"/>
        <v>0</v>
      </c>
    </row>
    <row r="2109" spans="1:25" x14ac:dyDescent="0.25">
      <c r="A2109" s="1" t="s">
        <v>14</v>
      </c>
      <c r="B2109" s="1" t="s">
        <v>15</v>
      </c>
      <c r="C2109" s="1" t="s">
        <v>16</v>
      </c>
      <c r="D2109" s="41"/>
      <c r="E2109" s="41"/>
      <c r="F2109" s="41"/>
      <c r="G2109" s="1" t="s">
        <v>28</v>
      </c>
      <c r="H2109" s="1" t="s">
        <v>108</v>
      </c>
      <c r="I2109" s="1" t="s">
        <v>66</v>
      </c>
      <c r="J2109" s="1" t="s">
        <v>14</v>
      </c>
      <c r="K2109" s="41"/>
      <c r="L2109" s="25">
        <f t="shared" ref="L2109:Y2109" si="1541">L21*5.38</f>
        <v>0</v>
      </c>
      <c r="M2109" s="25">
        <f t="shared" si="1541"/>
        <v>0</v>
      </c>
      <c r="N2109" s="25">
        <f t="shared" si="1541"/>
        <v>0</v>
      </c>
      <c r="O2109" s="25">
        <f t="shared" si="1541"/>
        <v>0</v>
      </c>
      <c r="P2109" s="25">
        <f t="shared" si="1541"/>
        <v>0</v>
      </c>
      <c r="Q2109" s="25">
        <f t="shared" si="1541"/>
        <v>0</v>
      </c>
      <c r="R2109" s="25">
        <f t="shared" si="1541"/>
        <v>0</v>
      </c>
      <c r="S2109" s="25">
        <f t="shared" si="1541"/>
        <v>0</v>
      </c>
      <c r="T2109" s="25">
        <f t="shared" si="1541"/>
        <v>0</v>
      </c>
      <c r="U2109" s="25">
        <f t="shared" si="1541"/>
        <v>0</v>
      </c>
      <c r="V2109" s="25">
        <f t="shared" si="1541"/>
        <v>0</v>
      </c>
      <c r="W2109" s="25">
        <f t="shared" si="1541"/>
        <v>0</v>
      </c>
      <c r="X2109" s="25">
        <f t="shared" si="1541"/>
        <v>0</v>
      </c>
      <c r="Y2109" s="25">
        <f t="shared" si="1541"/>
        <v>0</v>
      </c>
    </row>
    <row r="2110" spans="1:25" x14ac:dyDescent="0.25">
      <c r="A2110" s="1" t="s">
        <v>14</v>
      </c>
      <c r="B2110" s="1" t="s">
        <v>15</v>
      </c>
      <c r="C2110" s="1" t="s">
        <v>16</v>
      </c>
      <c r="D2110" s="41"/>
      <c r="E2110" s="41"/>
      <c r="F2110" s="41"/>
      <c r="G2110" s="1" t="s">
        <v>28</v>
      </c>
      <c r="H2110" s="1" t="s">
        <v>108</v>
      </c>
      <c r="I2110" s="1" t="s">
        <v>67</v>
      </c>
      <c r="J2110" s="1" t="s">
        <v>14</v>
      </c>
      <c r="K2110" s="41"/>
      <c r="L2110" s="25">
        <f t="shared" ref="L2110:Y2110" si="1542">L22*5.38</f>
        <v>0</v>
      </c>
      <c r="M2110" s="25">
        <f t="shared" si="1542"/>
        <v>0</v>
      </c>
      <c r="N2110" s="25">
        <f t="shared" si="1542"/>
        <v>0</v>
      </c>
      <c r="O2110" s="25">
        <f t="shared" si="1542"/>
        <v>0</v>
      </c>
      <c r="P2110" s="25">
        <f t="shared" si="1542"/>
        <v>0</v>
      </c>
      <c r="Q2110" s="25">
        <f t="shared" si="1542"/>
        <v>0</v>
      </c>
      <c r="R2110" s="25">
        <f t="shared" si="1542"/>
        <v>0</v>
      </c>
      <c r="S2110" s="25">
        <f t="shared" si="1542"/>
        <v>0</v>
      </c>
      <c r="T2110" s="25">
        <f t="shared" si="1542"/>
        <v>0</v>
      </c>
      <c r="U2110" s="25">
        <f t="shared" si="1542"/>
        <v>0</v>
      </c>
      <c r="V2110" s="25">
        <f t="shared" si="1542"/>
        <v>0</v>
      </c>
      <c r="W2110" s="25">
        <f t="shared" si="1542"/>
        <v>0</v>
      </c>
      <c r="X2110" s="25">
        <f t="shared" si="1542"/>
        <v>0</v>
      </c>
      <c r="Y2110" s="25">
        <f t="shared" si="1542"/>
        <v>0</v>
      </c>
    </row>
    <row r="2111" spans="1:25" x14ac:dyDescent="0.25">
      <c r="A2111" s="1" t="s">
        <v>14</v>
      </c>
      <c r="B2111" s="1" t="s">
        <v>15</v>
      </c>
      <c r="C2111" s="1" t="s">
        <v>16</v>
      </c>
      <c r="D2111" s="41"/>
      <c r="E2111" s="41"/>
      <c r="F2111" s="41"/>
      <c r="G2111" s="1" t="s">
        <v>28</v>
      </c>
      <c r="H2111" s="1" t="s">
        <v>108</v>
      </c>
      <c r="I2111" s="1" t="s">
        <v>68</v>
      </c>
      <c r="J2111" s="1" t="s">
        <v>14</v>
      </c>
      <c r="K2111" s="41"/>
      <c r="L2111" s="25">
        <f t="shared" ref="L2111:Y2111" si="1543">L23*5.38</f>
        <v>0</v>
      </c>
      <c r="M2111" s="25">
        <f t="shared" si="1543"/>
        <v>0</v>
      </c>
      <c r="N2111" s="25">
        <f t="shared" si="1543"/>
        <v>0</v>
      </c>
      <c r="O2111" s="25">
        <f t="shared" si="1543"/>
        <v>0</v>
      </c>
      <c r="P2111" s="25">
        <f t="shared" si="1543"/>
        <v>0</v>
      </c>
      <c r="Q2111" s="25">
        <f t="shared" si="1543"/>
        <v>0</v>
      </c>
      <c r="R2111" s="25">
        <f t="shared" si="1543"/>
        <v>0</v>
      </c>
      <c r="S2111" s="25">
        <f t="shared" si="1543"/>
        <v>0</v>
      </c>
      <c r="T2111" s="25">
        <f t="shared" si="1543"/>
        <v>0</v>
      </c>
      <c r="U2111" s="25">
        <f t="shared" si="1543"/>
        <v>0</v>
      </c>
      <c r="V2111" s="25">
        <f t="shared" si="1543"/>
        <v>0</v>
      </c>
      <c r="W2111" s="25">
        <f t="shared" si="1543"/>
        <v>0</v>
      </c>
      <c r="X2111" s="25">
        <f t="shared" si="1543"/>
        <v>0</v>
      </c>
      <c r="Y2111" s="25">
        <f t="shared" si="1543"/>
        <v>0</v>
      </c>
    </row>
    <row r="2112" spans="1:25" x14ac:dyDescent="0.25">
      <c r="A2112" s="1" t="s">
        <v>14</v>
      </c>
      <c r="B2112" s="1" t="s">
        <v>15</v>
      </c>
      <c r="C2112" s="1" t="s">
        <v>16</v>
      </c>
      <c r="D2112" s="41"/>
      <c r="E2112" s="41"/>
      <c r="F2112" s="41"/>
      <c r="G2112" s="1" t="s">
        <v>28</v>
      </c>
      <c r="H2112" s="1" t="s">
        <v>108</v>
      </c>
      <c r="I2112" s="1" t="s">
        <v>69</v>
      </c>
      <c r="J2112" s="1" t="s">
        <v>14</v>
      </c>
      <c r="K2112" s="41"/>
      <c r="L2112" s="25">
        <f t="shared" ref="L2112:Y2112" si="1544">L24*5.38</f>
        <v>0</v>
      </c>
      <c r="M2112" s="25">
        <f t="shared" si="1544"/>
        <v>0</v>
      </c>
      <c r="N2112" s="25">
        <f t="shared" si="1544"/>
        <v>0</v>
      </c>
      <c r="O2112" s="25">
        <f t="shared" si="1544"/>
        <v>0</v>
      </c>
      <c r="P2112" s="25">
        <f t="shared" si="1544"/>
        <v>0</v>
      </c>
      <c r="Q2112" s="25">
        <f t="shared" si="1544"/>
        <v>0</v>
      </c>
      <c r="R2112" s="25">
        <f t="shared" si="1544"/>
        <v>0</v>
      </c>
      <c r="S2112" s="25">
        <f t="shared" si="1544"/>
        <v>0</v>
      </c>
      <c r="T2112" s="25">
        <f t="shared" si="1544"/>
        <v>0</v>
      </c>
      <c r="U2112" s="25">
        <f t="shared" si="1544"/>
        <v>0</v>
      </c>
      <c r="V2112" s="25">
        <f t="shared" si="1544"/>
        <v>0</v>
      </c>
      <c r="W2112" s="25">
        <f t="shared" si="1544"/>
        <v>0</v>
      </c>
      <c r="X2112" s="25">
        <f t="shared" si="1544"/>
        <v>0</v>
      </c>
      <c r="Y2112" s="25">
        <f t="shared" si="1544"/>
        <v>0</v>
      </c>
    </row>
    <row r="2113" spans="1:25" x14ac:dyDescent="0.25">
      <c r="A2113" s="1" t="s">
        <v>14</v>
      </c>
      <c r="B2113" s="1" t="s">
        <v>15</v>
      </c>
      <c r="C2113" s="1" t="s">
        <v>16</v>
      </c>
      <c r="D2113" s="41"/>
      <c r="E2113" s="41"/>
      <c r="F2113" s="41"/>
      <c r="G2113" s="1" t="s">
        <v>28</v>
      </c>
      <c r="H2113" s="1" t="s">
        <v>108</v>
      </c>
      <c r="I2113" s="1" t="s">
        <v>70</v>
      </c>
      <c r="J2113" s="1" t="s">
        <v>14</v>
      </c>
      <c r="K2113" s="41"/>
      <c r="L2113" s="25">
        <f t="shared" ref="L2113:Y2113" si="1545">L25*5.38</f>
        <v>0</v>
      </c>
      <c r="M2113" s="25">
        <f t="shared" si="1545"/>
        <v>0</v>
      </c>
      <c r="N2113" s="25">
        <f t="shared" si="1545"/>
        <v>0</v>
      </c>
      <c r="O2113" s="25">
        <f t="shared" si="1545"/>
        <v>0</v>
      </c>
      <c r="P2113" s="25">
        <f t="shared" si="1545"/>
        <v>0</v>
      </c>
      <c r="Q2113" s="25">
        <f t="shared" si="1545"/>
        <v>0</v>
      </c>
      <c r="R2113" s="25">
        <f t="shared" si="1545"/>
        <v>0</v>
      </c>
      <c r="S2113" s="25">
        <f t="shared" si="1545"/>
        <v>0</v>
      </c>
      <c r="T2113" s="25">
        <f t="shared" si="1545"/>
        <v>0</v>
      </c>
      <c r="U2113" s="25">
        <f t="shared" si="1545"/>
        <v>0</v>
      </c>
      <c r="V2113" s="25">
        <f t="shared" si="1545"/>
        <v>0</v>
      </c>
      <c r="W2113" s="25">
        <f t="shared" si="1545"/>
        <v>0</v>
      </c>
      <c r="X2113" s="25">
        <f t="shared" si="1545"/>
        <v>0</v>
      </c>
      <c r="Y2113" s="25">
        <f t="shared" si="1545"/>
        <v>0</v>
      </c>
    </row>
    <row r="2114" spans="1:25" x14ac:dyDescent="0.25">
      <c r="A2114" s="1" t="s">
        <v>14</v>
      </c>
      <c r="B2114" s="1" t="s">
        <v>15</v>
      </c>
      <c r="C2114" s="1" t="s">
        <v>16</v>
      </c>
      <c r="D2114" s="41"/>
      <c r="E2114" s="41"/>
      <c r="F2114" s="41"/>
      <c r="G2114" s="1" t="s">
        <v>28</v>
      </c>
      <c r="H2114" s="1" t="s">
        <v>108</v>
      </c>
      <c r="I2114" s="1" t="s">
        <v>71</v>
      </c>
      <c r="J2114" s="1" t="s">
        <v>14</v>
      </c>
      <c r="K2114" s="41"/>
      <c r="L2114" s="25">
        <f t="shared" ref="L2114:Y2114" si="1546">L26*5.38</f>
        <v>0</v>
      </c>
      <c r="M2114" s="25">
        <f t="shared" si="1546"/>
        <v>0</v>
      </c>
      <c r="N2114" s="25">
        <f t="shared" si="1546"/>
        <v>0</v>
      </c>
      <c r="O2114" s="25">
        <f t="shared" si="1546"/>
        <v>0</v>
      </c>
      <c r="P2114" s="25">
        <f t="shared" si="1546"/>
        <v>0</v>
      </c>
      <c r="Q2114" s="25">
        <f t="shared" si="1546"/>
        <v>0</v>
      </c>
      <c r="R2114" s="25">
        <f t="shared" si="1546"/>
        <v>0</v>
      </c>
      <c r="S2114" s="25">
        <f t="shared" si="1546"/>
        <v>0</v>
      </c>
      <c r="T2114" s="25">
        <f t="shared" si="1546"/>
        <v>0</v>
      </c>
      <c r="U2114" s="25">
        <f t="shared" si="1546"/>
        <v>0</v>
      </c>
      <c r="V2114" s="25">
        <f t="shared" si="1546"/>
        <v>0</v>
      </c>
      <c r="W2114" s="25">
        <f t="shared" si="1546"/>
        <v>0</v>
      </c>
      <c r="X2114" s="25">
        <f t="shared" si="1546"/>
        <v>0</v>
      </c>
      <c r="Y2114" s="25">
        <f t="shared" si="1546"/>
        <v>0</v>
      </c>
    </row>
    <row r="2115" spans="1:25" x14ac:dyDescent="0.25">
      <c r="A2115" s="1" t="s">
        <v>14</v>
      </c>
      <c r="B2115" s="1" t="s">
        <v>15</v>
      </c>
      <c r="C2115" s="1" t="s">
        <v>16</v>
      </c>
      <c r="D2115" s="41"/>
      <c r="E2115" s="41"/>
      <c r="F2115" s="41"/>
      <c r="G2115" s="1" t="s">
        <v>28</v>
      </c>
      <c r="H2115" s="1" t="s">
        <v>108</v>
      </c>
      <c r="I2115" s="1" t="s">
        <v>72</v>
      </c>
      <c r="J2115" s="1" t="s">
        <v>14</v>
      </c>
      <c r="K2115" s="41"/>
      <c r="L2115" s="25">
        <f t="shared" ref="L2115:Y2115" si="1547">L27*5.38</f>
        <v>0</v>
      </c>
      <c r="M2115" s="25">
        <f t="shared" si="1547"/>
        <v>0</v>
      </c>
      <c r="N2115" s="25">
        <f t="shared" si="1547"/>
        <v>0</v>
      </c>
      <c r="O2115" s="25">
        <f t="shared" si="1547"/>
        <v>0</v>
      </c>
      <c r="P2115" s="25">
        <f t="shared" si="1547"/>
        <v>0</v>
      </c>
      <c r="Q2115" s="25">
        <f t="shared" si="1547"/>
        <v>0</v>
      </c>
      <c r="R2115" s="25">
        <f t="shared" si="1547"/>
        <v>0</v>
      </c>
      <c r="S2115" s="25">
        <f t="shared" si="1547"/>
        <v>0</v>
      </c>
      <c r="T2115" s="25">
        <f t="shared" si="1547"/>
        <v>0</v>
      </c>
      <c r="U2115" s="25">
        <f t="shared" si="1547"/>
        <v>0</v>
      </c>
      <c r="V2115" s="25">
        <f t="shared" si="1547"/>
        <v>0</v>
      </c>
      <c r="W2115" s="25">
        <f t="shared" si="1547"/>
        <v>0</v>
      </c>
      <c r="X2115" s="25">
        <f t="shared" si="1547"/>
        <v>0</v>
      </c>
      <c r="Y2115" s="25">
        <f t="shared" si="1547"/>
        <v>0</v>
      </c>
    </row>
    <row r="2116" spans="1:25" x14ac:dyDescent="0.25">
      <c r="A2116" s="1" t="s">
        <v>14</v>
      </c>
      <c r="B2116" s="1" t="s">
        <v>15</v>
      </c>
      <c r="C2116" s="1" t="s">
        <v>16</v>
      </c>
      <c r="D2116" s="41"/>
      <c r="E2116" s="41"/>
      <c r="F2116" s="41"/>
      <c r="G2116" s="1" t="s">
        <v>28</v>
      </c>
      <c r="H2116" s="1" t="s">
        <v>108</v>
      </c>
      <c r="I2116" s="1" t="s">
        <v>73</v>
      </c>
      <c r="J2116" s="1" t="s">
        <v>14</v>
      </c>
      <c r="K2116" s="41"/>
      <c r="L2116" s="25">
        <f t="shared" ref="L2116:Y2116" si="1548">L28*5.38</f>
        <v>0</v>
      </c>
      <c r="M2116" s="25">
        <f t="shared" si="1548"/>
        <v>0</v>
      </c>
      <c r="N2116" s="25">
        <f t="shared" si="1548"/>
        <v>0</v>
      </c>
      <c r="O2116" s="25">
        <f t="shared" si="1548"/>
        <v>0</v>
      </c>
      <c r="P2116" s="25">
        <f t="shared" si="1548"/>
        <v>0</v>
      </c>
      <c r="Q2116" s="25">
        <f t="shared" si="1548"/>
        <v>0</v>
      </c>
      <c r="R2116" s="25">
        <f t="shared" si="1548"/>
        <v>0</v>
      </c>
      <c r="S2116" s="25">
        <f t="shared" si="1548"/>
        <v>0</v>
      </c>
      <c r="T2116" s="25">
        <f t="shared" si="1548"/>
        <v>0</v>
      </c>
      <c r="U2116" s="25">
        <f t="shared" si="1548"/>
        <v>0</v>
      </c>
      <c r="V2116" s="25">
        <f t="shared" si="1548"/>
        <v>0</v>
      </c>
      <c r="W2116" s="25">
        <f t="shared" si="1548"/>
        <v>0</v>
      </c>
      <c r="X2116" s="25">
        <f t="shared" si="1548"/>
        <v>0</v>
      </c>
      <c r="Y2116" s="25">
        <f t="shared" si="1548"/>
        <v>0</v>
      </c>
    </row>
    <row r="2117" spans="1:25" x14ac:dyDescent="0.25">
      <c r="A2117" s="1" t="s">
        <v>14</v>
      </c>
      <c r="B2117" s="1" t="s">
        <v>15</v>
      </c>
      <c r="C2117" s="1" t="s">
        <v>16</v>
      </c>
      <c r="D2117" s="41"/>
      <c r="E2117" s="41"/>
      <c r="F2117" s="41"/>
      <c r="G2117" s="1" t="s">
        <v>28</v>
      </c>
      <c r="H2117" s="1" t="s">
        <v>108</v>
      </c>
      <c r="I2117" s="1" t="s">
        <v>74</v>
      </c>
      <c r="J2117" s="1" t="s">
        <v>14</v>
      </c>
      <c r="K2117" s="41"/>
      <c r="L2117" s="25">
        <f t="shared" ref="L2117:Y2117" si="1549">L29*5.38</f>
        <v>0</v>
      </c>
      <c r="M2117" s="25">
        <f t="shared" si="1549"/>
        <v>0</v>
      </c>
      <c r="N2117" s="25">
        <f t="shared" si="1549"/>
        <v>0</v>
      </c>
      <c r="O2117" s="25">
        <f t="shared" si="1549"/>
        <v>0</v>
      </c>
      <c r="P2117" s="25">
        <f t="shared" si="1549"/>
        <v>0</v>
      </c>
      <c r="Q2117" s="25">
        <f t="shared" si="1549"/>
        <v>0</v>
      </c>
      <c r="R2117" s="25">
        <f t="shared" si="1549"/>
        <v>0</v>
      </c>
      <c r="S2117" s="25">
        <f t="shared" si="1549"/>
        <v>0</v>
      </c>
      <c r="T2117" s="25">
        <f t="shared" si="1549"/>
        <v>0</v>
      </c>
      <c r="U2117" s="25">
        <f t="shared" si="1549"/>
        <v>0</v>
      </c>
      <c r="V2117" s="25">
        <f t="shared" si="1549"/>
        <v>0</v>
      </c>
      <c r="W2117" s="25">
        <f t="shared" si="1549"/>
        <v>0</v>
      </c>
      <c r="X2117" s="25">
        <f t="shared" si="1549"/>
        <v>0</v>
      </c>
      <c r="Y2117" s="25">
        <f t="shared" si="1549"/>
        <v>0</v>
      </c>
    </row>
    <row r="2118" spans="1:25" x14ac:dyDescent="0.25">
      <c r="A2118" s="1" t="s">
        <v>14</v>
      </c>
      <c r="B2118" s="1" t="s">
        <v>15</v>
      </c>
      <c r="C2118" s="1" t="s">
        <v>16</v>
      </c>
      <c r="D2118" s="41"/>
      <c r="E2118" s="41"/>
      <c r="F2118" s="41"/>
      <c r="G2118" s="1" t="s">
        <v>28</v>
      </c>
      <c r="H2118" s="1" t="s">
        <v>108</v>
      </c>
      <c r="I2118" s="1" t="s">
        <v>75</v>
      </c>
      <c r="J2118" s="1" t="s">
        <v>14</v>
      </c>
      <c r="K2118" s="41"/>
      <c r="L2118" s="25">
        <f t="shared" ref="L2118:Y2118" si="1550">L30*5.38</f>
        <v>0</v>
      </c>
      <c r="M2118" s="25">
        <f t="shared" si="1550"/>
        <v>0</v>
      </c>
      <c r="N2118" s="25">
        <f t="shared" si="1550"/>
        <v>0</v>
      </c>
      <c r="O2118" s="25">
        <f t="shared" si="1550"/>
        <v>0</v>
      </c>
      <c r="P2118" s="25">
        <f t="shared" si="1550"/>
        <v>0</v>
      </c>
      <c r="Q2118" s="25">
        <f t="shared" si="1550"/>
        <v>0</v>
      </c>
      <c r="R2118" s="25">
        <f t="shared" si="1550"/>
        <v>0</v>
      </c>
      <c r="S2118" s="25">
        <f t="shared" si="1550"/>
        <v>0</v>
      </c>
      <c r="T2118" s="25">
        <f t="shared" si="1550"/>
        <v>0</v>
      </c>
      <c r="U2118" s="25">
        <f t="shared" si="1550"/>
        <v>0</v>
      </c>
      <c r="V2118" s="25">
        <f t="shared" si="1550"/>
        <v>0</v>
      </c>
      <c r="W2118" s="25">
        <f t="shared" si="1550"/>
        <v>0</v>
      </c>
      <c r="X2118" s="25">
        <f t="shared" si="1550"/>
        <v>0</v>
      </c>
      <c r="Y2118" s="25">
        <f t="shared" si="1550"/>
        <v>0</v>
      </c>
    </row>
    <row r="2119" spans="1:25" x14ac:dyDescent="0.25">
      <c r="A2119" s="1" t="s">
        <v>14</v>
      </c>
      <c r="B2119" s="1" t="s">
        <v>15</v>
      </c>
      <c r="C2119" s="1" t="s">
        <v>16</v>
      </c>
      <c r="D2119" s="41"/>
      <c r="E2119" s="41"/>
      <c r="F2119" s="41"/>
      <c r="G2119" s="1" t="s">
        <v>28</v>
      </c>
      <c r="H2119" s="1" t="s">
        <v>108</v>
      </c>
      <c r="I2119" s="1" t="s">
        <v>76</v>
      </c>
      <c r="J2119" s="1" t="s">
        <v>14</v>
      </c>
      <c r="K2119" s="41"/>
      <c r="L2119" s="25">
        <f t="shared" ref="L2119:Y2119" si="1551">L31*5.38</f>
        <v>0</v>
      </c>
      <c r="M2119" s="25">
        <f t="shared" si="1551"/>
        <v>0</v>
      </c>
      <c r="N2119" s="25">
        <f t="shared" si="1551"/>
        <v>0</v>
      </c>
      <c r="O2119" s="25">
        <f t="shared" si="1551"/>
        <v>0</v>
      </c>
      <c r="P2119" s="25">
        <f t="shared" si="1551"/>
        <v>0</v>
      </c>
      <c r="Q2119" s="25">
        <f t="shared" si="1551"/>
        <v>0</v>
      </c>
      <c r="R2119" s="25">
        <f t="shared" si="1551"/>
        <v>0</v>
      </c>
      <c r="S2119" s="25">
        <f t="shared" si="1551"/>
        <v>0</v>
      </c>
      <c r="T2119" s="25">
        <f t="shared" si="1551"/>
        <v>0</v>
      </c>
      <c r="U2119" s="25">
        <f t="shared" si="1551"/>
        <v>0</v>
      </c>
      <c r="V2119" s="25">
        <f t="shared" si="1551"/>
        <v>0</v>
      </c>
      <c r="W2119" s="25">
        <f t="shared" si="1551"/>
        <v>0</v>
      </c>
      <c r="X2119" s="25">
        <f t="shared" si="1551"/>
        <v>0</v>
      </c>
      <c r="Y2119" s="25">
        <f t="shared" si="1551"/>
        <v>0</v>
      </c>
    </row>
    <row r="2120" spans="1:25" x14ac:dyDescent="0.25">
      <c r="A2120" s="1" t="s">
        <v>14</v>
      </c>
      <c r="B2120" s="1" t="s">
        <v>15</v>
      </c>
      <c r="C2120" s="1" t="s">
        <v>16</v>
      </c>
      <c r="D2120" s="41"/>
      <c r="E2120" s="41"/>
      <c r="F2120" s="41"/>
      <c r="G2120" s="1" t="s">
        <v>28</v>
      </c>
      <c r="H2120" s="1" t="s">
        <v>108</v>
      </c>
      <c r="I2120" s="1" t="s">
        <v>77</v>
      </c>
      <c r="J2120" s="1" t="s">
        <v>14</v>
      </c>
      <c r="K2120" s="41"/>
      <c r="L2120" s="25">
        <f t="shared" ref="L2120:Y2120" si="1552">L32*5.38</f>
        <v>0</v>
      </c>
      <c r="M2120" s="25">
        <f t="shared" si="1552"/>
        <v>0</v>
      </c>
      <c r="N2120" s="25">
        <f t="shared" si="1552"/>
        <v>0</v>
      </c>
      <c r="O2120" s="25">
        <f t="shared" si="1552"/>
        <v>0</v>
      </c>
      <c r="P2120" s="25">
        <f t="shared" si="1552"/>
        <v>0</v>
      </c>
      <c r="Q2120" s="25">
        <f t="shared" si="1552"/>
        <v>0</v>
      </c>
      <c r="R2120" s="25">
        <f t="shared" si="1552"/>
        <v>0</v>
      </c>
      <c r="S2120" s="25">
        <f t="shared" si="1552"/>
        <v>0</v>
      </c>
      <c r="T2120" s="25">
        <f t="shared" si="1552"/>
        <v>0</v>
      </c>
      <c r="U2120" s="25">
        <f t="shared" si="1552"/>
        <v>0</v>
      </c>
      <c r="V2120" s="25">
        <f t="shared" si="1552"/>
        <v>0</v>
      </c>
      <c r="W2120" s="25">
        <f t="shared" si="1552"/>
        <v>0</v>
      </c>
      <c r="X2120" s="25">
        <f t="shared" si="1552"/>
        <v>0</v>
      </c>
      <c r="Y2120" s="25">
        <f t="shared" si="1552"/>
        <v>0</v>
      </c>
    </row>
    <row r="2121" spans="1:25" x14ac:dyDescent="0.25">
      <c r="A2121" s="1" t="s">
        <v>14</v>
      </c>
      <c r="B2121" s="1" t="s">
        <v>15</v>
      </c>
      <c r="C2121" s="1" t="s">
        <v>16</v>
      </c>
      <c r="D2121" s="41"/>
      <c r="E2121" s="41"/>
      <c r="F2121" s="41"/>
      <c r="G2121" s="1" t="s">
        <v>28</v>
      </c>
      <c r="H2121" s="1" t="s">
        <v>108</v>
      </c>
      <c r="I2121" s="1" t="s">
        <v>78</v>
      </c>
      <c r="J2121" s="1" t="s">
        <v>14</v>
      </c>
      <c r="K2121" s="41"/>
      <c r="L2121" s="25">
        <f t="shared" ref="L2121:Y2121" si="1553">L33*5.38</f>
        <v>0</v>
      </c>
      <c r="M2121" s="25">
        <f t="shared" si="1553"/>
        <v>0</v>
      </c>
      <c r="N2121" s="25">
        <f t="shared" si="1553"/>
        <v>0</v>
      </c>
      <c r="O2121" s="25">
        <f t="shared" si="1553"/>
        <v>0</v>
      </c>
      <c r="P2121" s="25">
        <f t="shared" si="1553"/>
        <v>0</v>
      </c>
      <c r="Q2121" s="25">
        <f t="shared" si="1553"/>
        <v>0</v>
      </c>
      <c r="R2121" s="25">
        <f t="shared" si="1553"/>
        <v>0</v>
      </c>
      <c r="S2121" s="25">
        <f t="shared" si="1553"/>
        <v>0</v>
      </c>
      <c r="T2121" s="25">
        <f t="shared" si="1553"/>
        <v>0</v>
      </c>
      <c r="U2121" s="25">
        <f t="shared" si="1553"/>
        <v>0</v>
      </c>
      <c r="V2121" s="25">
        <f t="shared" si="1553"/>
        <v>0</v>
      </c>
      <c r="W2121" s="25">
        <f t="shared" si="1553"/>
        <v>0</v>
      </c>
      <c r="X2121" s="25">
        <f t="shared" si="1553"/>
        <v>0</v>
      </c>
      <c r="Y2121" s="25">
        <f t="shared" si="1553"/>
        <v>0</v>
      </c>
    </row>
    <row r="2122" spans="1:25" x14ac:dyDescent="0.25">
      <c r="A2122" s="1" t="s">
        <v>14</v>
      </c>
      <c r="B2122" s="1" t="s">
        <v>15</v>
      </c>
      <c r="C2122" s="1" t="s">
        <v>16</v>
      </c>
      <c r="D2122" s="41"/>
      <c r="E2122" s="41"/>
      <c r="F2122" s="41"/>
      <c r="G2122" s="1" t="s">
        <v>28</v>
      </c>
      <c r="H2122" s="1" t="s">
        <v>108</v>
      </c>
      <c r="I2122" s="1" t="s">
        <v>79</v>
      </c>
      <c r="J2122" s="1" t="s">
        <v>14</v>
      </c>
      <c r="K2122" s="41"/>
      <c r="L2122" s="25">
        <f t="shared" ref="L2122:Y2122" si="1554">L34*5.38</f>
        <v>0</v>
      </c>
      <c r="M2122" s="25">
        <f t="shared" si="1554"/>
        <v>0</v>
      </c>
      <c r="N2122" s="25">
        <f t="shared" si="1554"/>
        <v>0</v>
      </c>
      <c r="O2122" s="25">
        <f t="shared" si="1554"/>
        <v>0</v>
      </c>
      <c r="P2122" s="25">
        <f t="shared" si="1554"/>
        <v>0</v>
      </c>
      <c r="Q2122" s="25">
        <f t="shared" si="1554"/>
        <v>0</v>
      </c>
      <c r="R2122" s="25">
        <f t="shared" si="1554"/>
        <v>0</v>
      </c>
      <c r="S2122" s="25">
        <f t="shared" si="1554"/>
        <v>0</v>
      </c>
      <c r="T2122" s="25">
        <f t="shared" si="1554"/>
        <v>0</v>
      </c>
      <c r="U2122" s="25">
        <f t="shared" si="1554"/>
        <v>0</v>
      </c>
      <c r="V2122" s="25">
        <f t="shared" si="1554"/>
        <v>0</v>
      </c>
      <c r="W2122" s="25">
        <f t="shared" si="1554"/>
        <v>0</v>
      </c>
      <c r="X2122" s="25">
        <f t="shared" si="1554"/>
        <v>0</v>
      </c>
      <c r="Y2122" s="25">
        <f t="shared" si="1554"/>
        <v>0</v>
      </c>
    </row>
    <row r="2123" spans="1:25" x14ac:dyDescent="0.25">
      <c r="A2123" s="1" t="s">
        <v>14</v>
      </c>
      <c r="B2123" s="1" t="s">
        <v>15</v>
      </c>
      <c r="C2123" s="1" t="s">
        <v>16</v>
      </c>
      <c r="D2123" s="41"/>
      <c r="E2123" s="41"/>
      <c r="F2123" s="41"/>
      <c r="G2123" s="1" t="s">
        <v>28</v>
      </c>
      <c r="H2123" s="1" t="s">
        <v>108</v>
      </c>
      <c r="I2123" s="1" t="s">
        <v>80</v>
      </c>
      <c r="J2123" s="1" t="s">
        <v>14</v>
      </c>
      <c r="K2123" s="41"/>
      <c r="L2123" s="25">
        <f t="shared" ref="L2123:Y2123" si="1555">L35*5.38</f>
        <v>0</v>
      </c>
      <c r="M2123" s="25">
        <f t="shared" si="1555"/>
        <v>0</v>
      </c>
      <c r="N2123" s="25">
        <f t="shared" si="1555"/>
        <v>0</v>
      </c>
      <c r="O2123" s="25">
        <f t="shared" si="1555"/>
        <v>0</v>
      </c>
      <c r="P2123" s="25">
        <f t="shared" si="1555"/>
        <v>0</v>
      </c>
      <c r="Q2123" s="25">
        <f t="shared" si="1555"/>
        <v>0</v>
      </c>
      <c r="R2123" s="25">
        <f t="shared" si="1555"/>
        <v>0</v>
      </c>
      <c r="S2123" s="25">
        <f t="shared" si="1555"/>
        <v>0</v>
      </c>
      <c r="T2123" s="25">
        <f t="shared" si="1555"/>
        <v>0</v>
      </c>
      <c r="U2123" s="25">
        <f t="shared" si="1555"/>
        <v>0</v>
      </c>
      <c r="V2123" s="25">
        <f t="shared" si="1555"/>
        <v>0</v>
      </c>
      <c r="W2123" s="25">
        <f t="shared" si="1555"/>
        <v>0</v>
      </c>
      <c r="X2123" s="25">
        <f t="shared" si="1555"/>
        <v>0</v>
      </c>
      <c r="Y2123" s="25">
        <f t="shared" si="1555"/>
        <v>0</v>
      </c>
    </row>
    <row r="2124" spans="1:25" x14ac:dyDescent="0.25">
      <c r="A2124" s="1" t="s">
        <v>14</v>
      </c>
      <c r="B2124" s="1" t="s">
        <v>15</v>
      </c>
      <c r="C2124" s="1" t="s">
        <v>16</v>
      </c>
      <c r="D2124" s="41"/>
      <c r="E2124" s="41"/>
      <c r="F2124" s="41"/>
      <c r="G2124" s="1" t="s">
        <v>28</v>
      </c>
      <c r="H2124" s="1" t="s">
        <v>108</v>
      </c>
      <c r="I2124" s="1" t="s">
        <v>94</v>
      </c>
      <c r="J2124" s="1" t="s">
        <v>14</v>
      </c>
      <c r="K2124" s="41"/>
      <c r="L2124" s="25">
        <f t="shared" ref="L2124:Y2124" si="1556">L36*5.38</f>
        <v>0</v>
      </c>
      <c r="M2124" s="25">
        <f t="shared" si="1556"/>
        <v>0</v>
      </c>
      <c r="N2124" s="25">
        <f t="shared" si="1556"/>
        <v>0</v>
      </c>
      <c r="O2124" s="25">
        <f t="shared" si="1556"/>
        <v>0</v>
      </c>
      <c r="P2124" s="25">
        <f t="shared" si="1556"/>
        <v>0</v>
      </c>
      <c r="Q2124" s="25">
        <f t="shared" si="1556"/>
        <v>0</v>
      </c>
      <c r="R2124" s="25">
        <f t="shared" si="1556"/>
        <v>0</v>
      </c>
      <c r="S2124" s="25">
        <f t="shared" si="1556"/>
        <v>0</v>
      </c>
      <c r="T2124" s="25">
        <f t="shared" si="1556"/>
        <v>0</v>
      </c>
      <c r="U2124" s="25">
        <f t="shared" si="1556"/>
        <v>0</v>
      </c>
      <c r="V2124" s="25">
        <f t="shared" si="1556"/>
        <v>0</v>
      </c>
      <c r="W2124" s="25">
        <f t="shared" si="1556"/>
        <v>0</v>
      </c>
      <c r="X2124" s="25">
        <f t="shared" si="1556"/>
        <v>0</v>
      </c>
      <c r="Y2124" s="25">
        <f t="shared" si="1556"/>
        <v>0</v>
      </c>
    </row>
    <row r="2125" spans="1:25" x14ac:dyDescent="0.25">
      <c r="A2125" s="1" t="s">
        <v>14</v>
      </c>
      <c r="B2125" s="1" t="s">
        <v>15</v>
      </c>
      <c r="C2125" s="1" t="s">
        <v>16</v>
      </c>
      <c r="D2125" s="41"/>
      <c r="E2125" s="41"/>
      <c r="F2125" s="41"/>
      <c r="G2125" s="1" t="s">
        <v>28</v>
      </c>
      <c r="H2125" s="1" t="s">
        <v>108</v>
      </c>
      <c r="I2125" s="1" t="s">
        <v>81</v>
      </c>
      <c r="J2125" s="1" t="s">
        <v>14</v>
      </c>
      <c r="K2125" s="41"/>
      <c r="L2125" s="25">
        <f t="shared" ref="L2125:Y2125" si="1557">L37*5.38</f>
        <v>0</v>
      </c>
      <c r="M2125" s="25">
        <f t="shared" si="1557"/>
        <v>0</v>
      </c>
      <c r="N2125" s="25">
        <f t="shared" si="1557"/>
        <v>0</v>
      </c>
      <c r="O2125" s="25">
        <f t="shared" si="1557"/>
        <v>0</v>
      </c>
      <c r="P2125" s="25">
        <f t="shared" si="1557"/>
        <v>0</v>
      </c>
      <c r="Q2125" s="25">
        <f t="shared" si="1557"/>
        <v>0</v>
      </c>
      <c r="R2125" s="25">
        <f t="shared" si="1557"/>
        <v>0</v>
      </c>
      <c r="S2125" s="25">
        <f t="shared" si="1557"/>
        <v>0</v>
      </c>
      <c r="T2125" s="25">
        <f t="shared" si="1557"/>
        <v>0</v>
      </c>
      <c r="U2125" s="25">
        <f t="shared" si="1557"/>
        <v>0</v>
      </c>
      <c r="V2125" s="25">
        <f t="shared" si="1557"/>
        <v>0</v>
      </c>
      <c r="W2125" s="25">
        <f t="shared" si="1557"/>
        <v>0</v>
      </c>
      <c r="X2125" s="25">
        <f t="shared" si="1557"/>
        <v>0</v>
      </c>
      <c r="Y2125" s="25">
        <f t="shared" si="1557"/>
        <v>0</v>
      </c>
    </row>
    <row r="2126" spans="1:25" x14ac:dyDescent="0.25">
      <c r="A2126" s="1" t="s">
        <v>14</v>
      </c>
      <c r="B2126" s="1" t="s">
        <v>15</v>
      </c>
      <c r="C2126" s="1" t="s">
        <v>17</v>
      </c>
      <c r="D2126" s="41"/>
      <c r="E2126" s="41"/>
      <c r="F2126" s="41"/>
      <c r="G2126" s="1" t="s">
        <v>28</v>
      </c>
      <c r="H2126" s="1" t="s">
        <v>108</v>
      </c>
      <c r="I2126" s="1" t="s">
        <v>93</v>
      </c>
      <c r="J2126" s="1" t="s">
        <v>14</v>
      </c>
      <c r="K2126" s="41"/>
      <c r="L2126" s="25">
        <f t="shared" ref="L2126:Y2126" si="1558">L38*5.38</f>
        <v>0</v>
      </c>
      <c r="M2126" s="25">
        <f t="shared" si="1558"/>
        <v>0</v>
      </c>
      <c r="N2126" s="25">
        <f t="shared" si="1558"/>
        <v>0</v>
      </c>
      <c r="O2126" s="25">
        <f t="shared" si="1558"/>
        <v>0</v>
      </c>
      <c r="P2126" s="25">
        <f t="shared" si="1558"/>
        <v>0</v>
      </c>
      <c r="Q2126" s="25">
        <f t="shared" si="1558"/>
        <v>0</v>
      </c>
      <c r="R2126" s="25">
        <f t="shared" si="1558"/>
        <v>0</v>
      </c>
      <c r="S2126" s="25">
        <f t="shared" si="1558"/>
        <v>0</v>
      </c>
      <c r="T2126" s="25">
        <f t="shared" si="1558"/>
        <v>0</v>
      </c>
      <c r="U2126" s="25">
        <f t="shared" si="1558"/>
        <v>0</v>
      </c>
      <c r="V2126" s="25">
        <f t="shared" si="1558"/>
        <v>0</v>
      </c>
      <c r="W2126" s="25">
        <f t="shared" si="1558"/>
        <v>0</v>
      </c>
      <c r="X2126" s="25">
        <f t="shared" si="1558"/>
        <v>0</v>
      </c>
      <c r="Y2126" s="25">
        <f t="shared" si="1558"/>
        <v>0</v>
      </c>
    </row>
    <row r="2127" spans="1:25" x14ac:dyDescent="0.25">
      <c r="A2127" s="1" t="s">
        <v>14</v>
      </c>
      <c r="B2127" s="1" t="s">
        <v>15</v>
      </c>
      <c r="C2127" s="1" t="s">
        <v>17</v>
      </c>
      <c r="D2127" s="41"/>
      <c r="E2127" s="41"/>
      <c r="F2127" s="41"/>
      <c r="G2127" s="1" t="s">
        <v>28</v>
      </c>
      <c r="H2127" s="1" t="s">
        <v>108</v>
      </c>
      <c r="I2127" s="1" t="s">
        <v>48</v>
      </c>
      <c r="J2127" s="1" t="s">
        <v>14</v>
      </c>
      <c r="K2127" s="41"/>
      <c r="L2127" s="25">
        <f t="shared" ref="L2127:Y2127" si="1559">L39*5.38</f>
        <v>124739.9807883</v>
      </c>
      <c r="M2127" s="25">
        <f t="shared" si="1559"/>
        <v>136034.90026754999</v>
      </c>
      <c r="N2127" s="25">
        <f t="shared" si="1559"/>
        <v>125905.07311755004</v>
      </c>
      <c r="O2127" s="25">
        <f t="shared" si="1559"/>
        <v>123257.04384254999</v>
      </c>
      <c r="P2127" s="25">
        <f t="shared" si="1559"/>
        <v>141906.79366755</v>
      </c>
      <c r="Q2127" s="25">
        <f t="shared" si="1559"/>
        <v>145465.20973005</v>
      </c>
      <c r="R2127" s="25">
        <f t="shared" si="1559"/>
        <v>139984.64071755004</v>
      </c>
      <c r="S2127" s="25">
        <f t="shared" si="1559"/>
        <v>135688.18280504996</v>
      </c>
      <c r="T2127" s="25">
        <f t="shared" si="1559"/>
        <v>138997.20560504997</v>
      </c>
      <c r="U2127" s="25">
        <f t="shared" si="1559"/>
        <v>103757.73485504999</v>
      </c>
      <c r="V2127" s="25">
        <f t="shared" si="1559"/>
        <v>87358.587886706795</v>
      </c>
      <c r="W2127" s="25">
        <f t="shared" si="1559"/>
        <v>82132.50255966658</v>
      </c>
      <c r="X2127" s="25">
        <f t="shared" si="1559"/>
        <v>77336.875368320805</v>
      </c>
      <c r="Y2127" s="25">
        <f t="shared" si="1559"/>
        <v>72925.94443526183</v>
      </c>
    </row>
    <row r="2128" spans="1:25" x14ac:dyDescent="0.25">
      <c r="A2128" s="1" t="s">
        <v>14</v>
      </c>
      <c r="B2128" s="1" t="s">
        <v>15</v>
      </c>
      <c r="C2128" s="1" t="s">
        <v>17</v>
      </c>
      <c r="D2128" s="41"/>
      <c r="E2128" s="41"/>
      <c r="F2128" s="41"/>
      <c r="G2128" s="1" t="s">
        <v>28</v>
      </c>
      <c r="H2128" s="1" t="s">
        <v>108</v>
      </c>
      <c r="I2128" s="1" t="s">
        <v>49</v>
      </c>
      <c r="J2128" s="1" t="s">
        <v>14</v>
      </c>
      <c r="K2128" s="41"/>
      <c r="L2128" s="25">
        <f t="shared" ref="L2128:Y2128" si="1560">L40*5.38</f>
        <v>0</v>
      </c>
      <c r="M2128" s="25">
        <f t="shared" si="1560"/>
        <v>0</v>
      </c>
      <c r="N2128" s="25">
        <f t="shared" si="1560"/>
        <v>0</v>
      </c>
      <c r="O2128" s="25">
        <f t="shared" si="1560"/>
        <v>0</v>
      </c>
      <c r="P2128" s="25">
        <f t="shared" si="1560"/>
        <v>0</v>
      </c>
      <c r="Q2128" s="25">
        <f t="shared" si="1560"/>
        <v>0</v>
      </c>
      <c r="R2128" s="25">
        <f t="shared" si="1560"/>
        <v>0</v>
      </c>
      <c r="S2128" s="25">
        <f t="shared" si="1560"/>
        <v>0</v>
      </c>
      <c r="T2128" s="25">
        <f t="shared" si="1560"/>
        <v>0</v>
      </c>
      <c r="U2128" s="25">
        <f t="shared" si="1560"/>
        <v>0</v>
      </c>
      <c r="V2128" s="25">
        <f t="shared" si="1560"/>
        <v>0</v>
      </c>
      <c r="W2128" s="25">
        <f t="shared" si="1560"/>
        <v>0</v>
      </c>
      <c r="X2128" s="25">
        <f t="shared" si="1560"/>
        <v>0</v>
      </c>
      <c r="Y2128" s="25">
        <f t="shared" si="1560"/>
        <v>0</v>
      </c>
    </row>
    <row r="2129" spans="1:25" x14ac:dyDescent="0.25">
      <c r="A2129" s="1" t="s">
        <v>14</v>
      </c>
      <c r="B2129" s="1" t="s">
        <v>15</v>
      </c>
      <c r="C2129" s="1" t="s">
        <v>17</v>
      </c>
      <c r="D2129" s="41"/>
      <c r="E2129" s="41"/>
      <c r="F2129" s="41"/>
      <c r="G2129" s="1" t="s">
        <v>28</v>
      </c>
      <c r="H2129" s="1" t="s">
        <v>108</v>
      </c>
      <c r="I2129" s="1" t="s">
        <v>50</v>
      </c>
      <c r="J2129" s="1" t="s">
        <v>14</v>
      </c>
      <c r="K2129" s="41"/>
      <c r="L2129" s="25">
        <f t="shared" ref="L2129:Y2129" si="1561">L41*5.38</f>
        <v>8965.9916425500014</v>
      </c>
      <c r="M2129" s="25">
        <f t="shared" si="1561"/>
        <v>10948.972217549999</v>
      </c>
      <c r="N2129" s="25">
        <f t="shared" si="1561"/>
        <v>12082.393630050001</v>
      </c>
      <c r="O2129" s="25">
        <f t="shared" si="1561"/>
        <v>8363.798155049999</v>
      </c>
      <c r="P2129" s="25">
        <f t="shared" si="1561"/>
        <v>10425.854642550001</v>
      </c>
      <c r="Q2129" s="25">
        <f t="shared" si="1561"/>
        <v>10861.785955049996</v>
      </c>
      <c r="R2129" s="25">
        <f t="shared" si="1561"/>
        <v>10456.268455049996</v>
      </c>
      <c r="S2129" s="25">
        <f t="shared" si="1561"/>
        <v>13639.580830050001</v>
      </c>
      <c r="T2129" s="25">
        <f t="shared" si="1561"/>
        <v>17950.231855050002</v>
      </c>
      <c r="U2129" s="25">
        <f t="shared" si="1561"/>
        <v>14896.685080050001</v>
      </c>
      <c r="V2129" s="25">
        <f t="shared" si="1561"/>
        <v>13866.022200732936</v>
      </c>
      <c r="W2129" s="25">
        <f t="shared" si="1561"/>
        <v>14339.258642223585</v>
      </c>
      <c r="X2129" s="25">
        <f t="shared" si="1561"/>
        <v>14828.646271253881</v>
      </c>
      <c r="Y2129" s="25">
        <f t="shared" si="1561"/>
        <v>15334.736315151353</v>
      </c>
    </row>
    <row r="2130" spans="1:25" x14ac:dyDescent="0.25">
      <c r="A2130" s="1" t="s">
        <v>14</v>
      </c>
      <c r="B2130" s="1" t="s">
        <v>15</v>
      </c>
      <c r="C2130" s="1" t="s">
        <v>17</v>
      </c>
      <c r="D2130" s="41"/>
      <c r="E2130" s="41"/>
      <c r="F2130" s="41"/>
      <c r="G2130" s="1" t="s">
        <v>28</v>
      </c>
      <c r="H2130" s="1" t="s">
        <v>108</v>
      </c>
      <c r="I2130" s="1" t="s">
        <v>51</v>
      </c>
      <c r="J2130" s="1" t="s">
        <v>14</v>
      </c>
      <c r="K2130" s="41"/>
      <c r="L2130" s="25">
        <f t="shared" ref="L2130:Y2130" si="1562">L42*5.38</f>
        <v>0</v>
      </c>
      <c r="M2130" s="25">
        <f t="shared" si="1562"/>
        <v>0</v>
      </c>
      <c r="N2130" s="25">
        <f t="shared" si="1562"/>
        <v>0</v>
      </c>
      <c r="O2130" s="25">
        <f t="shared" si="1562"/>
        <v>0</v>
      </c>
      <c r="P2130" s="25">
        <f t="shared" si="1562"/>
        <v>0</v>
      </c>
      <c r="Q2130" s="25">
        <f t="shared" si="1562"/>
        <v>0</v>
      </c>
      <c r="R2130" s="25">
        <f t="shared" si="1562"/>
        <v>0</v>
      </c>
      <c r="S2130" s="25">
        <f t="shared" si="1562"/>
        <v>0</v>
      </c>
      <c r="T2130" s="25">
        <f t="shared" si="1562"/>
        <v>0</v>
      </c>
      <c r="U2130" s="25">
        <f t="shared" si="1562"/>
        <v>0</v>
      </c>
      <c r="V2130" s="25">
        <f t="shared" si="1562"/>
        <v>0</v>
      </c>
      <c r="W2130" s="25">
        <f t="shared" si="1562"/>
        <v>0</v>
      </c>
      <c r="X2130" s="25">
        <f t="shared" si="1562"/>
        <v>0</v>
      </c>
      <c r="Y2130" s="25">
        <f t="shared" si="1562"/>
        <v>0</v>
      </c>
    </row>
    <row r="2131" spans="1:25" x14ac:dyDescent="0.25">
      <c r="A2131" s="1" t="s">
        <v>14</v>
      </c>
      <c r="B2131" s="1" t="s">
        <v>15</v>
      </c>
      <c r="C2131" s="1" t="s">
        <v>17</v>
      </c>
      <c r="D2131" s="41"/>
      <c r="E2131" s="41"/>
      <c r="F2131" s="41"/>
      <c r="G2131" s="1" t="s">
        <v>28</v>
      </c>
      <c r="H2131" s="1" t="s">
        <v>108</v>
      </c>
      <c r="I2131" s="1" t="s">
        <v>52</v>
      </c>
      <c r="J2131" s="1" t="s">
        <v>14</v>
      </c>
      <c r="K2131" s="41"/>
      <c r="L2131" s="25">
        <f t="shared" ref="L2131:Y2131" si="1563">L43*5.38</f>
        <v>0</v>
      </c>
      <c r="M2131" s="25">
        <f t="shared" si="1563"/>
        <v>0</v>
      </c>
      <c r="N2131" s="25">
        <f t="shared" si="1563"/>
        <v>0</v>
      </c>
      <c r="O2131" s="25">
        <f t="shared" si="1563"/>
        <v>0</v>
      </c>
      <c r="P2131" s="25">
        <f t="shared" si="1563"/>
        <v>0</v>
      </c>
      <c r="Q2131" s="25">
        <f t="shared" si="1563"/>
        <v>0</v>
      </c>
      <c r="R2131" s="25">
        <f t="shared" si="1563"/>
        <v>0</v>
      </c>
      <c r="S2131" s="25">
        <f t="shared" si="1563"/>
        <v>0</v>
      </c>
      <c r="T2131" s="25">
        <f t="shared" si="1563"/>
        <v>0</v>
      </c>
      <c r="U2131" s="25">
        <f t="shared" si="1563"/>
        <v>0</v>
      </c>
      <c r="V2131" s="25">
        <f t="shared" si="1563"/>
        <v>0</v>
      </c>
      <c r="W2131" s="25">
        <f t="shared" si="1563"/>
        <v>0</v>
      </c>
      <c r="X2131" s="25">
        <f t="shared" si="1563"/>
        <v>0</v>
      </c>
      <c r="Y2131" s="25">
        <f t="shared" si="1563"/>
        <v>0</v>
      </c>
    </row>
    <row r="2132" spans="1:25" x14ac:dyDescent="0.25">
      <c r="A2132" s="1" t="s">
        <v>14</v>
      </c>
      <c r="B2132" s="1" t="s">
        <v>15</v>
      </c>
      <c r="C2132" s="1" t="s">
        <v>17</v>
      </c>
      <c r="D2132" s="41"/>
      <c r="E2132" s="41"/>
      <c r="F2132" s="41"/>
      <c r="G2132" s="1" t="s">
        <v>28</v>
      </c>
      <c r="H2132" s="1" t="s">
        <v>108</v>
      </c>
      <c r="I2132" s="1" t="s">
        <v>53</v>
      </c>
      <c r="J2132" s="1" t="s">
        <v>14</v>
      </c>
      <c r="K2132" s="41"/>
      <c r="L2132" s="25">
        <f t="shared" ref="L2132:Y2132" si="1564">L44*5.38</f>
        <v>0</v>
      </c>
      <c r="M2132" s="25">
        <f t="shared" si="1564"/>
        <v>0</v>
      </c>
      <c r="N2132" s="25">
        <f t="shared" si="1564"/>
        <v>0</v>
      </c>
      <c r="O2132" s="25">
        <f t="shared" si="1564"/>
        <v>0</v>
      </c>
      <c r="P2132" s="25">
        <f t="shared" si="1564"/>
        <v>0</v>
      </c>
      <c r="Q2132" s="25">
        <f t="shared" si="1564"/>
        <v>0</v>
      </c>
      <c r="R2132" s="25">
        <f t="shared" si="1564"/>
        <v>0</v>
      </c>
      <c r="S2132" s="25">
        <f t="shared" si="1564"/>
        <v>0</v>
      </c>
      <c r="T2132" s="25">
        <f t="shared" si="1564"/>
        <v>0</v>
      </c>
      <c r="U2132" s="25">
        <f t="shared" si="1564"/>
        <v>0</v>
      </c>
      <c r="V2132" s="25">
        <f t="shared" si="1564"/>
        <v>0</v>
      </c>
      <c r="W2132" s="25">
        <f t="shared" si="1564"/>
        <v>0</v>
      </c>
      <c r="X2132" s="25">
        <f t="shared" si="1564"/>
        <v>0</v>
      </c>
      <c r="Y2132" s="25">
        <f t="shared" si="1564"/>
        <v>0</v>
      </c>
    </row>
    <row r="2133" spans="1:25" x14ac:dyDescent="0.25">
      <c r="A2133" s="1" t="s">
        <v>14</v>
      </c>
      <c r="B2133" s="1" t="s">
        <v>15</v>
      </c>
      <c r="C2133" s="1" t="s">
        <v>17</v>
      </c>
      <c r="D2133" s="41"/>
      <c r="E2133" s="41"/>
      <c r="F2133" s="41"/>
      <c r="G2133" s="1" t="s">
        <v>28</v>
      </c>
      <c r="H2133" s="1" t="s">
        <v>108</v>
      </c>
      <c r="I2133" s="1" t="s">
        <v>54</v>
      </c>
      <c r="J2133" s="1" t="s">
        <v>14</v>
      </c>
      <c r="K2133" s="41"/>
      <c r="L2133" s="25">
        <f t="shared" ref="L2133:Y2133" si="1565">L45*5.38</f>
        <v>0</v>
      </c>
      <c r="M2133" s="25">
        <f t="shared" si="1565"/>
        <v>0</v>
      </c>
      <c r="N2133" s="25">
        <f t="shared" si="1565"/>
        <v>0</v>
      </c>
      <c r="O2133" s="25">
        <f t="shared" si="1565"/>
        <v>0</v>
      </c>
      <c r="P2133" s="25">
        <f t="shared" si="1565"/>
        <v>0</v>
      </c>
      <c r="Q2133" s="25">
        <f t="shared" si="1565"/>
        <v>0</v>
      </c>
      <c r="R2133" s="25">
        <f t="shared" si="1565"/>
        <v>0</v>
      </c>
      <c r="S2133" s="25">
        <f t="shared" si="1565"/>
        <v>0</v>
      </c>
      <c r="T2133" s="25">
        <f t="shared" si="1565"/>
        <v>0</v>
      </c>
      <c r="U2133" s="25">
        <f t="shared" si="1565"/>
        <v>0</v>
      </c>
      <c r="V2133" s="25">
        <f t="shared" si="1565"/>
        <v>0</v>
      </c>
      <c r="W2133" s="25">
        <f t="shared" si="1565"/>
        <v>0</v>
      </c>
      <c r="X2133" s="25">
        <f t="shared" si="1565"/>
        <v>0</v>
      </c>
      <c r="Y2133" s="25">
        <f t="shared" si="1565"/>
        <v>0</v>
      </c>
    </row>
    <row r="2134" spans="1:25" x14ac:dyDescent="0.25">
      <c r="A2134" s="1" t="s">
        <v>14</v>
      </c>
      <c r="B2134" s="1" t="s">
        <v>15</v>
      </c>
      <c r="C2134" s="1" t="s">
        <v>17</v>
      </c>
      <c r="D2134" s="41"/>
      <c r="E2134" s="41"/>
      <c r="F2134" s="41"/>
      <c r="G2134" s="1" t="s">
        <v>28</v>
      </c>
      <c r="H2134" s="1" t="s">
        <v>108</v>
      </c>
      <c r="I2134" s="1" t="s">
        <v>55</v>
      </c>
      <c r="J2134" s="1" t="s">
        <v>14</v>
      </c>
      <c r="K2134" s="41"/>
      <c r="L2134" s="25">
        <f t="shared" ref="L2134:Y2134" si="1566">L46*5.38</f>
        <v>0</v>
      </c>
      <c r="M2134" s="25">
        <f t="shared" si="1566"/>
        <v>0</v>
      </c>
      <c r="N2134" s="25">
        <f t="shared" si="1566"/>
        <v>0</v>
      </c>
      <c r="O2134" s="25">
        <f t="shared" si="1566"/>
        <v>0</v>
      </c>
      <c r="P2134" s="25">
        <f t="shared" si="1566"/>
        <v>0</v>
      </c>
      <c r="Q2134" s="25">
        <f t="shared" si="1566"/>
        <v>0</v>
      </c>
      <c r="R2134" s="25">
        <f t="shared" si="1566"/>
        <v>0</v>
      </c>
      <c r="S2134" s="25">
        <f t="shared" si="1566"/>
        <v>0</v>
      </c>
      <c r="T2134" s="25">
        <f t="shared" si="1566"/>
        <v>0</v>
      </c>
      <c r="U2134" s="25">
        <f t="shared" si="1566"/>
        <v>0</v>
      </c>
      <c r="V2134" s="25">
        <f t="shared" si="1566"/>
        <v>0</v>
      </c>
      <c r="W2134" s="25">
        <f t="shared" si="1566"/>
        <v>0</v>
      </c>
      <c r="X2134" s="25">
        <f t="shared" si="1566"/>
        <v>0</v>
      </c>
      <c r="Y2134" s="25">
        <f t="shared" si="1566"/>
        <v>0</v>
      </c>
    </row>
    <row r="2135" spans="1:25" x14ac:dyDescent="0.25">
      <c r="A2135" s="1" t="s">
        <v>14</v>
      </c>
      <c r="B2135" s="1" t="s">
        <v>15</v>
      </c>
      <c r="C2135" s="1" t="s">
        <v>17</v>
      </c>
      <c r="D2135" s="41"/>
      <c r="E2135" s="41"/>
      <c r="F2135" s="41"/>
      <c r="G2135" s="1" t="s">
        <v>28</v>
      </c>
      <c r="H2135" s="1" t="s">
        <v>108</v>
      </c>
      <c r="I2135" s="1" t="s">
        <v>56</v>
      </c>
      <c r="J2135" s="1" t="s">
        <v>14</v>
      </c>
      <c r="K2135" s="41"/>
      <c r="L2135" s="25">
        <f t="shared" ref="L2135:Y2135" si="1567">L47*5.38</f>
        <v>0</v>
      </c>
      <c r="M2135" s="25">
        <f t="shared" si="1567"/>
        <v>0</v>
      </c>
      <c r="N2135" s="25">
        <f t="shared" si="1567"/>
        <v>0</v>
      </c>
      <c r="O2135" s="25">
        <f t="shared" si="1567"/>
        <v>0</v>
      </c>
      <c r="P2135" s="25">
        <f t="shared" si="1567"/>
        <v>0</v>
      </c>
      <c r="Q2135" s="25">
        <f t="shared" si="1567"/>
        <v>0</v>
      </c>
      <c r="R2135" s="25">
        <f t="shared" si="1567"/>
        <v>0</v>
      </c>
      <c r="S2135" s="25">
        <f t="shared" si="1567"/>
        <v>0</v>
      </c>
      <c r="T2135" s="25">
        <f t="shared" si="1567"/>
        <v>0</v>
      </c>
      <c r="U2135" s="25">
        <f t="shared" si="1567"/>
        <v>0</v>
      </c>
      <c r="V2135" s="25">
        <f t="shared" si="1567"/>
        <v>0</v>
      </c>
      <c r="W2135" s="25">
        <f t="shared" si="1567"/>
        <v>0</v>
      </c>
      <c r="X2135" s="25">
        <f t="shared" si="1567"/>
        <v>0</v>
      </c>
      <c r="Y2135" s="25">
        <f t="shared" si="1567"/>
        <v>0</v>
      </c>
    </row>
    <row r="2136" spans="1:25" x14ac:dyDescent="0.25">
      <c r="A2136" s="1" t="s">
        <v>14</v>
      </c>
      <c r="B2136" s="1" t="s">
        <v>15</v>
      </c>
      <c r="C2136" s="1" t="s">
        <v>17</v>
      </c>
      <c r="D2136" s="41"/>
      <c r="E2136" s="41"/>
      <c r="F2136" s="41"/>
      <c r="G2136" s="1" t="s">
        <v>28</v>
      </c>
      <c r="H2136" s="1" t="s">
        <v>108</v>
      </c>
      <c r="I2136" s="1" t="s">
        <v>57</v>
      </c>
      <c r="J2136" s="1" t="s">
        <v>14</v>
      </c>
      <c r="K2136" s="41"/>
      <c r="L2136" s="25">
        <f t="shared" ref="L2136:Y2136" si="1568">L48*5.38</f>
        <v>40094.001563549995</v>
      </c>
      <c r="M2136" s="25">
        <f t="shared" si="1568"/>
        <v>41417.529580049988</v>
      </c>
      <c r="N2136" s="25">
        <f t="shared" si="1568"/>
        <v>40738.287767549991</v>
      </c>
      <c r="O2136" s="25">
        <f t="shared" si="1568"/>
        <v>38183.527517549999</v>
      </c>
      <c r="P2136" s="25">
        <f t="shared" si="1568"/>
        <v>42630.026905049999</v>
      </c>
      <c r="Q2136" s="25">
        <f t="shared" si="1568"/>
        <v>39667.721567549997</v>
      </c>
      <c r="R2136" s="25">
        <f t="shared" si="1568"/>
        <v>35772.725980049996</v>
      </c>
      <c r="S2136" s="25">
        <f t="shared" si="1568"/>
        <v>30202.943117549992</v>
      </c>
      <c r="T2136" s="25">
        <f t="shared" si="1568"/>
        <v>33866.793730050005</v>
      </c>
      <c r="U2136" s="25">
        <f t="shared" si="1568"/>
        <v>36964.947430050001</v>
      </c>
      <c r="V2136" s="25">
        <f t="shared" si="1568"/>
        <v>36539.461182929248</v>
      </c>
      <c r="W2136" s="25">
        <f t="shared" si="1568"/>
        <v>35402.831701292533</v>
      </c>
      <c r="X2136" s="25">
        <f t="shared" si="1568"/>
        <v>34302.796533203022</v>
      </c>
      <c r="Y2136" s="25">
        <f t="shared" si="1568"/>
        <v>33238.139290880601</v>
      </c>
    </row>
    <row r="2137" spans="1:25" x14ac:dyDescent="0.25">
      <c r="A2137" s="1" t="s">
        <v>14</v>
      </c>
      <c r="B2137" s="1" t="s">
        <v>15</v>
      </c>
      <c r="C2137" s="1" t="s">
        <v>17</v>
      </c>
      <c r="D2137" s="41"/>
      <c r="E2137" s="41"/>
      <c r="F2137" s="41"/>
      <c r="G2137" s="1" t="s">
        <v>28</v>
      </c>
      <c r="H2137" s="1" t="s">
        <v>108</v>
      </c>
      <c r="I2137" s="1" t="s">
        <v>58</v>
      </c>
      <c r="J2137" s="1" t="s">
        <v>14</v>
      </c>
      <c r="K2137" s="41"/>
      <c r="L2137" s="25">
        <f t="shared" ref="L2137:Y2137" si="1569">L49*5.38</f>
        <v>263776.96794255002</v>
      </c>
      <c r="M2137" s="25">
        <f t="shared" si="1569"/>
        <v>297250.40998005</v>
      </c>
      <c r="N2137" s="25">
        <f t="shared" si="1569"/>
        <v>270845.1379675499</v>
      </c>
      <c r="O2137" s="25">
        <f t="shared" si="1569"/>
        <v>245413.10795504999</v>
      </c>
      <c r="P2137" s="25">
        <f t="shared" si="1569"/>
        <v>276680.53479254997</v>
      </c>
      <c r="Q2137" s="25">
        <f t="shared" si="1569"/>
        <v>277609.16986754996</v>
      </c>
      <c r="R2137" s="25">
        <f t="shared" si="1569"/>
        <v>259537.28248004999</v>
      </c>
      <c r="S2137" s="25">
        <f t="shared" si="1569"/>
        <v>272363.80100504996</v>
      </c>
      <c r="T2137" s="25">
        <f t="shared" si="1569"/>
        <v>263918.89906754997</v>
      </c>
      <c r="U2137" s="25">
        <f t="shared" si="1569"/>
        <v>262671.9327550499</v>
      </c>
      <c r="V2137" s="25">
        <f t="shared" si="1569"/>
        <v>261225.07409535066</v>
      </c>
      <c r="W2137" s="25">
        <f t="shared" si="1569"/>
        <v>257902.01001013748</v>
      </c>
      <c r="X2137" s="25">
        <f t="shared" si="1569"/>
        <v>254798.72133304834</v>
      </c>
      <c r="Y2137" s="25">
        <f t="shared" si="1569"/>
        <v>251904.02303483235</v>
      </c>
    </row>
    <row r="2138" spans="1:25" x14ac:dyDescent="0.25">
      <c r="A2138" s="1" t="s">
        <v>14</v>
      </c>
      <c r="B2138" s="1" t="s">
        <v>15</v>
      </c>
      <c r="C2138" s="1" t="s">
        <v>17</v>
      </c>
      <c r="D2138" s="41"/>
      <c r="E2138" s="41"/>
      <c r="F2138" s="41"/>
      <c r="G2138" s="1" t="s">
        <v>28</v>
      </c>
      <c r="H2138" s="1" t="s">
        <v>108</v>
      </c>
      <c r="I2138" s="1" t="s">
        <v>59</v>
      </c>
      <c r="J2138" s="1" t="s">
        <v>14</v>
      </c>
      <c r="K2138" s="41"/>
      <c r="L2138" s="25">
        <f t="shared" ref="L2138:Y2138" si="1570">L50*5.38</f>
        <v>19049.184280049994</v>
      </c>
      <c r="M2138" s="25">
        <f t="shared" si="1570"/>
        <v>18931.584205049996</v>
      </c>
      <c r="N2138" s="25">
        <f t="shared" si="1570"/>
        <v>19057.294630049997</v>
      </c>
      <c r="O2138" s="25">
        <f t="shared" si="1570"/>
        <v>18438.880442549998</v>
      </c>
      <c r="P2138" s="25">
        <f t="shared" si="1570"/>
        <v>18905.225567549998</v>
      </c>
      <c r="Q2138" s="25">
        <f t="shared" si="1570"/>
        <v>17934.011155049993</v>
      </c>
      <c r="R2138" s="25">
        <f t="shared" si="1570"/>
        <v>18380.080405049997</v>
      </c>
      <c r="S2138" s="25">
        <f t="shared" si="1570"/>
        <v>17019.569192549996</v>
      </c>
      <c r="T2138" s="25">
        <f t="shared" si="1570"/>
        <v>18430.770092549999</v>
      </c>
      <c r="U2138" s="25">
        <f t="shared" si="1570"/>
        <v>20196.798805049995</v>
      </c>
      <c r="V2138" s="25">
        <f t="shared" si="1570"/>
        <v>20799.333690496151</v>
      </c>
      <c r="W2138" s="25">
        <f t="shared" si="1570"/>
        <v>21111.455955287292</v>
      </c>
      <c r="X2138" s="25">
        <f t="shared" si="1570"/>
        <v>21428.262038719215</v>
      </c>
      <c r="Y2138" s="25">
        <f t="shared" si="1570"/>
        <v>21749.822227854187</v>
      </c>
    </row>
    <row r="2139" spans="1:25" x14ac:dyDescent="0.25">
      <c r="A2139" s="1" t="s">
        <v>14</v>
      </c>
      <c r="B2139" s="1" t="s">
        <v>15</v>
      </c>
      <c r="C2139" s="1" t="s">
        <v>17</v>
      </c>
      <c r="D2139" s="41"/>
      <c r="E2139" s="41"/>
      <c r="F2139" s="41"/>
      <c r="G2139" s="1" t="s">
        <v>28</v>
      </c>
      <c r="H2139" s="1" t="s">
        <v>108</v>
      </c>
      <c r="I2139" s="1" t="s">
        <v>60</v>
      </c>
      <c r="J2139" s="1" t="s">
        <v>14</v>
      </c>
      <c r="K2139" s="41"/>
      <c r="L2139" s="25">
        <f t="shared" ref="L2139:Y2139" si="1571">L51*5.38</f>
        <v>0</v>
      </c>
      <c r="M2139" s="25">
        <f t="shared" si="1571"/>
        <v>0</v>
      </c>
      <c r="N2139" s="25">
        <f t="shared" si="1571"/>
        <v>0</v>
      </c>
      <c r="O2139" s="25">
        <f t="shared" si="1571"/>
        <v>0</v>
      </c>
      <c r="P2139" s="25">
        <f t="shared" si="1571"/>
        <v>0</v>
      </c>
      <c r="Q2139" s="25">
        <f t="shared" si="1571"/>
        <v>0</v>
      </c>
      <c r="R2139" s="25">
        <f t="shared" si="1571"/>
        <v>0</v>
      </c>
      <c r="S2139" s="25">
        <f t="shared" si="1571"/>
        <v>0</v>
      </c>
      <c r="T2139" s="25">
        <f t="shared" si="1571"/>
        <v>0</v>
      </c>
      <c r="U2139" s="25">
        <f t="shared" si="1571"/>
        <v>0</v>
      </c>
      <c r="V2139" s="25">
        <f t="shared" si="1571"/>
        <v>0</v>
      </c>
      <c r="W2139" s="25">
        <f t="shared" si="1571"/>
        <v>0</v>
      </c>
      <c r="X2139" s="25">
        <f t="shared" si="1571"/>
        <v>0</v>
      </c>
      <c r="Y2139" s="25">
        <f t="shared" si="1571"/>
        <v>0</v>
      </c>
    </row>
    <row r="2140" spans="1:25" x14ac:dyDescent="0.25">
      <c r="A2140" s="1" t="s">
        <v>14</v>
      </c>
      <c r="B2140" s="1" t="s">
        <v>15</v>
      </c>
      <c r="C2140" s="1" t="s">
        <v>17</v>
      </c>
      <c r="D2140" s="41"/>
      <c r="E2140" s="41"/>
      <c r="F2140" s="41"/>
      <c r="G2140" s="1" t="s">
        <v>28</v>
      </c>
      <c r="H2140" s="1" t="s">
        <v>108</v>
      </c>
      <c r="I2140" s="1" t="s">
        <v>61</v>
      </c>
      <c r="J2140" s="1" t="s">
        <v>14</v>
      </c>
      <c r="K2140" s="41"/>
      <c r="L2140" s="25">
        <f t="shared" ref="L2140:Y2140" si="1572">L52*5.38</f>
        <v>0</v>
      </c>
      <c r="M2140" s="25">
        <f t="shared" si="1572"/>
        <v>0</v>
      </c>
      <c r="N2140" s="25">
        <f t="shared" si="1572"/>
        <v>0</v>
      </c>
      <c r="O2140" s="25">
        <f t="shared" si="1572"/>
        <v>0</v>
      </c>
      <c r="P2140" s="25">
        <f t="shared" si="1572"/>
        <v>0</v>
      </c>
      <c r="Q2140" s="25">
        <f t="shared" si="1572"/>
        <v>0</v>
      </c>
      <c r="R2140" s="25">
        <f t="shared" si="1572"/>
        <v>0</v>
      </c>
      <c r="S2140" s="25">
        <f t="shared" si="1572"/>
        <v>0</v>
      </c>
      <c r="T2140" s="25">
        <f t="shared" si="1572"/>
        <v>0</v>
      </c>
      <c r="U2140" s="25">
        <f t="shared" si="1572"/>
        <v>0</v>
      </c>
      <c r="V2140" s="25">
        <f t="shared" si="1572"/>
        <v>0</v>
      </c>
      <c r="W2140" s="25">
        <f t="shared" si="1572"/>
        <v>0</v>
      </c>
      <c r="X2140" s="25">
        <f t="shared" si="1572"/>
        <v>0</v>
      </c>
      <c r="Y2140" s="25">
        <f t="shared" si="1572"/>
        <v>0</v>
      </c>
    </row>
    <row r="2141" spans="1:25" x14ac:dyDescent="0.25">
      <c r="A2141" s="1" t="s">
        <v>14</v>
      </c>
      <c r="B2141" s="1" t="s">
        <v>15</v>
      </c>
      <c r="C2141" s="1" t="s">
        <v>17</v>
      </c>
      <c r="D2141" s="41"/>
      <c r="E2141" s="41"/>
      <c r="F2141" s="41"/>
      <c r="G2141" s="1" t="s">
        <v>28</v>
      </c>
      <c r="H2141" s="1" t="s">
        <v>108</v>
      </c>
      <c r="I2141" s="1" t="s">
        <v>62</v>
      </c>
      <c r="J2141" s="1" t="s">
        <v>14</v>
      </c>
      <c r="K2141" s="41"/>
      <c r="L2141" s="25">
        <f t="shared" ref="L2141:Y2141" si="1573">L53*5.38</f>
        <v>0</v>
      </c>
      <c r="M2141" s="25">
        <f t="shared" si="1573"/>
        <v>0</v>
      </c>
      <c r="N2141" s="25">
        <f t="shared" si="1573"/>
        <v>0</v>
      </c>
      <c r="O2141" s="25">
        <f t="shared" si="1573"/>
        <v>0</v>
      </c>
      <c r="P2141" s="25">
        <f t="shared" si="1573"/>
        <v>0</v>
      </c>
      <c r="Q2141" s="25">
        <f t="shared" si="1573"/>
        <v>0</v>
      </c>
      <c r="R2141" s="25">
        <f t="shared" si="1573"/>
        <v>0</v>
      </c>
      <c r="S2141" s="25">
        <f t="shared" si="1573"/>
        <v>0</v>
      </c>
      <c r="T2141" s="25">
        <f t="shared" si="1573"/>
        <v>0</v>
      </c>
      <c r="U2141" s="25">
        <f t="shared" si="1573"/>
        <v>0</v>
      </c>
      <c r="V2141" s="25">
        <f t="shared" si="1573"/>
        <v>0</v>
      </c>
      <c r="W2141" s="25">
        <f t="shared" si="1573"/>
        <v>0</v>
      </c>
      <c r="X2141" s="25">
        <f t="shared" si="1573"/>
        <v>0</v>
      </c>
      <c r="Y2141" s="25">
        <f t="shared" si="1573"/>
        <v>0</v>
      </c>
    </row>
    <row r="2142" spans="1:25" x14ac:dyDescent="0.25">
      <c r="A2142" s="1" t="s">
        <v>14</v>
      </c>
      <c r="B2142" s="1" t="s">
        <v>15</v>
      </c>
      <c r="C2142" s="1" t="s">
        <v>17</v>
      </c>
      <c r="D2142" s="41"/>
      <c r="E2142" s="41"/>
      <c r="F2142" s="41"/>
      <c r="G2142" s="1" t="s">
        <v>28</v>
      </c>
      <c r="H2142" s="1" t="s">
        <v>108</v>
      </c>
      <c r="I2142" s="1" t="s">
        <v>63</v>
      </c>
      <c r="J2142" s="1" t="s">
        <v>14</v>
      </c>
      <c r="K2142" s="41"/>
      <c r="L2142" s="25">
        <f t="shared" ref="L2142:Y2142" si="1574">L54*5.38</f>
        <v>24017.300827799994</v>
      </c>
      <c r="M2142" s="25">
        <f t="shared" si="1574"/>
        <v>25699.671280050003</v>
      </c>
      <c r="N2142" s="25">
        <f t="shared" si="1574"/>
        <v>26222.788855049999</v>
      </c>
      <c r="O2142" s="25">
        <f t="shared" si="1574"/>
        <v>25148.167480050004</v>
      </c>
      <c r="P2142" s="25">
        <f t="shared" si="1574"/>
        <v>26565.451142549995</v>
      </c>
      <c r="Q2142" s="25">
        <f t="shared" si="1574"/>
        <v>25342.815880049991</v>
      </c>
      <c r="R2142" s="25">
        <f t="shared" si="1574"/>
        <v>22850.910842549998</v>
      </c>
      <c r="S2142" s="25">
        <f t="shared" si="1574"/>
        <v>22739.393530050002</v>
      </c>
      <c r="T2142" s="25">
        <f t="shared" si="1574"/>
        <v>23009.062667549999</v>
      </c>
      <c r="U2142" s="25">
        <f t="shared" si="1574"/>
        <v>23935.670155049997</v>
      </c>
      <c r="V2142" s="25">
        <f t="shared" si="1574"/>
        <v>24280.175198917532</v>
      </c>
      <c r="W2142" s="25">
        <f t="shared" si="1574"/>
        <v>24431.745139213748</v>
      </c>
      <c r="X2142" s="25">
        <f t="shared" si="1574"/>
        <v>24703.669152335366</v>
      </c>
      <c r="Y2142" s="25">
        <f t="shared" si="1574"/>
        <v>25097.510827040944</v>
      </c>
    </row>
    <row r="2143" spans="1:25" x14ac:dyDescent="0.25">
      <c r="A2143" s="1" t="s">
        <v>14</v>
      </c>
      <c r="B2143" s="1" t="s">
        <v>15</v>
      </c>
      <c r="C2143" s="1" t="s">
        <v>17</v>
      </c>
      <c r="D2143" s="41"/>
      <c r="E2143" s="41"/>
      <c r="F2143" s="41"/>
      <c r="G2143" s="1" t="s">
        <v>28</v>
      </c>
      <c r="H2143" s="1" t="s">
        <v>108</v>
      </c>
      <c r="I2143" s="1" t="s">
        <v>64</v>
      </c>
      <c r="J2143" s="1" t="s">
        <v>14</v>
      </c>
      <c r="K2143" s="41"/>
      <c r="L2143" s="25">
        <f t="shared" ref="L2143:Y2143" si="1575">L55*5.38</f>
        <v>25865.933455049999</v>
      </c>
      <c r="M2143" s="25">
        <f t="shared" si="1575"/>
        <v>26535.037330050003</v>
      </c>
      <c r="N2143" s="25">
        <f t="shared" si="1575"/>
        <v>17325.734905049998</v>
      </c>
      <c r="O2143" s="25">
        <f t="shared" si="1575"/>
        <v>19955.515892550004</v>
      </c>
      <c r="P2143" s="25">
        <f t="shared" si="1575"/>
        <v>26097.078430049994</v>
      </c>
      <c r="Q2143" s="25">
        <f t="shared" si="1575"/>
        <v>24842.001767550002</v>
      </c>
      <c r="R2143" s="25">
        <f t="shared" si="1575"/>
        <v>23067.86270505</v>
      </c>
      <c r="S2143" s="25">
        <f t="shared" si="1575"/>
        <v>23126.662742550001</v>
      </c>
      <c r="T2143" s="25">
        <f t="shared" si="1575"/>
        <v>24424.318742549993</v>
      </c>
      <c r="U2143" s="25">
        <f t="shared" si="1575"/>
        <v>23284.814567550002</v>
      </c>
      <c r="V2143" s="25">
        <f t="shared" si="1575"/>
        <v>22186.420202542937</v>
      </c>
      <c r="W2143" s="25">
        <f t="shared" si="1575"/>
        <v>21423.623062559913</v>
      </c>
      <c r="X2143" s="25">
        <f t="shared" si="1575"/>
        <v>20687.383899818731</v>
      </c>
      <c r="Y2143" s="25">
        <f t="shared" si="1575"/>
        <v>19976.766990323376</v>
      </c>
    </row>
    <row r="2144" spans="1:25" x14ac:dyDescent="0.25">
      <c r="A2144" s="1" t="s">
        <v>14</v>
      </c>
      <c r="B2144" s="1" t="s">
        <v>15</v>
      </c>
      <c r="C2144" s="1" t="s">
        <v>17</v>
      </c>
      <c r="D2144" s="41"/>
      <c r="E2144" s="41"/>
      <c r="F2144" s="41"/>
      <c r="G2144" s="1" t="s">
        <v>28</v>
      </c>
      <c r="H2144" s="1" t="s">
        <v>108</v>
      </c>
      <c r="I2144" s="1" t="s">
        <v>65</v>
      </c>
      <c r="J2144" s="1" t="s">
        <v>14</v>
      </c>
      <c r="K2144" s="41"/>
      <c r="L2144" s="25">
        <f t="shared" ref="L2144:Y2144" si="1576">L56*5.38</f>
        <v>0</v>
      </c>
      <c r="M2144" s="25">
        <f t="shared" si="1576"/>
        <v>0</v>
      </c>
      <c r="N2144" s="25">
        <f t="shared" si="1576"/>
        <v>0</v>
      </c>
      <c r="O2144" s="25">
        <f t="shared" si="1576"/>
        <v>0</v>
      </c>
      <c r="P2144" s="25">
        <f t="shared" si="1576"/>
        <v>0</v>
      </c>
      <c r="Q2144" s="25">
        <f t="shared" si="1576"/>
        <v>0</v>
      </c>
      <c r="R2144" s="25">
        <f t="shared" si="1576"/>
        <v>0</v>
      </c>
      <c r="S2144" s="25">
        <f t="shared" si="1576"/>
        <v>0</v>
      </c>
      <c r="T2144" s="25">
        <f t="shared" si="1576"/>
        <v>0</v>
      </c>
      <c r="U2144" s="25">
        <f t="shared" si="1576"/>
        <v>0</v>
      </c>
      <c r="V2144" s="25">
        <f t="shared" si="1576"/>
        <v>0</v>
      </c>
      <c r="W2144" s="25">
        <f t="shared" si="1576"/>
        <v>0</v>
      </c>
      <c r="X2144" s="25">
        <f t="shared" si="1576"/>
        <v>0</v>
      </c>
      <c r="Y2144" s="25">
        <f t="shared" si="1576"/>
        <v>0</v>
      </c>
    </row>
    <row r="2145" spans="1:25" x14ac:dyDescent="0.25">
      <c r="A2145" s="1" t="s">
        <v>14</v>
      </c>
      <c r="B2145" s="1" t="s">
        <v>15</v>
      </c>
      <c r="C2145" s="1" t="s">
        <v>17</v>
      </c>
      <c r="D2145" s="41"/>
      <c r="E2145" s="41"/>
      <c r="F2145" s="41"/>
      <c r="G2145" s="1" t="s">
        <v>28</v>
      </c>
      <c r="H2145" s="1" t="s">
        <v>108</v>
      </c>
      <c r="I2145" s="1" t="s">
        <v>66</v>
      </c>
      <c r="J2145" s="1" t="s">
        <v>14</v>
      </c>
      <c r="K2145" s="41"/>
      <c r="L2145" s="25">
        <f t="shared" ref="L2145:Y2145" si="1577">L57*5.38</f>
        <v>68956.223005050007</v>
      </c>
      <c r="M2145" s="25">
        <f t="shared" si="1577"/>
        <v>68935.947130049986</v>
      </c>
      <c r="N2145" s="25">
        <f t="shared" si="1577"/>
        <v>66679.242242550012</v>
      </c>
      <c r="O2145" s="25">
        <f t="shared" si="1577"/>
        <v>66944.856205050019</v>
      </c>
      <c r="P2145" s="25">
        <f t="shared" si="1577"/>
        <v>67972.843067550013</v>
      </c>
      <c r="Q2145" s="25">
        <f t="shared" si="1577"/>
        <v>69598.968242550007</v>
      </c>
      <c r="R2145" s="25">
        <f t="shared" si="1577"/>
        <v>71068.969180049986</v>
      </c>
      <c r="S2145" s="25">
        <f t="shared" si="1577"/>
        <v>70034.899555050011</v>
      </c>
      <c r="T2145" s="25">
        <f t="shared" si="1577"/>
        <v>75211.33044255001</v>
      </c>
      <c r="U2145" s="25">
        <f t="shared" si="1577"/>
        <v>80093.761142549993</v>
      </c>
      <c r="V2145" s="25">
        <f t="shared" si="1577"/>
        <v>83395.454824979519</v>
      </c>
      <c r="W2145" s="25">
        <f t="shared" si="1577"/>
        <v>86549.189481200548</v>
      </c>
      <c r="X2145" s="25">
        <f t="shared" si="1577"/>
        <v>89822.187738406035</v>
      </c>
      <c r="Y2145" s="25">
        <f t="shared" si="1577"/>
        <v>93218.959743475847</v>
      </c>
    </row>
    <row r="2146" spans="1:25" x14ac:dyDescent="0.25">
      <c r="A2146" s="1" t="s">
        <v>14</v>
      </c>
      <c r="B2146" s="1" t="s">
        <v>15</v>
      </c>
      <c r="C2146" s="1" t="s">
        <v>17</v>
      </c>
      <c r="D2146" s="41"/>
      <c r="E2146" s="41"/>
      <c r="F2146" s="41"/>
      <c r="G2146" s="1" t="s">
        <v>28</v>
      </c>
      <c r="H2146" s="1" t="s">
        <v>108</v>
      </c>
      <c r="I2146" s="1" t="s">
        <v>67</v>
      </c>
      <c r="J2146" s="1" t="s">
        <v>14</v>
      </c>
      <c r="K2146" s="41"/>
      <c r="L2146" s="25">
        <f t="shared" ref="L2146:Y2146" si="1578">L58*5.38</f>
        <v>82853.307730050001</v>
      </c>
      <c r="M2146" s="25">
        <f t="shared" si="1578"/>
        <v>84238.149992550025</v>
      </c>
      <c r="N2146" s="25">
        <f t="shared" si="1578"/>
        <v>82433.597117550002</v>
      </c>
      <c r="O2146" s="25">
        <f t="shared" si="1578"/>
        <v>83899.542880049994</v>
      </c>
      <c r="P2146" s="25">
        <f t="shared" si="1578"/>
        <v>91695.616817549977</v>
      </c>
      <c r="Q2146" s="25">
        <f t="shared" si="1578"/>
        <v>99400.44931755001</v>
      </c>
      <c r="R2146" s="25">
        <f t="shared" si="1578"/>
        <v>102212.71318005001</v>
      </c>
      <c r="S2146" s="25">
        <f t="shared" si="1578"/>
        <v>110018.92505504997</v>
      </c>
      <c r="T2146" s="25">
        <f t="shared" si="1578"/>
        <v>104215.96963004999</v>
      </c>
      <c r="U2146" s="25">
        <f t="shared" si="1578"/>
        <v>122389.23639254998</v>
      </c>
      <c r="V2146" s="25">
        <f t="shared" si="1578"/>
        <v>138540.89692427602</v>
      </c>
      <c r="W2146" s="25">
        <f t="shared" si="1578"/>
        <v>152528.37540109907</v>
      </c>
      <c r="X2146" s="25">
        <f t="shared" si="1578"/>
        <v>169351.32732569435</v>
      </c>
      <c r="Y2146" s="25">
        <f t="shared" si="1578"/>
        <v>189817.99265201157</v>
      </c>
    </row>
    <row r="2147" spans="1:25" x14ac:dyDescent="0.25">
      <c r="A2147" s="1" t="s">
        <v>14</v>
      </c>
      <c r="B2147" s="1" t="s">
        <v>15</v>
      </c>
      <c r="C2147" s="1" t="s">
        <v>17</v>
      </c>
      <c r="D2147" s="41"/>
      <c r="E2147" s="41"/>
      <c r="F2147" s="41"/>
      <c r="G2147" s="1" t="s">
        <v>28</v>
      </c>
      <c r="H2147" s="1" t="s">
        <v>108</v>
      </c>
      <c r="I2147" s="1" t="s">
        <v>68</v>
      </c>
      <c r="J2147" s="1" t="s">
        <v>14</v>
      </c>
      <c r="K2147" s="41"/>
      <c r="L2147" s="25">
        <f t="shared" ref="L2147:Y2147" si="1579">L59*5.38</f>
        <v>0</v>
      </c>
      <c r="M2147" s="25">
        <f t="shared" si="1579"/>
        <v>0</v>
      </c>
      <c r="N2147" s="25">
        <f t="shared" si="1579"/>
        <v>0</v>
      </c>
      <c r="O2147" s="25">
        <f t="shared" si="1579"/>
        <v>0</v>
      </c>
      <c r="P2147" s="25">
        <f t="shared" si="1579"/>
        <v>0</v>
      </c>
      <c r="Q2147" s="25">
        <f t="shared" si="1579"/>
        <v>0</v>
      </c>
      <c r="R2147" s="25">
        <f t="shared" si="1579"/>
        <v>0</v>
      </c>
      <c r="S2147" s="25">
        <f t="shared" si="1579"/>
        <v>0</v>
      </c>
      <c r="T2147" s="25">
        <f t="shared" si="1579"/>
        <v>0</v>
      </c>
      <c r="U2147" s="25">
        <f t="shared" si="1579"/>
        <v>0</v>
      </c>
      <c r="V2147" s="25">
        <f t="shared" si="1579"/>
        <v>0</v>
      </c>
      <c r="W2147" s="25">
        <f t="shared" si="1579"/>
        <v>0</v>
      </c>
      <c r="X2147" s="25">
        <f t="shared" si="1579"/>
        <v>0</v>
      </c>
      <c r="Y2147" s="25">
        <f t="shared" si="1579"/>
        <v>0</v>
      </c>
    </row>
    <row r="2148" spans="1:25" x14ac:dyDescent="0.25">
      <c r="A2148" s="1" t="s">
        <v>14</v>
      </c>
      <c r="B2148" s="1" t="s">
        <v>15</v>
      </c>
      <c r="C2148" s="1" t="s">
        <v>17</v>
      </c>
      <c r="D2148" s="41"/>
      <c r="E2148" s="41"/>
      <c r="F2148" s="41"/>
      <c r="G2148" s="1" t="s">
        <v>28</v>
      </c>
      <c r="H2148" s="1" t="s">
        <v>108</v>
      </c>
      <c r="I2148" s="1" t="s">
        <v>69</v>
      </c>
      <c r="J2148" s="1" t="s">
        <v>14</v>
      </c>
      <c r="K2148" s="41"/>
      <c r="L2148" s="25">
        <f t="shared" ref="L2148:Y2148" si="1580">L60*5.38</f>
        <v>0</v>
      </c>
      <c r="M2148" s="25">
        <f t="shared" si="1580"/>
        <v>0</v>
      </c>
      <c r="N2148" s="25">
        <f t="shared" si="1580"/>
        <v>0</v>
      </c>
      <c r="O2148" s="25">
        <f t="shared" si="1580"/>
        <v>0</v>
      </c>
      <c r="P2148" s="25">
        <f t="shared" si="1580"/>
        <v>0</v>
      </c>
      <c r="Q2148" s="25">
        <f t="shared" si="1580"/>
        <v>0</v>
      </c>
      <c r="R2148" s="25">
        <f t="shared" si="1580"/>
        <v>0</v>
      </c>
      <c r="S2148" s="25">
        <f t="shared" si="1580"/>
        <v>0</v>
      </c>
      <c r="T2148" s="25">
        <f t="shared" si="1580"/>
        <v>0</v>
      </c>
      <c r="U2148" s="25">
        <f t="shared" si="1580"/>
        <v>0</v>
      </c>
      <c r="V2148" s="25">
        <f t="shared" si="1580"/>
        <v>0</v>
      </c>
      <c r="W2148" s="25">
        <f t="shared" si="1580"/>
        <v>0</v>
      </c>
      <c r="X2148" s="25">
        <f t="shared" si="1580"/>
        <v>0</v>
      </c>
      <c r="Y2148" s="25">
        <f t="shared" si="1580"/>
        <v>0</v>
      </c>
    </row>
    <row r="2149" spans="1:25" x14ac:dyDescent="0.25">
      <c r="A2149" s="1" t="s">
        <v>14</v>
      </c>
      <c r="B2149" s="1" t="s">
        <v>15</v>
      </c>
      <c r="C2149" s="1" t="s">
        <v>17</v>
      </c>
      <c r="D2149" s="41"/>
      <c r="E2149" s="41"/>
      <c r="F2149" s="41"/>
      <c r="G2149" s="1" t="s">
        <v>28</v>
      </c>
      <c r="H2149" s="1" t="s">
        <v>108</v>
      </c>
      <c r="I2149" s="1" t="s">
        <v>70</v>
      </c>
      <c r="J2149" s="1" t="s">
        <v>14</v>
      </c>
      <c r="K2149" s="41"/>
      <c r="L2149" s="25">
        <f t="shared" ref="L2149:Y2149" si="1581">L61*5.38</f>
        <v>0</v>
      </c>
      <c r="M2149" s="25">
        <f t="shared" si="1581"/>
        <v>0</v>
      </c>
      <c r="N2149" s="25">
        <f t="shared" si="1581"/>
        <v>0</v>
      </c>
      <c r="O2149" s="25">
        <f t="shared" si="1581"/>
        <v>0</v>
      </c>
      <c r="P2149" s="25">
        <f t="shared" si="1581"/>
        <v>0</v>
      </c>
      <c r="Q2149" s="25">
        <f t="shared" si="1581"/>
        <v>0</v>
      </c>
      <c r="R2149" s="25">
        <f t="shared" si="1581"/>
        <v>0</v>
      </c>
      <c r="S2149" s="25">
        <f t="shared" si="1581"/>
        <v>0</v>
      </c>
      <c r="T2149" s="25">
        <f t="shared" si="1581"/>
        <v>0</v>
      </c>
      <c r="U2149" s="25">
        <f t="shared" si="1581"/>
        <v>0</v>
      </c>
      <c r="V2149" s="25">
        <f t="shared" si="1581"/>
        <v>0</v>
      </c>
      <c r="W2149" s="25">
        <f t="shared" si="1581"/>
        <v>0</v>
      </c>
      <c r="X2149" s="25">
        <f t="shared" si="1581"/>
        <v>0</v>
      </c>
      <c r="Y2149" s="25">
        <f t="shared" si="1581"/>
        <v>0</v>
      </c>
    </row>
    <row r="2150" spans="1:25" x14ac:dyDescent="0.25">
      <c r="A2150" s="1" t="s">
        <v>14</v>
      </c>
      <c r="B2150" s="1" t="s">
        <v>15</v>
      </c>
      <c r="C2150" s="1" t="s">
        <v>17</v>
      </c>
      <c r="D2150" s="41"/>
      <c r="E2150" s="41"/>
      <c r="F2150" s="41"/>
      <c r="G2150" s="1" t="s">
        <v>28</v>
      </c>
      <c r="H2150" s="1" t="s">
        <v>108</v>
      </c>
      <c r="I2150" s="1" t="s">
        <v>71</v>
      </c>
      <c r="J2150" s="1" t="s">
        <v>14</v>
      </c>
      <c r="K2150" s="41"/>
      <c r="L2150" s="25">
        <f t="shared" ref="L2150:Y2150" si="1582">L62*5.38</f>
        <v>0</v>
      </c>
      <c r="M2150" s="25">
        <f t="shared" si="1582"/>
        <v>0</v>
      </c>
      <c r="N2150" s="25">
        <f t="shared" si="1582"/>
        <v>0</v>
      </c>
      <c r="O2150" s="25">
        <f t="shared" si="1582"/>
        <v>0</v>
      </c>
      <c r="P2150" s="25">
        <f t="shared" si="1582"/>
        <v>0</v>
      </c>
      <c r="Q2150" s="25">
        <f t="shared" si="1582"/>
        <v>0</v>
      </c>
      <c r="R2150" s="25">
        <f t="shared" si="1582"/>
        <v>0</v>
      </c>
      <c r="S2150" s="25">
        <f t="shared" si="1582"/>
        <v>0</v>
      </c>
      <c r="T2150" s="25">
        <f t="shared" si="1582"/>
        <v>0</v>
      </c>
      <c r="U2150" s="25">
        <f t="shared" si="1582"/>
        <v>0</v>
      </c>
      <c r="V2150" s="25">
        <f t="shared" si="1582"/>
        <v>0</v>
      </c>
      <c r="W2150" s="25">
        <f t="shared" si="1582"/>
        <v>0</v>
      </c>
      <c r="X2150" s="25">
        <f t="shared" si="1582"/>
        <v>0</v>
      </c>
      <c r="Y2150" s="25">
        <f t="shared" si="1582"/>
        <v>0</v>
      </c>
    </row>
    <row r="2151" spans="1:25" x14ac:dyDescent="0.25">
      <c r="A2151" s="1" t="s">
        <v>14</v>
      </c>
      <c r="B2151" s="1" t="s">
        <v>15</v>
      </c>
      <c r="C2151" s="1" t="s">
        <v>17</v>
      </c>
      <c r="D2151" s="41"/>
      <c r="E2151" s="41"/>
      <c r="F2151" s="41"/>
      <c r="G2151" s="1" t="s">
        <v>28</v>
      </c>
      <c r="H2151" s="1" t="s">
        <v>108</v>
      </c>
      <c r="I2151" s="1" t="s">
        <v>72</v>
      </c>
      <c r="J2151" s="1" t="s">
        <v>14</v>
      </c>
      <c r="K2151" s="41"/>
      <c r="L2151" s="25">
        <f t="shared" ref="L2151:Y2151" si="1583">L63*5.38</f>
        <v>66701.383498049996</v>
      </c>
      <c r="M2151" s="25">
        <f t="shared" si="1583"/>
        <v>85341.157592550007</v>
      </c>
      <c r="N2151" s="25">
        <f t="shared" si="1583"/>
        <v>96294.185267549983</v>
      </c>
      <c r="O2151" s="25">
        <f t="shared" si="1583"/>
        <v>93948.266530049994</v>
      </c>
      <c r="P2151" s="25">
        <f t="shared" si="1583"/>
        <v>105789.37753005001</v>
      </c>
      <c r="Q2151" s="25">
        <f t="shared" si="1583"/>
        <v>118599.67535505001</v>
      </c>
      <c r="R2151" s="25">
        <f t="shared" si="1583"/>
        <v>122924.51949255001</v>
      </c>
      <c r="S2151" s="25">
        <f t="shared" si="1583"/>
        <v>113528.67901755001</v>
      </c>
      <c r="T2151" s="25">
        <f t="shared" si="1583"/>
        <v>117429.75736754999</v>
      </c>
      <c r="U2151" s="25">
        <f t="shared" si="1583"/>
        <v>85304.66101755001</v>
      </c>
      <c r="V2151" s="25">
        <f t="shared" si="1583"/>
        <v>70883.600295755678</v>
      </c>
      <c r="W2151" s="25">
        <f t="shared" si="1583"/>
        <v>67225.790170449021</v>
      </c>
      <c r="X2151" s="25">
        <f t="shared" si="1583"/>
        <v>63845.537267366242</v>
      </c>
      <c r="Y2151" s="25">
        <f t="shared" si="1583"/>
        <v>60714.713457536025</v>
      </c>
    </row>
    <row r="2152" spans="1:25" x14ac:dyDescent="0.25">
      <c r="A2152" s="1" t="s">
        <v>14</v>
      </c>
      <c r="B2152" s="1" t="s">
        <v>15</v>
      </c>
      <c r="C2152" s="1" t="s">
        <v>17</v>
      </c>
      <c r="D2152" s="41"/>
      <c r="E2152" s="41"/>
      <c r="F2152" s="41"/>
      <c r="G2152" s="1" t="s">
        <v>28</v>
      </c>
      <c r="H2152" s="1" t="s">
        <v>108</v>
      </c>
      <c r="I2152" s="1" t="s">
        <v>73</v>
      </c>
      <c r="J2152" s="1" t="s">
        <v>14</v>
      </c>
      <c r="K2152" s="41"/>
      <c r="L2152" s="25">
        <f t="shared" ref="L2152:Y2152" si="1584">L64*5.38</f>
        <v>0</v>
      </c>
      <c r="M2152" s="25">
        <f t="shared" si="1584"/>
        <v>0</v>
      </c>
      <c r="N2152" s="25">
        <f t="shared" si="1584"/>
        <v>0</v>
      </c>
      <c r="O2152" s="25">
        <f t="shared" si="1584"/>
        <v>0</v>
      </c>
      <c r="P2152" s="25">
        <f t="shared" si="1584"/>
        <v>0</v>
      </c>
      <c r="Q2152" s="25">
        <f t="shared" si="1584"/>
        <v>0</v>
      </c>
      <c r="R2152" s="25">
        <f t="shared" si="1584"/>
        <v>0</v>
      </c>
      <c r="S2152" s="25">
        <f t="shared" si="1584"/>
        <v>0</v>
      </c>
      <c r="T2152" s="25">
        <f t="shared" si="1584"/>
        <v>0</v>
      </c>
      <c r="U2152" s="25">
        <f t="shared" si="1584"/>
        <v>0</v>
      </c>
      <c r="V2152" s="25">
        <f t="shared" si="1584"/>
        <v>0</v>
      </c>
      <c r="W2152" s="25">
        <f t="shared" si="1584"/>
        <v>0</v>
      </c>
      <c r="X2152" s="25">
        <f t="shared" si="1584"/>
        <v>0</v>
      </c>
      <c r="Y2152" s="25">
        <f t="shared" si="1584"/>
        <v>0</v>
      </c>
    </row>
    <row r="2153" spans="1:25" x14ac:dyDescent="0.25">
      <c r="A2153" s="1" t="s">
        <v>14</v>
      </c>
      <c r="B2153" s="1" t="s">
        <v>15</v>
      </c>
      <c r="C2153" s="1" t="s">
        <v>17</v>
      </c>
      <c r="D2153" s="41"/>
      <c r="E2153" s="41"/>
      <c r="F2153" s="41"/>
      <c r="G2153" s="1" t="s">
        <v>28</v>
      </c>
      <c r="H2153" s="1" t="s">
        <v>108</v>
      </c>
      <c r="I2153" s="1" t="s">
        <v>74</v>
      </c>
      <c r="J2153" s="1" t="s">
        <v>14</v>
      </c>
      <c r="K2153" s="41"/>
      <c r="L2153" s="25">
        <f t="shared" ref="L2153:Y2153" si="1585">L65*5.38</f>
        <v>37542.809867550008</v>
      </c>
      <c r="M2153" s="25">
        <f t="shared" si="1585"/>
        <v>37090.657855049998</v>
      </c>
      <c r="N2153" s="25">
        <f t="shared" si="1585"/>
        <v>36960.892255049992</v>
      </c>
      <c r="O2153" s="25">
        <f t="shared" si="1585"/>
        <v>38662.038167549996</v>
      </c>
      <c r="P2153" s="25">
        <f t="shared" si="1585"/>
        <v>37473.87189255</v>
      </c>
      <c r="Q2153" s="25">
        <f t="shared" si="1585"/>
        <v>38084.175730049996</v>
      </c>
      <c r="R2153" s="25">
        <f t="shared" si="1585"/>
        <v>37212.313105050009</v>
      </c>
      <c r="S2153" s="25">
        <f t="shared" si="1585"/>
        <v>35480.753380049995</v>
      </c>
      <c r="T2153" s="25">
        <f t="shared" si="1585"/>
        <v>36462.105730049989</v>
      </c>
      <c r="U2153" s="25">
        <f t="shared" si="1585"/>
        <v>38631.624355050008</v>
      </c>
      <c r="V2153" s="25">
        <f t="shared" si="1585"/>
        <v>39565.76574781879</v>
      </c>
      <c r="W2153" s="25">
        <f t="shared" si="1585"/>
        <v>40061.642762710027</v>
      </c>
      <c r="X2153" s="25">
        <f t="shared" si="1585"/>
        <v>40563.734595070222</v>
      </c>
      <c r="Y2153" s="25">
        <f t="shared" si="1585"/>
        <v>41072.119135091896</v>
      </c>
    </row>
    <row r="2154" spans="1:25" x14ac:dyDescent="0.25">
      <c r="A2154" s="1" t="s">
        <v>14</v>
      </c>
      <c r="B2154" s="1" t="s">
        <v>15</v>
      </c>
      <c r="C2154" s="1" t="s">
        <v>17</v>
      </c>
      <c r="D2154" s="41"/>
      <c r="E2154" s="41"/>
      <c r="F2154" s="41"/>
      <c r="G2154" s="1" t="s">
        <v>28</v>
      </c>
      <c r="H2154" s="1" t="s">
        <v>108</v>
      </c>
      <c r="I2154" s="1" t="s">
        <v>75</v>
      </c>
      <c r="J2154" s="1" t="s">
        <v>14</v>
      </c>
      <c r="K2154" s="41"/>
      <c r="L2154" s="25">
        <f t="shared" ref="L2154:Y2154" si="1586">L66*5.38</f>
        <v>84433.285013550005</v>
      </c>
      <c r="M2154" s="25">
        <f t="shared" si="1586"/>
        <v>85253.971330050015</v>
      </c>
      <c r="N2154" s="25">
        <f t="shared" si="1586"/>
        <v>87946.607530049994</v>
      </c>
      <c r="O2154" s="25">
        <f t="shared" si="1586"/>
        <v>86938.896542549992</v>
      </c>
      <c r="P2154" s="25">
        <f t="shared" si="1586"/>
        <v>89096.249642549985</v>
      </c>
      <c r="Q2154" s="25">
        <f t="shared" si="1586"/>
        <v>92561.396680049991</v>
      </c>
      <c r="R2154" s="25">
        <f t="shared" si="1586"/>
        <v>94197.659792549995</v>
      </c>
      <c r="S2154" s="25">
        <f t="shared" si="1586"/>
        <v>90896.747342549992</v>
      </c>
      <c r="T2154" s="25">
        <f t="shared" si="1586"/>
        <v>81411.693017550017</v>
      </c>
      <c r="U2154" s="25">
        <f t="shared" si="1586"/>
        <v>88335.904330049991</v>
      </c>
      <c r="V2154" s="25">
        <f t="shared" si="1586"/>
        <v>91800.952728158096</v>
      </c>
      <c r="W2154" s="25">
        <f t="shared" si="1586"/>
        <v>92115.226260987212</v>
      </c>
      <c r="X2154" s="25">
        <f t="shared" si="1586"/>
        <v>92430.575685189979</v>
      </c>
      <c r="Y2154" s="25">
        <f t="shared" si="1586"/>
        <v>92747.004683998093</v>
      </c>
    </row>
    <row r="2155" spans="1:25" x14ac:dyDescent="0.25">
      <c r="A2155" s="1" t="s">
        <v>14</v>
      </c>
      <c r="B2155" s="1" t="s">
        <v>15</v>
      </c>
      <c r="C2155" s="1" t="s">
        <v>17</v>
      </c>
      <c r="D2155" s="41"/>
      <c r="E2155" s="41"/>
      <c r="F2155" s="41"/>
      <c r="G2155" s="1" t="s">
        <v>28</v>
      </c>
      <c r="H2155" s="1" t="s">
        <v>108</v>
      </c>
      <c r="I2155" s="1" t="s">
        <v>76</v>
      </c>
      <c r="J2155" s="1" t="s">
        <v>14</v>
      </c>
      <c r="K2155" s="41"/>
      <c r="L2155" s="25">
        <f t="shared" ref="L2155:Y2155" si="1587">L67*5.38</f>
        <v>0</v>
      </c>
      <c r="M2155" s="25">
        <f t="shared" si="1587"/>
        <v>0</v>
      </c>
      <c r="N2155" s="25">
        <f t="shared" si="1587"/>
        <v>0</v>
      </c>
      <c r="O2155" s="25">
        <f t="shared" si="1587"/>
        <v>0</v>
      </c>
      <c r="P2155" s="25">
        <f t="shared" si="1587"/>
        <v>0</v>
      </c>
      <c r="Q2155" s="25">
        <f t="shared" si="1587"/>
        <v>0</v>
      </c>
      <c r="R2155" s="25">
        <f t="shared" si="1587"/>
        <v>0</v>
      </c>
      <c r="S2155" s="25">
        <f t="shared" si="1587"/>
        <v>0</v>
      </c>
      <c r="T2155" s="25">
        <f t="shared" si="1587"/>
        <v>0</v>
      </c>
      <c r="U2155" s="25">
        <f t="shared" si="1587"/>
        <v>0</v>
      </c>
      <c r="V2155" s="25">
        <f t="shared" si="1587"/>
        <v>0</v>
      </c>
      <c r="W2155" s="25">
        <f t="shared" si="1587"/>
        <v>0</v>
      </c>
      <c r="X2155" s="25">
        <f t="shared" si="1587"/>
        <v>0</v>
      </c>
      <c r="Y2155" s="25">
        <f t="shared" si="1587"/>
        <v>0</v>
      </c>
    </row>
    <row r="2156" spans="1:25" x14ac:dyDescent="0.25">
      <c r="A2156" s="1" t="s">
        <v>14</v>
      </c>
      <c r="B2156" s="1" t="s">
        <v>15</v>
      </c>
      <c r="C2156" s="1" t="s">
        <v>17</v>
      </c>
      <c r="D2156" s="41"/>
      <c r="E2156" s="41"/>
      <c r="F2156" s="41"/>
      <c r="G2156" s="1" t="s">
        <v>28</v>
      </c>
      <c r="H2156" s="1" t="s">
        <v>108</v>
      </c>
      <c r="I2156" s="1" t="s">
        <v>77</v>
      </c>
      <c r="J2156" s="1" t="s">
        <v>14</v>
      </c>
      <c r="K2156" s="41"/>
      <c r="L2156" s="25">
        <f t="shared" ref="L2156:Y2156" si="1588">L68*5.38</f>
        <v>72681.996139800016</v>
      </c>
      <c r="M2156" s="25">
        <f t="shared" si="1588"/>
        <v>70302.541105049997</v>
      </c>
      <c r="N2156" s="25">
        <f t="shared" si="1588"/>
        <v>37475.89948005</v>
      </c>
      <c r="O2156" s="25">
        <f t="shared" si="1588"/>
        <v>21506.620330049998</v>
      </c>
      <c r="P2156" s="25">
        <f t="shared" si="1588"/>
        <v>26036.250805049996</v>
      </c>
      <c r="Q2156" s="25">
        <f t="shared" si="1588"/>
        <v>46460.139692549987</v>
      </c>
      <c r="R2156" s="25">
        <f t="shared" si="1588"/>
        <v>62589.598255050005</v>
      </c>
      <c r="S2156" s="25">
        <f t="shared" si="1588"/>
        <v>65405.917292549995</v>
      </c>
      <c r="T2156" s="25">
        <f t="shared" si="1588"/>
        <v>74008.971055050017</v>
      </c>
      <c r="U2156" s="25">
        <f t="shared" si="1588"/>
        <v>60645.14184254998</v>
      </c>
      <c r="V2156" s="25">
        <f t="shared" si="1588"/>
        <v>63731.777042036447</v>
      </c>
      <c r="W2156" s="25">
        <f t="shared" si="1588"/>
        <v>77094.906052007223</v>
      </c>
      <c r="X2156" s="25">
        <f t="shared" si="1588"/>
        <v>93671.101256333961</v>
      </c>
      <c r="Y2156" s="25">
        <f t="shared" si="1588"/>
        <v>114331.55771158745</v>
      </c>
    </row>
    <row r="2157" spans="1:25" x14ac:dyDescent="0.25">
      <c r="A2157" s="1" t="s">
        <v>14</v>
      </c>
      <c r="B2157" s="1" t="s">
        <v>15</v>
      </c>
      <c r="C2157" s="1" t="s">
        <v>17</v>
      </c>
      <c r="D2157" s="41"/>
      <c r="E2157" s="41"/>
      <c r="F2157" s="41"/>
      <c r="G2157" s="1" t="s">
        <v>28</v>
      </c>
      <c r="H2157" s="1" t="s">
        <v>108</v>
      </c>
      <c r="I2157" s="1" t="s">
        <v>78</v>
      </c>
      <c r="J2157" s="1" t="s">
        <v>14</v>
      </c>
      <c r="K2157" s="41"/>
      <c r="L2157" s="25">
        <f t="shared" ref="L2157:Y2157" si="1589">L69*5.38</f>
        <v>0</v>
      </c>
      <c r="M2157" s="25">
        <f t="shared" si="1589"/>
        <v>0</v>
      </c>
      <c r="N2157" s="25">
        <f t="shared" si="1589"/>
        <v>0</v>
      </c>
      <c r="O2157" s="25">
        <f t="shared" si="1589"/>
        <v>0</v>
      </c>
      <c r="P2157" s="25">
        <f t="shared" si="1589"/>
        <v>0</v>
      </c>
      <c r="Q2157" s="25">
        <f t="shared" si="1589"/>
        <v>0</v>
      </c>
      <c r="R2157" s="25">
        <f t="shared" si="1589"/>
        <v>0</v>
      </c>
      <c r="S2157" s="25">
        <f t="shared" si="1589"/>
        <v>0</v>
      </c>
      <c r="T2157" s="25">
        <f t="shared" si="1589"/>
        <v>0</v>
      </c>
      <c r="U2157" s="25">
        <f t="shared" si="1589"/>
        <v>0</v>
      </c>
      <c r="V2157" s="25">
        <f t="shared" si="1589"/>
        <v>0</v>
      </c>
      <c r="W2157" s="25">
        <f t="shared" si="1589"/>
        <v>0</v>
      </c>
      <c r="X2157" s="25">
        <f t="shared" si="1589"/>
        <v>0</v>
      </c>
      <c r="Y2157" s="25">
        <f t="shared" si="1589"/>
        <v>0</v>
      </c>
    </row>
    <row r="2158" spans="1:25" x14ac:dyDescent="0.25">
      <c r="A2158" s="1" t="s">
        <v>14</v>
      </c>
      <c r="B2158" s="1" t="s">
        <v>15</v>
      </c>
      <c r="C2158" s="1" t="s">
        <v>17</v>
      </c>
      <c r="D2158" s="41"/>
      <c r="E2158" s="41"/>
      <c r="F2158" s="41"/>
      <c r="G2158" s="1" t="s">
        <v>28</v>
      </c>
      <c r="H2158" s="1" t="s">
        <v>108</v>
      </c>
      <c r="I2158" s="1" t="s">
        <v>79</v>
      </c>
      <c r="J2158" s="1" t="s">
        <v>14</v>
      </c>
      <c r="K2158" s="41"/>
      <c r="L2158" s="25">
        <f t="shared" ref="L2158:Y2158" si="1590">L70*5.38</f>
        <v>0</v>
      </c>
      <c r="M2158" s="25">
        <f t="shared" si="1590"/>
        <v>0</v>
      </c>
      <c r="N2158" s="25">
        <f t="shared" si="1590"/>
        <v>0</v>
      </c>
      <c r="O2158" s="25">
        <f t="shared" si="1590"/>
        <v>0</v>
      </c>
      <c r="P2158" s="25">
        <f t="shared" si="1590"/>
        <v>0</v>
      </c>
      <c r="Q2158" s="25">
        <f t="shared" si="1590"/>
        <v>0</v>
      </c>
      <c r="R2158" s="25">
        <f t="shared" si="1590"/>
        <v>0</v>
      </c>
      <c r="S2158" s="25">
        <f t="shared" si="1590"/>
        <v>0</v>
      </c>
      <c r="T2158" s="25">
        <f t="shared" si="1590"/>
        <v>0</v>
      </c>
      <c r="U2158" s="25">
        <f t="shared" si="1590"/>
        <v>0</v>
      </c>
      <c r="V2158" s="25">
        <f t="shared" si="1590"/>
        <v>0</v>
      </c>
      <c r="W2158" s="25">
        <f t="shared" si="1590"/>
        <v>0</v>
      </c>
      <c r="X2158" s="25">
        <f t="shared" si="1590"/>
        <v>0</v>
      </c>
      <c r="Y2158" s="25">
        <f t="shared" si="1590"/>
        <v>0</v>
      </c>
    </row>
    <row r="2159" spans="1:25" x14ac:dyDescent="0.25">
      <c r="A2159" s="1" t="s">
        <v>14</v>
      </c>
      <c r="B2159" s="1" t="s">
        <v>15</v>
      </c>
      <c r="C2159" s="1" t="s">
        <v>17</v>
      </c>
      <c r="D2159" s="41"/>
      <c r="E2159" s="41"/>
      <c r="F2159" s="41"/>
      <c r="G2159" s="1" t="s">
        <v>28</v>
      </c>
      <c r="H2159" s="1" t="s">
        <v>108</v>
      </c>
      <c r="I2159" s="1" t="s">
        <v>80</v>
      </c>
      <c r="J2159" s="1" t="s">
        <v>14</v>
      </c>
      <c r="K2159" s="41"/>
      <c r="L2159" s="25">
        <f t="shared" ref="L2159:Y2159" si="1591">L71*5.38</f>
        <v>182985.71641754999</v>
      </c>
      <c r="M2159" s="25">
        <f t="shared" si="1591"/>
        <v>228156.31074254998</v>
      </c>
      <c r="N2159" s="25">
        <f t="shared" si="1591"/>
        <v>232994.13451754994</v>
      </c>
      <c r="O2159" s="25">
        <f t="shared" si="1591"/>
        <v>239492.55245505</v>
      </c>
      <c r="P2159" s="25">
        <f t="shared" si="1591"/>
        <v>256826.39799254996</v>
      </c>
      <c r="Q2159" s="25">
        <f t="shared" si="1591"/>
        <v>262718.56726754998</v>
      </c>
      <c r="R2159" s="25">
        <f t="shared" si="1591"/>
        <v>268012.59823005</v>
      </c>
      <c r="S2159" s="25">
        <f t="shared" si="1591"/>
        <v>264950.94110504998</v>
      </c>
      <c r="T2159" s="25">
        <f t="shared" si="1591"/>
        <v>262090.01514254991</v>
      </c>
      <c r="U2159" s="25">
        <f t="shared" si="1591"/>
        <v>260401.44027254995</v>
      </c>
      <c r="V2159" s="25">
        <f t="shared" si="1591"/>
        <v>259674.41701267377</v>
      </c>
      <c r="W2159" s="25">
        <f t="shared" si="1591"/>
        <v>259266.76940843946</v>
      </c>
      <c r="X2159" s="25">
        <f t="shared" si="1591"/>
        <v>258859.7617462177</v>
      </c>
      <c r="Y2159" s="25">
        <f t="shared" si="1591"/>
        <v>258453.39302140125</v>
      </c>
    </row>
    <row r="2160" spans="1:25" x14ac:dyDescent="0.25">
      <c r="A2160" s="1" t="s">
        <v>14</v>
      </c>
      <c r="B2160" s="1" t="s">
        <v>15</v>
      </c>
      <c r="C2160" s="1" t="s">
        <v>17</v>
      </c>
      <c r="D2160" s="41"/>
      <c r="E2160" s="41"/>
      <c r="F2160" s="41"/>
      <c r="G2160" s="1" t="s">
        <v>28</v>
      </c>
      <c r="H2160" s="1" t="s">
        <v>108</v>
      </c>
      <c r="I2160" s="1" t="s">
        <v>94</v>
      </c>
      <c r="J2160" s="1" t="s">
        <v>14</v>
      </c>
      <c r="K2160" s="41"/>
      <c r="L2160" s="25">
        <f t="shared" ref="L2160:Y2160" si="1592">L72*5.38</f>
        <v>0</v>
      </c>
      <c r="M2160" s="25">
        <f t="shared" si="1592"/>
        <v>0</v>
      </c>
      <c r="N2160" s="25">
        <f t="shared" si="1592"/>
        <v>0</v>
      </c>
      <c r="O2160" s="25">
        <f t="shared" si="1592"/>
        <v>0</v>
      </c>
      <c r="P2160" s="25">
        <f t="shared" si="1592"/>
        <v>0</v>
      </c>
      <c r="Q2160" s="25">
        <f t="shared" si="1592"/>
        <v>0</v>
      </c>
      <c r="R2160" s="25">
        <f t="shared" si="1592"/>
        <v>0</v>
      </c>
      <c r="S2160" s="25">
        <f t="shared" si="1592"/>
        <v>0</v>
      </c>
      <c r="T2160" s="25">
        <f t="shared" si="1592"/>
        <v>0</v>
      </c>
      <c r="U2160" s="25">
        <f t="shared" si="1592"/>
        <v>0</v>
      </c>
      <c r="V2160" s="25">
        <f t="shared" si="1592"/>
        <v>0</v>
      </c>
      <c r="W2160" s="25">
        <f t="shared" si="1592"/>
        <v>0</v>
      </c>
      <c r="X2160" s="25">
        <f t="shared" si="1592"/>
        <v>0</v>
      </c>
      <c r="Y2160" s="25">
        <f t="shared" si="1592"/>
        <v>0</v>
      </c>
    </row>
    <row r="2161" spans="1:25" x14ac:dyDescent="0.25">
      <c r="A2161" s="1" t="s">
        <v>14</v>
      </c>
      <c r="B2161" s="1" t="s">
        <v>15</v>
      </c>
      <c r="C2161" s="1" t="s">
        <v>17</v>
      </c>
      <c r="D2161" s="41"/>
      <c r="E2161" s="41"/>
      <c r="F2161" s="41"/>
      <c r="G2161" s="1" t="s">
        <v>28</v>
      </c>
      <c r="H2161" s="1" t="s">
        <v>108</v>
      </c>
      <c r="I2161" s="1" t="s">
        <v>81</v>
      </c>
      <c r="J2161" s="1" t="s">
        <v>14</v>
      </c>
      <c r="K2161" s="41"/>
      <c r="L2161" s="25">
        <f t="shared" ref="L2161:Y2161" si="1593">L73*5.38</f>
        <v>29884.692983549994</v>
      </c>
      <c r="M2161" s="25">
        <f t="shared" si="1593"/>
        <v>42919.971917549992</v>
      </c>
      <c r="N2161" s="25">
        <f t="shared" si="1593"/>
        <v>31366.778342549995</v>
      </c>
      <c r="O2161" s="25">
        <f t="shared" si="1593"/>
        <v>23088.138580049992</v>
      </c>
      <c r="P2161" s="25">
        <f t="shared" si="1593"/>
        <v>22374.427780049999</v>
      </c>
      <c r="Q2161" s="25">
        <f t="shared" si="1593"/>
        <v>24438.511855050001</v>
      </c>
      <c r="R2161" s="25">
        <f t="shared" si="1593"/>
        <v>23858.621830050004</v>
      </c>
      <c r="S2161" s="25">
        <f t="shared" si="1593"/>
        <v>20436.054130049997</v>
      </c>
      <c r="T2161" s="25">
        <f t="shared" si="1593"/>
        <v>22954.317805049992</v>
      </c>
      <c r="U2161" s="25">
        <f t="shared" si="1593"/>
        <v>20217.074680049995</v>
      </c>
      <c r="V2161" s="25">
        <f t="shared" si="1593"/>
        <v>18594.969287414562</v>
      </c>
      <c r="W2161" s="25">
        <f t="shared" si="1593"/>
        <v>18204.020656371245</v>
      </c>
      <c r="X2161" s="25">
        <f t="shared" si="1593"/>
        <v>17856.482748674953</v>
      </c>
      <c r="Y2161" s="25">
        <f t="shared" si="1593"/>
        <v>17550.700540599319</v>
      </c>
    </row>
    <row r="2162" spans="1:25" x14ac:dyDescent="0.25">
      <c r="A2162" s="1" t="s">
        <v>14</v>
      </c>
      <c r="B2162" s="1" t="s">
        <v>15</v>
      </c>
      <c r="C2162" s="1" t="s">
        <v>18</v>
      </c>
      <c r="D2162" s="41"/>
      <c r="E2162" s="41"/>
      <c r="F2162" s="41"/>
      <c r="G2162" s="1" t="s">
        <v>28</v>
      </c>
      <c r="H2162" s="1" t="s">
        <v>108</v>
      </c>
      <c r="I2162" s="1" t="s">
        <v>93</v>
      </c>
      <c r="J2162" s="1" t="s">
        <v>14</v>
      </c>
      <c r="K2162" s="41"/>
      <c r="L2162" s="25">
        <f t="shared" ref="L2162:Y2162" si="1594">L74*5.38</f>
        <v>0</v>
      </c>
      <c r="M2162" s="25">
        <f t="shared" si="1594"/>
        <v>0</v>
      </c>
      <c r="N2162" s="25">
        <f t="shared" si="1594"/>
        <v>0</v>
      </c>
      <c r="O2162" s="25">
        <f t="shared" si="1594"/>
        <v>0</v>
      </c>
      <c r="P2162" s="25">
        <f t="shared" si="1594"/>
        <v>0</v>
      </c>
      <c r="Q2162" s="25">
        <f t="shared" si="1594"/>
        <v>0</v>
      </c>
      <c r="R2162" s="25">
        <f t="shared" si="1594"/>
        <v>0</v>
      </c>
      <c r="S2162" s="25">
        <f t="shared" si="1594"/>
        <v>0</v>
      </c>
      <c r="T2162" s="25">
        <f t="shared" si="1594"/>
        <v>0</v>
      </c>
      <c r="U2162" s="25">
        <f t="shared" si="1594"/>
        <v>0</v>
      </c>
      <c r="V2162" s="25">
        <f t="shared" si="1594"/>
        <v>0</v>
      </c>
      <c r="W2162" s="25">
        <f t="shared" si="1594"/>
        <v>0</v>
      </c>
      <c r="X2162" s="25">
        <f t="shared" si="1594"/>
        <v>0</v>
      </c>
      <c r="Y2162" s="25">
        <f t="shared" si="1594"/>
        <v>0</v>
      </c>
    </row>
    <row r="2163" spans="1:25" x14ac:dyDescent="0.25">
      <c r="A2163" s="1" t="s">
        <v>14</v>
      </c>
      <c r="B2163" s="1" t="s">
        <v>15</v>
      </c>
      <c r="C2163" s="1" t="s">
        <v>18</v>
      </c>
      <c r="D2163" s="41"/>
      <c r="E2163" s="41"/>
      <c r="F2163" s="41"/>
      <c r="G2163" s="1" t="s">
        <v>28</v>
      </c>
      <c r="H2163" s="1" t="s">
        <v>108</v>
      </c>
      <c r="I2163" s="1" t="s">
        <v>48</v>
      </c>
      <c r="J2163" s="1" t="s">
        <v>14</v>
      </c>
      <c r="K2163" s="41"/>
      <c r="L2163" s="25">
        <f t="shared" ref="L2163:Y2163" si="1595">L75*5.38</f>
        <v>378.48288702000008</v>
      </c>
      <c r="M2163" s="25">
        <f t="shared" si="1595"/>
        <v>506.47308702000015</v>
      </c>
      <c r="N2163" s="25">
        <f t="shared" si="1595"/>
        <v>458.77938702000006</v>
      </c>
      <c r="O2163" s="25">
        <f t="shared" si="1595"/>
        <v>251.29968702000005</v>
      </c>
      <c r="P2163" s="25">
        <f t="shared" si="1595"/>
        <v>172.53648702000007</v>
      </c>
      <c r="Q2163" s="25">
        <f t="shared" si="1595"/>
        <v>285.11298702000005</v>
      </c>
      <c r="R2163" s="25">
        <f t="shared" si="1595"/>
        <v>355.96758702</v>
      </c>
      <c r="S2163" s="25">
        <f t="shared" si="1595"/>
        <v>277.34600510962179</v>
      </c>
      <c r="T2163" s="25">
        <f t="shared" si="1595"/>
        <v>225.33459304987394</v>
      </c>
      <c r="U2163" s="25">
        <f t="shared" si="1595"/>
        <v>191.25888702000003</v>
      </c>
      <c r="V2163" s="25">
        <f t="shared" si="1595"/>
        <v>179.23458702000005</v>
      </c>
      <c r="W2163" s="25">
        <f t="shared" si="1595"/>
        <v>184.11048322125276</v>
      </c>
      <c r="X2163" s="25">
        <f t="shared" si="1595"/>
        <v>269.98821720033089</v>
      </c>
      <c r="Y2163" s="25">
        <f t="shared" si="1595"/>
        <v>303.08241833643319</v>
      </c>
    </row>
    <row r="2164" spans="1:25" x14ac:dyDescent="0.25">
      <c r="A2164" s="1" t="s">
        <v>14</v>
      </c>
      <c r="B2164" s="1" t="s">
        <v>15</v>
      </c>
      <c r="C2164" s="1" t="s">
        <v>18</v>
      </c>
      <c r="D2164" s="41"/>
      <c r="E2164" s="41"/>
      <c r="F2164" s="41"/>
      <c r="G2164" s="1" t="s">
        <v>28</v>
      </c>
      <c r="H2164" s="1" t="s">
        <v>108</v>
      </c>
      <c r="I2164" s="1" t="s">
        <v>49</v>
      </c>
      <c r="J2164" s="1" t="s">
        <v>14</v>
      </c>
      <c r="K2164" s="41"/>
      <c r="L2164" s="25">
        <f t="shared" ref="L2164:Y2164" si="1596">L76*5.38</f>
        <v>0</v>
      </c>
      <c r="M2164" s="25">
        <f t="shared" si="1596"/>
        <v>0</v>
      </c>
      <c r="N2164" s="25">
        <f t="shared" si="1596"/>
        <v>0</v>
      </c>
      <c r="O2164" s="25">
        <f t="shared" si="1596"/>
        <v>0</v>
      </c>
      <c r="P2164" s="25">
        <f t="shared" si="1596"/>
        <v>0</v>
      </c>
      <c r="Q2164" s="25">
        <f t="shared" si="1596"/>
        <v>0</v>
      </c>
      <c r="R2164" s="25">
        <f t="shared" si="1596"/>
        <v>0</v>
      </c>
      <c r="S2164" s="25">
        <f t="shared" si="1596"/>
        <v>0</v>
      </c>
      <c r="T2164" s="25">
        <f t="shared" si="1596"/>
        <v>0</v>
      </c>
      <c r="U2164" s="25">
        <f t="shared" si="1596"/>
        <v>0</v>
      </c>
      <c r="V2164" s="25">
        <f t="shared" si="1596"/>
        <v>0</v>
      </c>
      <c r="W2164" s="25">
        <f t="shared" si="1596"/>
        <v>0</v>
      </c>
      <c r="X2164" s="25">
        <f t="shared" si="1596"/>
        <v>0</v>
      </c>
      <c r="Y2164" s="25">
        <f t="shared" si="1596"/>
        <v>0</v>
      </c>
    </row>
    <row r="2165" spans="1:25" x14ac:dyDescent="0.25">
      <c r="A2165" s="1" t="s">
        <v>14</v>
      </c>
      <c r="B2165" s="1" t="s">
        <v>15</v>
      </c>
      <c r="C2165" s="1" t="s">
        <v>18</v>
      </c>
      <c r="D2165" s="41"/>
      <c r="E2165" s="41"/>
      <c r="F2165" s="41"/>
      <c r="G2165" s="1" t="s">
        <v>28</v>
      </c>
      <c r="H2165" s="1" t="s">
        <v>108</v>
      </c>
      <c r="I2165" s="1" t="s">
        <v>50</v>
      </c>
      <c r="J2165" s="1" t="s">
        <v>14</v>
      </c>
      <c r="K2165" s="41"/>
      <c r="L2165" s="25">
        <f t="shared" ref="L2165:Y2165" si="1597">L77*5.38</f>
        <v>0</v>
      </c>
      <c r="M2165" s="25">
        <f t="shared" si="1597"/>
        <v>0</v>
      </c>
      <c r="N2165" s="25">
        <f t="shared" si="1597"/>
        <v>0</v>
      </c>
      <c r="O2165" s="25">
        <f t="shared" si="1597"/>
        <v>0</v>
      </c>
      <c r="P2165" s="25">
        <f t="shared" si="1597"/>
        <v>0</v>
      </c>
      <c r="Q2165" s="25">
        <f t="shared" si="1597"/>
        <v>0</v>
      </c>
      <c r="R2165" s="25">
        <f t="shared" si="1597"/>
        <v>0</v>
      </c>
      <c r="S2165" s="25">
        <f t="shared" si="1597"/>
        <v>0</v>
      </c>
      <c r="T2165" s="25">
        <f t="shared" si="1597"/>
        <v>0</v>
      </c>
      <c r="U2165" s="25">
        <f t="shared" si="1597"/>
        <v>0</v>
      </c>
      <c r="V2165" s="25">
        <f t="shared" si="1597"/>
        <v>0</v>
      </c>
      <c r="W2165" s="25">
        <f t="shared" si="1597"/>
        <v>0</v>
      </c>
      <c r="X2165" s="25">
        <f t="shared" si="1597"/>
        <v>0</v>
      </c>
      <c r="Y2165" s="25">
        <f t="shared" si="1597"/>
        <v>0</v>
      </c>
    </row>
    <row r="2166" spans="1:25" x14ac:dyDescent="0.25">
      <c r="A2166" s="1" t="s">
        <v>14</v>
      </c>
      <c r="B2166" s="1" t="s">
        <v>15</v>
      </c>
      <c r="C2166" s="1" t="s">
        <v>18</v>
      </c>
      <c r="D2166" s="41"/>
      <c r="E2166" s="41"/>
      <c r="F2166" s="41"/>
      <c r="G2166" s="1" t="s">
        <v>28</v>
      </c>
      <c r="H2166" s="1" t="s">
        <v>108</v>
      </c>
      <c r="I2166" s="1" t="s">
        <v>51</v>
      </c>
      <c r="J2166" s="1" t="s">
        <v>14</v>
      </c>
      <c r="K2166" s="41"/>
      <c r="L2166" s="25">
        <f t="shared" ref="L2166:Y2166" si="1598">L78*5.38</f>
        <v>122.58318702000004</v>
      </c>
      <c r="M2166" s="25">
        <f t="shared" si="1598"/>
        <v>143.24238702000002</v>
      </c>
      <c r="N2166" s="25">
        <f t="shared" si="1598"/>
        <v>117.74118702000003</v>
      </c>
      <c r="O2166" s="25">
        <f t="shared" si="1598"/>
        <v>78.924487020000001</v>
      </c>
      <c r="P2166" s="25">
        <f t="shared" si="1598"/>
        <v>79.731487020000017</v>
      </c>
      <c r="Q2166" s="25">
        <f t="shared" si="1598"/>
        <v>114.02898702000003</v>
      </c>
      <c r="R2166" s="25">
        <f t="shared" si="1598"/>
        <v>140.01438702000002</v>
      </c>
      <c r="S2166" s="25">
        <f t="shared" si="1598"/>
        <v>152.49820268246367</v>
      </c>
      <c r="T2166" s="25">
        <f t="shared" si="1598"/>
        <v>183.01925890748791</v>
      </c>
      <c r="U2166" s="25">
        <f t="shared" si="1598"/>
        <v>175.44168702000005</v>
      </c>
      <c r="V2166" s="25">
        <f t="shared" si="1598"/>
        <v>164.22438701999999</v>
      </c>
      <c r="W2166" s="25">
        <f t="shared" si="1598"/>
        <v>137.11283285176202</v>
      </c>
      <c r="X2166" s="25">
        <f t="shared" si="1598"/>
        <v>186.72042640628035</v>
      </c>
      <c r="Y2166" s="25">
        <f t="shared" si="1598"/>
        <v>209.6079604065971</v>
      </c>
    </row>
    <row r="2167" spans="1:25" x14ac:dyDescent="0.25">
      <c r="A2167" s="1" t="s">
        <v>14</v>
      </c>
      <c r="B2167" s="1" t="s">
        <v>15</v>
      </c>
      <c r="C2167" s="1" t="s">
        <v>18</v>
      </c>
      <c r="D2167" s="41"/>
      <c r="E2167" s="41"/>
      <c r="F2167" s="41"/>
      <c r="G2167" s="1" t="s">
        <v>28</v>
      </c>
      <c r="H2167" s="1" t="s">
        <v>108</v>
      </c>
      <c r="I2167" s="1" t="s">
        <v>52</v>
      </c>
      <c r="J2167" s="1" t="s">
        <v>14</v>
      </c>
      <c r="K2167" s="41"/>
      <c r="L2167" s="25">
        <f t="shared" ref="L2167:Y2167" si="1599">L79*5.38</f>
        <v>0</v>
      </c>
      <c r="M2167" s="25">
        <f t="shared" si="1599"/>
        <v>0</v>
      </c>
      <c r="N2167" s="25">
        <f t="shared" si="1599"/>
        <v>0</v>
      </c>
      <c r="O2167" s="25">
        <f t="shared" si="1599"/>
        <v>0</v>
      </c>
      <c r="P2167" s="25">
        <f t="shared" si="1599"/>
        <v>0</v>
      </c>
      <c r="Q2167" s="25">
        <f t="shared" si="1599"/>
        <v>0</v>
      </c>
      <c r="R2167" s="25">
        <f t="shared" si="1599"/>
        <v>0</v>
      </c>
      <c r="S2167" s="25">
        <f t="shared" si="1599"/>
        <v>0</v>
      </c>
      <c r="T2167" s="25">
        <f t="shared" si="1599"/>
        <v>0</v>
      </c>
      <c r="U2167" s="25">
        <f t="shared" si="1599"/>
        <v>0</v>
      </c>
      <c r="V2167" s="25">
        <f t="shared" si="1599"/>
        <v>0</v>
      </c>
      <c r="W2167" s="25">
        <f t="shared" si="1599"/>
        <v>0</v>
      </c>
      <c r="X2167" s="25">
        <f t="shared" si="1599"/>
        <v>0</v>
      </c>
      <c r="Y2167" s="25">
        <f t="shared" si="1599"/>
        <v>0</v>
      </c>
    </row>
    <row r="2168" spans="1:25" x14ac:dyDescent="0.25">
      <c r="A2168" s="1" t="s">
        <v>14</v>
      </c>
      <c r="B2168" s="1" t="s">
        <v>15</v>
      </c>
      <c r="C2168" s="1" t="s">
        <v>18</v>
      </c>
      <c r="D2168" s="41"/>
      <c r="E2168" s="41"/>
      <c r="F2168" s="41"/>
      <c r="G2168" s="1" t="s">
        <v>28</v>
      </c>
      <c r="H2168" s="1" t="s">
        <v>108</v>
      </c>
      <c r="I2168" s="1" t="s">
        <v>53</v>
      </c>
      <c r="J2168" s="1" t="s">
        <v>14</v>
      </c>
      <c r="K2168" s="41"/>
      <c r="L2168" s="25">
        <f t="shared" ref="L2168:Y2168" si="1600">L80*5.38</f>
        <v>5.1646870199999997</v>
      </c>
      <c r="M2168" s="25">
        <f t="shared" si="1600"/>
        <v>7.2628870200000009</v>
      </c>
      <c r="N2168" s="25">
        <f t="shared" si="1600"/>
        <v>11.136487020000002</v>
      </c>
      <c r="O2168" s="25">
        <f t="shared" si="1600"/>
        <v>6.2137870200000007</v>
      </c>
      <c r="P2168" s="25">
        <f t="shared" si="1600"/>
        <v>3.2278870200000003</v>
      </c>
      <c r="Q2168" s="25">
        <f t="shared" si="1600"/>
        <v>6.2944870200000018</v>
      </c>
      <c r="R2168" s="25">
        <f t="shared" si="1600"/>
        <v>10.571587020000004</v>
      </c>
      <c r="S2168" s="25">
        <f t="shared" si="1600"/>
        <v>14.66510555656644</v>
      </c>
      <c r="T2168" s="25">
        <f t="shared" si="1600"/>
        <v>20.382693198855488</v>
      </c>
      <c r="U2168" s="25">
        <f t="shared" si="1600"/>
        <v>21.223987019999999</v>
      </c>
      <c r="V2168" s="25">
        <f t="shared" si="1600"/>
        <v>19.04508702</v>
      </c>
      <c r="W2168" s="25">
        <f t="shared" si="1600"/>
        <v>14.972888107308711</v>
      </c>
      <c r="X2168" s="25">
        <f t="shared" si="1600"/>
        <v>20.066754580471887</v>
      </c>
      <c r="Y2168" s="25">
        <f t="shared" si="1600"/>
        <v>22.526479231438167</v>
      </c>
    </row>
    <row r="2169" spans="1:25" x14ac:dyDescent="0.25">
      <c r="A2169" s="1" t="s">
        <v>14</v>
      </c>
      <c r="B2169" s="1" t="s">
        <v>15</v>
      </c>
      <c r="C2169" s="1" t="s">
        <v>18</v>
      </c>
      <c r="D2169" s="41"/>
      <c r="E2169" s="41"/>
      <c r="F2169" s="41"/>
      <c r="G2169" s="1" t="s">
        <v>28</v>
      </c>
      <c r="H2169" s="1" t="s">
        <v>108</v>
      </c>
      <c r="I2169" s="1" t="s">
        <v>54</v>
      </c>
      <c r="J2169" s="1" t="s">
        <v>14</v>
      </c>
      <c r="K2169" s="41"/>
      <c r="L2169" s="25">
        <f t="shared" ref="L2169:Y2169" si="1601">L81*5.38</f>
        <v>0</v>
      </c>
      <c r="M2169" s="25">
        <f t="shared" si="1601"/>
        <v>0</v>
      </c>
      <c r="N2169" s="25">
        <f t="shared" si="1601"/>
        <v>0</v>
      </c>
      <c r="O2169" s="25">
        <f t="shared" si="1601"/>
        <v>0</v>
      </c>
      <c r="P2169" s="25">
        <f t="shared" si="1601"/>
        <v>0</v>
      </c>
      <c r="Q2169" s="25">
        <f t="shared" si="1601"/>
        <v>0</v>
      </c>
      <c r="R2169" s="25">
        <f t="shared" si="1601"/>
        <v>0</v>
      </c>
      <c r="S2169" s="25">
        <f t="shared" si="1601"/>
        <v>0</v>
      </c>
      <c r="T2169" s="25">
        <f t="shared" si="1601"/>
        <v>0</v>
      </c>
      <c r="U2169" s="25">
        <f t="shared" si="1601"/>
        <v>0</v>
      </c>
      <c r="V2169" s="25">
        <f t="shared" si="1601"/>
        <v>0</v>
      </c>
      <c r="W2169" s="25">
        <f t="shared" si="1601"/>
        <v>0</v>
      </c>
      <c r="X2169" s="25">
        <f t="shared" si="1601"/>
        <v>0</v>
      </c>
      <c r="Y2169" s="25">
        <f t="shared" si="1601"/>
        <v>0</v>
      </c>
    </row>
    <row r="2170" spans="1:25" x14ac:dyDescent="0.25">
      <c r="A2170" s="1" t="s">
        <v>14</v>
      </c>
      <c r="B2170" s="1" t="s">
        <v>15</v>
      </c>
      <c r="C2170" s="1" t="s">
        <v>18</v>
      </c>
      <c r="D2170" s="41"/>
      <c r="E2170" s="41"/>
      <c r="F2170" s="41"/>
      <c r="G2170" s="1" t="s">
        <v>28</v>
      </c>
      <c r="H2170" s="1" t="s">
        <v>108</v>
      </c>
      <c r="I2170" s="1" t="s">
        <v>55</v>
      </c>
      <c r="J2170" s="1" t="s">
        <v>14</v>
      </c>
      <c r="K2170" s="41"/>
      <c r="L2170" s="25">
        <f t="shared" ref="L2170:Y2170" si="1602">L82*5.38</f>
        <v>0</v>
      </c>
      <c r="M2170" s="25">
        <f t="shared" si="1602"/>
        <v>0</v>
      </c>
      <c r="N2170" s="25">
        <f t="shared" si="1602"/>
        <v>0</v>
      </c>
      <c r="O2170" s="25">
        <f t="shared" si="1602"/>
        <v>0</v>
      </c>
      <c r="P2170" s="25">
        <f t="shared" si="1602"/>
        <v>0</v>
      </c>
      <c r="Q2170" s="25">
        <f t="shared" si="1602"/>
        <v>0</v>
      </c>
      <c r="R2170" s="25">
        <f t="shared" si="1602"/>
        <v>0</v>
      </c>
      <c r="S2170" s="25">
        <f t="shared" si="1602"/>
        <v>0</v>
      </c>
      <c r="T2170" s="25">
        <f t="shared" si="1602"/>
        <v>0</v>
      </c>
      <c r="U2170" s="25">
        <f t="shared" si="1602"/>
        <v>0</v>
      </c>
      <c r="V2170" s="25">
        <f t="shared" si="1602"/>
        <v>0</v>
      </c>
      <c r="W2170" s="25">
        <f t="shared" si="1602"/>
        <v>0</v>
      </c>
      <c r="X2170" s="25">
        <f t="shared" si="1602"/>
        <v>0</v>
      </c>
      <c r="Y2170" s="25">
        <f t="shared" si="1602"/>
        <v>0</v>
      </c>
    </row>
    <row r="2171" spans="1:25" x14ac:dyDescent="0.25">
      <c r="A2171" s="1" t="s">
        <v>14</v>
      </c>
      <c r="B2171" s="1" t="s">
        <v>15</v>
      </c>
      <c r="C2171" s="1" t="s">
        <v>18</v>
      </c>
      <c r="D2171" s="41"/>
      <c r="E2171" s="41"/>
      <c r="F2171" s="41"/>
      <c r="G2171" s="1" t="s">
        <v>28</v>
      </c>
      <c r="H2171" s="1" t="s">
        <v>108</v>
      </c>
      <c r="I2171" s="1" t="s">
        <v>56</v>
      </c>
      <c r="J2171" s="1" t="s">
        <v>14</v>
      </c>
      <c r="K2171" s="41"/>
      <c r="L2171" s="25">
        <f t="shared" ref="L2171:Y2171" si="1603">L83*5.38</f>
        <v>0</v>
      </c>
      <c r="M2171" s="25">
        <f t="shared" si="1603"/>
        <v>0</v>
      </c>
      <c r="N2171" s="25">
        <f t="shared" si="1603"/>
        <v>0</v>
      </c>
      <c r="O2171" s="25">
        <f t="shared" si="1603"/>
        <v>0</v>
      </c>
      <c r="P2171" s="25">
        <f t="shared" si="1603"/>
        <v>0</v>
      </c>
      <c r="Q2171" s="25">
        <f t="shared" si="1603"/>
        <v>0</v>
      </c>
      <c r="R2171" s="25">
        <f t="shared" si="1603"/>
        <v>0</v>
      </c>
      <c r="S2171" s="25">
        <f t="shared" si="1603"/>
        <v>0</v>
      </c>
      <c r="T2171" s="25">
        <f t="shared" si="1603"/>
        <v>0</v>
      </c>
      <c r="U2171" s="25">
        <f t="shared" si="1603"/>
        <v>0</v>
      </c>
      <c r="V2171" s="25">
        <f t="shared" si="1603"/>
        <v>0</v>
      </c>
      <c r="W2171" s="25">
        <f t="shared" si="1603"/>
        <v>0</v>
      </c>
      <c r="X2171" s="25">
        <f t="shared" si="1603"/>
        <v>0</v>
      </c>
      <c r="Y2171" s="25">
        <f t="shared" si="1603"/>
        <v>0</v>
      </c>
    </row>
    <row r="2172" spans="1:25" x14ac:dyDescent="0.25">
      <c r="A2172" s="1" t="s">
        <v>14</v>
      </c>
      <c r="B2172" s="1" t="s">
        <v>15</v>
      </c>
      <c r="C2172" s="1" t="s">
        <v>18</v>
      </c>
      <c r="D2172" s="41"/>
      <c r="E2172" s="41"/>
      <c r="F2172" s="41"/>
      <c r="G2172" s="1" t="s">
        <v>28</v>
      </c>
      <c r="H2172" s="1" t="s">
        <v>108</v>
      </c>
      <c r="I2172" s="1" t="s">
        <v>57</v>
      </c>
      <c r="J2172" s="1" t="s">
        <v>14</v>
      </c>
      <c r="K2172" s="41"/>
      <c r="L2172" s="25">
        <f t="shared" ref="L2172:Y2172" si="1604">L84*5.38</f>
        <v>3.30858702</v>
      </c>
      <c r="M2172" s="25">
        <f t="shared" si="1604"/>
        <v>5.4874870200000005</v>
      </c>
      <c r="N2172" s="25">
        <f t="shared" si="1604"/>
        <v>5.1646870199999997</v>
      </c>
      <c r="O2172" s="25">
        <f t="shared" si="1604"/>
        <v>3.3892870199999998</v>
      </c>
      <c r="P2172" s="25">
        <f t="shared" si="1604"/>
        <v>2.6629870200000005</v>
      </c>
      <c r="Q2172" s="25">
        <f t="shared" si="1604"/>
        <v>3.79278702</v>
      </c>
      <c r="R2172" s="25">
        <f t="shared" si="1604"/>
        <v>3.4699870200000005</v>
      </c>
      <c r="S2172" s="25">
        <f t="shared" si="1604"/>
        <v>3.4517104659747821</v>
      </c>
      <c r="T2172" s="25">
        <f t="shared" si="1604"/>
        <v>3.7866948353249286</v>
      </c>
      <c r="U2172" s="25">
        <f t="shared" si="1604"/>
        <v>3.6313870200000005</v>
      </c>
      <c r="V2172" s="25">
        <f t="shared" si="1604"/>
        <v>3.30858702</v>
      </c>
      <c r="W2172" s="25">
        <f t="shared" si="1604"/>
        <v>2.8440873559131314</v>
      </c>
      <c r="X2172" s="25">
        <f t="shared" si="1604"/>
        <v>3.9408713978476078</v>
      </c>
      <c r="Y2172" s="25">
        <f t="shared" si="1604"/>
        <v>4.4239431276057548</v>
      </c>
    </row>
    <row r="2173" spans="1:25" x14ac:dyDescent="0.25">
      <c r="A2173" s="1" t="s">
        <v>14</v>
      </c>
      <c r="B2173" s="1" t="s">
        <v>15</v>
      </c>
      <c r="C2173" s="1" t="s">
        <v>18</v>
      </c>
      <c r="D2173" s="41"/>
      <c r="E2173" s="41"/>
      <c r="F2173" s="41"/>
      <c r="G2173" s="1" t="s">
        <v>28</v>
      </c>
      <c r="H2173" s="1" t="s">
        <v>108</v>
      </c>
      <c r="I2173" s="1" t="s">
        <v>58</v>
      </c>
      <c r="J2173" s="1" t="s">
        <v>14</v>
      </c>
      <c r="K2173" s="41"/>
      <c r="L2173" s="25">
        <f t="shared" ref="L2173:Y2173" si="1605">L85*5.38</f>
        <v>347.09058702000004</v>
      </c>
      <c r="M2173" s="25">
        <f t="shared" si="1605"/>
        <v>439.24998702000005</v>
      </c>
      <c r="N2173" s="25">
        <f t="shared" si="1605"/>
        <v>445.70598702000007</v>
      </c>
      <c r="O2173" s="25">
        <f t="shared" si="1605"/>
        <v>355.24128702000007</v>
      </c>
      <c r="P2173" s="25">
        <f t="shared" si="1605"/>
        <v>369.52518702000003</v>
      </c>
      <c r="Q2173" s="25">
        <f t="shared" si="1605"/>
        <v>394.94568702000004</v>
      </c>
      <c r="R2173" s="25">
        <f t="shared" si="1605"/>
        <v>341.76438702000002</v>
      </c>
      <c r="S2173" s="25">
        <f t="shared" si="1605"/>
        <v>348.86609284580021</v>
      </c>
      <c r="T2173" s="25">
        <f t="shared" si="1605"/>
        <v>374.58242229526678</v>
      </c>
      <c r="U2173" s="25">
        <f t="shared" si="1605"/>
        <v>372.51108702000005</v>
      </c>
      <c r="V2173" s="25">
        <f t="shared" si="1605"/>
        <v>363.39198702000004</v>
      </c>
      <c r="W2173" s="25">
        <f t="shared" si="1605"/>
        <v>300.0004333465377</v>
      </c>
      <c r="X2173" s="25">
        <f t="shared" si="1605"/>
        <v>405.66130248414214</v>
      </c>
      <c r="Y2173" s="25">
        <f t="shared" si="1605"/>
        <v>455.38582379052383</v>
      </c>
    </row>
    <row r="2174" spans="1:25" x14ac:dyDescent="0.25">
      <c r="A2174" s="1" t="s">
        <v>14</v>
      </c>
      <c r="B2174" s="1" t="s">
        <v>15</v>
      </c>
      <c r="C2174" s="1" t="s">
        <v>18</v>
      </c>
      <c r="D2174" s="41"/>
      <c r="E2174" s="41"/>
      <c r="F2174" s="41"/>
      <c r="G2174" s="1" t="s">
        <v>28</v>
      </c>
      <c r="H2174" s="1" t="s">
        <v>108</v>
      </c>
      <c r="I2174" s="1" t="s">
        <v>59</v>
      </c>
      <c r="J2174" s="1" t="s">
        <v>14</v>
      </c>
      <c r="K2174" s="41"/>
      <c r="L2174" s="25">
        <f t="shared" ref="L2174:Y2174" si="1606">L86*5.38</f>
        <v>107.08878702000003</v>
      </c>
      <c r="M2174" s="25">
        <f t="shared" si="1606"/>
        <v>190.85538702000002</v>
      </c>
      <c r="N2174" s="25">
        <f t="shared" si="1606"/>
        <v>197.63418702000004</v>
      </c>
      <c r="O2174" s="25">
        <f t="shared" si="1606"/>
        <v>103.78008702000001</v>
      </c>
      <c r="P2174" s="25">
        <f t="shared" si="1606"/>
        <v>78.520987020000007</v>
      </c>
      <c r="Q2174" s="25">
        <f t="shared" si="1606"/>
        <v>114.91668702000003</v>
      </c>
      <c r="R2174" s="25">
        <f t="shared" si="1606"/>
        <v>151.23168702000004</v>
      </c>
      <c r="S2174" s="25">
        <f t="shared" si="1606"/>
        <v>159.44948997014552</v>
      </c>
      <c r="T2174" s="25">
        <f t="shared" si="1606"/>
        <v>169.86885467004853</v>
      </c>
      <c r="U2174" s="25">
        <f t="shared" si="1606"/>
        <v>182.05908702000002</v>
      </c>
      <c r="V2174" s="25">
        <f t="shared" si="1606"/>
        <v>176.00658702000004</v>
      </c>
      <c r="W2174" s="25">
        <f t="shared" si="1606"/>
        <v>142.76218396552315</v>
      </c>
      <c r="X2174" s="25">
        <f t="shared" si="1606"/>
        <v>192.49735898389426</v>
      </c>
      <c r="Y2174" s="25">
        <f t="shared" si="1606"/>
        <v>216.0930086592314</v>
      </c>
    </row>
    <row r="2175" spans="1:25" x14ac:dyDescent="0.25">
      <c r="A2175" s="1" t="s">
        <v>14</v>
      </c>
      <c r="B2175" s="1" t="s">
        <v>15</v>
      </c>
      <c r="C2175" s="1" t="s">
        <v>18</v>
      </c>
      <c r="D2175" s="41"/>
      <c r="E2175" s="41"/>
      <c r="F2175" s="41"/>
      <c r="G2175" s="1" t="s">
        <v>28</v>
      </c>
      <c r="H2175" s="1" t="s">
        <v>108</v>
      </c>
      <c r="I2175" s="1" t="s">
        <v>60</v>
      </c>
      <c r="J2175" s="1" t="s">
        <v>14</v>
      </c>
      <c r="K2175" s="41"/>
      <c r="L2175" s="25">
        <f t="shared" ref="L2175:Y2175" si="1607">L87*5.38</f>
        <v>0</v>
      </c>
      <c r="M2175" s="25">
        <f t="shared" si="1607"/>
        <v>0</v>
      </c>
      <c r="N2175" s="25">
        <f t="shared" si="1607"/>
        <v>0</v>
      </c>
      <c r="O2175" s="25">
        <f t="shared" si="1607"/>
        <v>0</v>
      </c>
      <c r="P2175" s="25">
        <f t="shared" si="1607"/>
        <v>0</v>
      </c>
      <c r="Q2175" s="25">
        <f t="shared" si="1607"/>
        <v>0</v>
      </c>
      <c r="R2175" s="25">
        <f t="shared" si="1607"/>
        <v>0</v>
      </c>
      <c r="S2175" s="25">
        <f t="shared" si="1607"/>
        <v>0</v>
      </c>
      <c r="T2175" s="25">
        <f t="shared" si="1607"/>
        <v>0</v>
      </c>
      <c r="U2175" s="25">
        <f t="shared" si="1607"/>
        <v>0</v>
      </c>
      <c r="V2175" s="25">
        <f t="shared" si="1607"/>
        <v>0</v>
      </c>
      <c r="W2175" s="25">
        <f t="shared" si="1607"/>
        <v>0</v>
      </c>
      <c r="X2175" s="25">
        <f t="shared" si="1607"/>
        <v>0</v>
      </c>
      <c r="Y2175" s="25">
        <f t="shared" si="1607"/>
        <v>0</v>
      </c>
    </row>
    <row r="2176" spans="1:25" x14ac:dyDescent="0.25">
      <c r="A2176" s="1" t="s">
        <v>14</v>
      </c>
      <c r="B2176" s="1" t="s">
        <v>15</v>
      </c>
      <c r="C2176" s="1" t="s">
        <v>18</v>
      </c>
      <c r="D2176" s="41"/>
      <c r="E2176" s="41"/>
      <c r="F2176" s="41"/>
      <c r="G2176" s="1" t="s">
        <v>28</v>
      </c>
      <c r="H2176" s="1" t="s">
        <v>108</v>
      </c>
      <c r="I2176" s="1" t="s">
        <v>61</v>
      </c>
      <c r="J2176" s="1" t="s">
        <v>14</v>
      </c>
      <c r="K2176" s="41"/>
      <c r="L2176" s="25">
        <f t="shared" ref="L2176:Y2176" si="1608">L88*5.38</f>
        <v>0</v>
      </c>
      <c r="M2176" s="25">
        <f t="shared" si="1608"/>
        <v>0</v>
      </c>
      <c r="N2176" s="25">
        <f t="shared" si="1608"/>
        <v>0</v>
      </c>
      <c r="O2176" s="25">
        <f t="shared" si="1608"/>
        <v>0</v>
      </c>
      <c r="P2176" s="25">
        <f t="shared" si="1608"/>
        <v>0</v>
      </c>
      <c r="Q2176" s="25">
        <f t="shared" si="1608"/>
        <v>0</v>
      </c>
      <c r="R2176" s="25">
        <f t="shared" si="1608"/>
        <v>0</v>
      </c>
      <c r="S2176" s="25">
        <f t="shared" si="1608"/>
        <v>0</v>
      </c>
      <c r="T2176" s="25">
        <f t="shared" si="1608"/>
        <v>0</v>
      </c>
      <c r="U2176" s="25">
        <f t="shared" si="1608"/>
        <v>0</v>
      </c>
      <c r="V2176" s="25">
        <f t="shared" si="1608"/>
        <v>0</v>
      </c>
      <c r="W2176" s="25">
        <f t="shared" si="1608"/>
        <v>0</v>
      </c>
      <c r="X2176" s="25">
        <f t="shared" si="1608"/>
        <v>0</v>
      </c>
      <c r="Y2176" s="25">
        <f t="shared" si="1608"/>
        <v>0</v>
      </c>
    </row>
    <row r="2177" spans="1:25" x14ac:dyDescent="0.25">
      <c r="A2177" s="1" t="s">
        <v>14</v>
      </c>
      <c r="B2177" s="1" t="s">
        <v>15</v>
      </c>
      <c r="C2177" s="1" t="s">
        <v>18</v>
      </c>
      <c r="D2177" s="41"/>
      <c r="E2177" s="41"/>
      <c r="F2177" s="41"/>
      <c r="G2177" s="1" t="s">
        <v>28</v>
      </c>
      <c r="H2177" s="1" t="s">
        <v>108</v>
      </c>
      <c r="I2177" s="1" t="s">
        <v>62</v>
      </c>
      <c r="J2177" s="1" t="s">
        <v>14</v>
      </c>
      <c r="K2177" s="41"/>
      <c r="L2177" s="25">
        <f t="shared" ref="L2177:Y2177" si="1609">L89*5.38</f>
        <v>0</v>
      </c>
      <c r="M2177" s="25">
        <f t="shared" si="1609"/>
        <v>0</v>
      </c>
      <c r="N2177" s="25">
        <f t="shared" si="1609"/>
        <v>0</v>
      </c>
      <c r="O2177" s="25">
        <f t="shared" si="1609"/>
        <v>0</v>
      </c>
      <c r="P2177" s="25">
        <f t="shared" si="1609"/>
        <v>0</v>
      </c>
      <c r="Q2177" s="25">
        <f t="shared" si="1609"/>
        <v>0</v>
      </c>
      <c r="R2177" s="25">
        <f t="shared" si="1609"/>
        <v>0</v>
      </c>
      <c r="S2177" s="25">
        <f t="shared" si="1609"/>
        <v>0</v>
      </c>
      <c r="T2177" s="25">
        <f t="shared" si="1609"/>
        <v>0</v>
      </c>
      <c r="U2177" s="25">
        <f t="shared" si="1609"/>
        <v>0</v>
      </c>
      <c r="V2177" s="25">
        <f t="shared" si="1609"/>
        <v>0</v>
      </c>
      <c r="W2177" s="25">
        <f t="shared" si="1609"/>
        <v>0</v>
      </c>
      <c r="X2177" s="25">
        <f t="shared" si="1609"/>
        <v>0</v>
      </c>
      <c r="Y2177" s="25">
        <f t="shared" si="1609"/>
        <v>0</v>
      </c>
    </row>
    <row r="2178" spans="1:25" x14ac:dyDescent="0.25">
      <c r="A2178" s="1" t="s">
        <v>14</v>
      </c>
      <c r="B2178" s="1" t="s">
        <v>15</v>
      </c>
      <c r="C2178" s="1" t="s">
        <v>18</v>
      </c>
      <c r="D2178" s="41"/>
      <c r="E2178" s="41"/>
      <c r="F2178" s="41"/>
      <c r="G2178" s="1" t="s">
        <v>28</v>
      </c>
      <c r="H2178" s="1" t="s">
        <v>108</v>
      </c>
      <c r="I2178" s="1" t="s">
        <v>63</v>
      </c>
      <c r="J2178" s="1" t="s">
        <v>14</v>
      </c>
      <c r="K2178" s="41"/>
      <c r="L2178" s="25">
        <f t="shared" ref="L2178:Y2178" si="1610">L90*5.38</f>
        <v>554.32818701999997</v>
      </c>
      <c r="M2178" s="25">
        <f t="shared" si="1610"/>
        <v>801.27018702000009</v>
      </c>
      <c r="N2178" s="25">
        <f t="shared" si="1610"/>
        <v>916.91328702000033</v>
      </c>
      <c r="O2178" s="25">
        <f t="shared" si="1610"/>
        <v>634.46328702000005</v>
      </c>
      <c r="P2178" s="25">
        <f t="shared" si="1610"/>
        <v>752.76948702000004</v>
      </c>
      <c r="Q2178" s="25">
        <f t="shared" si="1610"/>
        <v>1098.0847870200002</v>
      </c>
      <c r="R2178" s="25">
        <f t="shared" si="1610"/>
        <v>1234.6291870200002</v>
      </c>
      <c r="S2178" s="25">
        <f t="shared" si="1610"/>
        <v>1292.566289714084</v>
      </c>
      <c r="T2178" s="25">
        <f t="shared" si="1610"/>
        <v>1333.8345545846948</v>
      </c>
      <c r="U2178" s="25">
        <f t="shared" si="1610"/>
        <v>1543.5487870200004</v>
      </c>
      <c r="V2178" s="25">
        <f t="shared" si="1610"/>
        <v>1382.6329870200002</v>
      </c>
      <c r="W2178" s="25">
        <f t="shared" si="1610"/>
        <v>1124.4590153932181</v>
      </c>
      <c r="X2178" s="25">
        <f t="shared" si="1610"/>
        <v>1543.3239522904357</v>
      </c>
      <c r="Y2178" s="25">
        <f t="shared" si="1610"/>
        <v>1732.4990807122188</v>
      </c>
    </row>
    <row r="2179" spans="1:25" x14ac:dyDescent="0.25">
      <c r="A2179" s="1" t="s">
        <v>14</v>
      </c>
      <c r="B2179" s="1" t="s">
        <v>15</v>
      </c>
      <c r="C2179" s="1" t="s">
        <v>18</v>
      </c>
      <c r="D2179" s="41"/>
      <c r="E2179" s="41"/>
      <c r="F2179" s="41"/>
      <c r="G2179" s="1" t="s">
        <v>28</v>
      </c>
      <c r="H2179" s="1" t="s">
        <v>108</v>
      </c>
      <c r="I2179" s="1" t="s">
        <v>64</v>
      </c>
      <c r="J2179" s="1" t="s">
        <v>14</v>
      </c>
      <c r="K2179" s="41"/>
      <c r="L2179" s="25">
        <f t="shared" ref="L2179:Y2179" si="1611">L91*5.38</f>
        <v>0</v>
      </c>
      <c r="M2179" s="25">
        <f t="shared" si="1611"/>
        <v>0</v>
      </c>
      <c r="N2179" s="25">
        <f t="shared" si="1611"/>
        <v>0</v>
      </c>
      <c r="O2179" s="25">
        <f t="shared" si="1611"/>
        <v>0</v>
      </c>
      <c r="P2179" s="25">
        <f t="shared" si="1611"/>
        <v>0</v>
      </c>
      <c r="Q2179" s="25">
        <f t="shared" si="1611"/>
        <v>0</v>
      </c>
      <c r="R2179" s="25">
        <f t="shared" si="1611"/>
        <v>0</v>
      </c>
      <c r="S2179" s="25">
        <f t="shared" si="1611"/>
        <v>0</v>
      </c>
      <c r="T2179" s="25">
        <f t="shared" si="1611"/>
        <v>0</v>
      </c>
      <c r="U2179" s="25">
        <f t="shared" si="1611"/>
        <v>0</v>
      </c>
      <c r="V2179" s="25">
        <f t="shared" si="1611"/>
        <v>0</v>
      </c>
      <c r="W2179" s="25">
        <f t="shared" si="1611"/>
        <v>0</v>
      </c>
      <c r="X2179" s="25">
        <f t="shared" si="1611"/>
        <v>0</v>
      </c>
      <c r="Y2179" s="25">
        <f t="shared" si="1611"/>
        <v>0</v>
      </c>
    </row>
    <row r="2180" spans="1:25" x14ac:dyDescent="0.25">
      <c r="A2180" s="1" t="s">
        <v>14</v>
      </c>
      <c r="B2180" s="1" t="s">
        <v>15</v>
      </c>
      <c r="C2180" s="1" t="s">
        <v>18</v>
      </c>
      <c r="D2180" s="41"/>
      <c r="E2180" s="41"/>
      <c r="F2180" s="41"/>
      <c r="G2180" s="1" t="s">
        <v>28</v>
      </c>
      <c r="H2180" s="1" t="s">
        <v>108</v>
      </c>
      <c r="I2180" s="1" t="s">
        <v>65</v>
      </c>
      <c r="J2180" s="1" t="s">
        <v>14</v>
      </c>
      <c r="K2180" s="41"/>
      <c r="L2180" s="25">
        <f t="shared" ref="L2180:Y2180" si="1612">L92*5.38</f>
        <v>0</v>
      </c>
      <c r="M2180" s="25">
        <f t="shared" si="1612"/>
        <v>0</v>
      </c>
      <c r="N2180" s="25">
        <f t="shared" si="1612"/>
        <v>0</v>
      </c>
      <c r="O2180" s="25">
        <f t="shared" si="1612"/>
        <v>0</v>
      </c>
      <c r="P2180" s="25">
        <f t="shared" si="1612"/>
        <v>0</v>
      </c>
      <c r="Q2180" s="25">
        <f t="shared" si="1612"/>
        <v>0</v>
      </c>
      <c r="R2180" s="25">
        <f t="shared" si="1612"/>
        <v>0</v>
      </c>
      <c r="S2180" s="25">
        <f t="shared" si="1612"/>
        <v>0</v>
      </c>
      <c r="T2180" s="25">
        <f t="shared" si="1612"/>
        <v>0</v>
      </c>
      <c r="U2180" s="25">
        <f t="shared" si="1612"/>
        <v>0</v>
      </c>
      <c r="V2180" s="25">
        <f t="shared" si="1612"/>
        <v>0</v>
      </c>
      <c r="W2180" s="25">
        <f t="shared" si="1612"/>
        <v>0</v>
      </c>
      <c r="X2180" s="25">
        <f t="shared" si="1612"/>
        <v>0</v>
      </c>
      <c r="Y2180" s="25">
        <f t="shared" si="1612"/>
        <v>0</v>
      </c>
    </row>
    <row r="2181" spans="1:25" x14ac:dyDescent="0.25">
      <c r="A2181" s="1" t="s">
        <v>14</v>
      </c>
      <c r="B2181" s="1" t="s">
        <v>15</v>
      </c>
      <c r="C2181" s="1" t="s">
        <v>18</v>
      </c>
      <c r="D2181" s="41"/>
      <c r="E2181" s="41"/>
      <c r="F2181" s="41"/>
      <c r="G2181" s="1" t="s">
        <v>28</v>
      </c>
      <c r="H2181" s="1" t="s">
        <v>108</v>
      </c>
      <c r="I2181" s="1" t="s">
        <v>66</v>
      </c>
      <c r="J2181" s="1" t="s">
        <v>14</v>
      </c>
      <c r="K2181" s="41"/>
      <c r="L2181" s="25">
        <f t="shared" ref="L2181:Y2181" si="1613">L93*5.38</f>
        <v>28.567687020000005</v>
      </c>
      <c r="M2181" s="25">
        <f t="shared" si="1613"/>
        <v>51.163687020000005</v>
      </c>
      <c r="N2181" s="25">
        <f t="shared" si="1613"/>
        <v>56.651287020000005</v>
      </c>
      <c r="O2181" s="25">
        <f t="shared" si="1613"/>
        <v>27.599287020000002</v>
      </c>
      <c r="P2181" s="25">
        <f t="shared" si="1613"/>
        <v>23.887087020000006</v>
      </c>
      <c r="Q2181" s="25">
        <f t="shared" si="1613"/>
        <v>46.402387020000006</v>
      </c>
      <c r="R2181" s="25">
        <f t="shared" si="1613"/>
        <v>51.809287020000014</v>
      </c>
      <c r="S2181" s="25">
        <f t="shared" si="1613"/>
        <v>79.612979030863244</v>
      </c>
      <c r="T2181" s="25">
        <f t="shared" si="1613"/>
        <v>107.23758435695446</v>
      </c>
      <c r="U2181" s="25">
        <f t="shared" si="1613"/>
        <v>127.10238702000004</v>
      </c>
      <c r="V2181" s="25">
        <f t="shared" si="1613"/>
        <v>113.06058702000001</v>
      </c>
      <c r="W2181" s="25">
        <f t="shared" si="1613"/>
        <v>84.318275894602564</v>
      </c>
      <c r="X2181" s="25">
        <f t="shared" si="1613"/>
        <v>111.44060147117658</v>
      </c>
      <c r="Y2181" s="25">
        <f t="shared" si="1613"/>
        <v>125.10060453995686</v>
      </c>
    </row>
    <row r="2182" spans="1:25" x14ac:dyDescent="0.25">
      <c r="A2182" s="1" t="s">
        <v>14</v>
      </c>
      <c r="B2182" s="1" t="s">
        <v>15</v>
      </c>
      <c r="C2182" s="1" t="s">
        <v>18</v>
      </c>
      <c r="D2182" s="41"/>
      <c r="E2182" s="41"/>
      <c r="F2182" s="41"/>
      <c r="G2182" s="1" t="s">
        <v>28</v>
      </c>
      <c r="H2182" s="1" t="s">
        <v>108</v>
      </c>
      <c r="I2182" s="1" t="s">
        <v>67</v>
      </c>
      <c r="J2182" s="1" t="s">
        <v>14</v>
      </c>
      <c r="K2182" s="41"/>
      <c r="L2182" s="25">
        <f t="shared" ref="L2182:Y2182" si="1614">L94*5.38</f>
        <v>1437.1054870200003</v>
      </c>
      <c r="M2182" s="25">
        <f t="shared" si="1614"/>
        <v>2622.5077870200003</v>
      </c>
      <c r="N2182" s="25">
        <f t="shared" si="1614"/>
        <v>2931.4273870200009</v>
      </c>
      <c r="O2182" s="25">
        <f t="shared" si="1614"/>
        <v>1840.6861870200005</v>
      </c>
      <c r="P2182" s="25">
        <f t="shared" si="1614"/>
        <v>2080.3651870200006</v>
      </c>
      <c r="Q2182" s="25">
        <f t="shared" si="1614"/>
        <v>2762.2801870200005</v>
      </c>
      <c r="R2182" s="25">
        <f t="shared" si="1614"/>
        <v>2903.9893870200008</v>
      </c>
      <c r="S2182" s="25">
        <f t="shared" si="1614"/>
        <v>2837.3743464132108</v>
      </c>
      <c r="T2182" s="25">
        <f t="shared" si="1614"/>
        <v>2573.322073484404</v>
      </c>
      <c r="U2182" s="25">
        <f t="shared" si="1614"/>
        <v>3168.6853870200011</v>
      </c>
      <c r="V2182" s="25">
        <f t="shared" si="1614"/>
        <v>2899.6315870200006</v>
      </c>
      <c r="W2182" s="25">
        <f t="shared" si="1614"/>
        <v>2361.5015328551713</v>
      </c>
      <c r="X2182" s="25">
        <f t="shared" si="1614"/>
        <v>3245.7424839794935</v>
      </c>
      <c r="Y2182" s="25">
        <f t="shared" si="1614"/>
        <v>3643.5939698864872</v>
      </c>
    </row>
    <row r="2183" spans="1:25" x14ac:dyDescent="0.25">
      <c r="A2183" s="1" t="s">
        <v>14</v>
      </c>
      <c r="B2183" s="1" t="s">
        <v>15</v>
      </c>
      <c r="C2183" s="1" t="s">
        <v>18</v>
      </c>
      <c r="D2183" s="41"/>
      <c r="E2183" s="41"/>
      <c r="F2183" s="41"/>
      <c r="G2183" s="1" t="s">
        <v>28</v>
      </c>
      <c r="H2183" s="1" t="s">
        <v>108</v>
      </c>
      <c r="I2183" s="1" t="s">
        <v>68</v>
      </c>
      <c r="J2183" s="1" t="s">
        <v>14</v>
      </c>
      <c r="K2183" s="41"/>
      <c r="L2183" s="25">
        <f t="shared" ref="L2183:Y2183" si="1615">L95*5.38</f>
        <v>0</v>
      </c>
      <c r="M2183" s="25">
        <f t="shared" si="1615"/>
        <v>0</v>
      </c>
      <c r="N2183" s="25">
        <f t="shared" si="1615"/>
        <v>0</v>
      </c>
      <c r="O2183" s="25">
        <f t="shared" si="1615"/>
        <v>0</v>
      </c>
      <c r="P2183" s="25">
        <f t="shared" si="1615"/>
        <v>0</v>
      </c>
      <c r="Q2183" s="25">
        <f t="shared" si="1615"/>
        <v>0</v>
      </c>
      <c r="R2183" s="25">
        <f t="shared" si="1615"/>
        <v>0</v>
      </c>
      <c r="S2183" s="25">
        <f t="shared" si="1615"/>
        <v>0</v>
      </c>
      <c r="T2183" s="25">
        <f t="shared" si="1615"/>
        <v>0</v>
      </c>
      <c r="U2183" s="25">
        <f t="shared" si="1615"/>
        <v>0</v>
      </c>
      <c r="V2183" s="25">
        <f t="shared" si="1615"/>
        <v>0</v>
      </c>
      <c r="W2183" s="25">
        <f t="shared" si="1615"/>
        <v>0</v>
      </c>
      <c r="X2183" s="25">
        <f t="shared" si="1615"/>
        <v>0</v>
      </c>
      <c r="Y2183" s="25">
        <f t="shared" si="1615"/>
        <v>0</v>
      </c>
    </row>
    <row r="2184" spans="1:25" x14ac:dyDescent="0.25">
      <c r="A2184" s="1" t="s">
        <v>14</v>
      </c>
      <c r="B2184" s="1" t="s">
        <v>15</v>
      </c>
      <c r="C2184" s="1" t="s">
        <v>18</v>
      </c>
      <c r="D2184" s="41"/>
      <c r="E2184" s="41"/>
      <c r="F2184" s="41"/>
      <c r="G2184" s="1" t="s">
        <v>28</v>
      </c>
      <c r="H2184" s="1" t="s">
        <v>108</v>
      </c>
      <c r="I2184" s="1" t="s">
        <v>69</v>
      </c>
      <c r="J2184" s="1" t="s">
        <v>14</v>
      </c>
      <c r="K2184" s="41"/>
      <c r="L2184" s="25">
        <f t="shared" ref="L2184:Y2184" si="1616">L96*5.38</f>
        <v>0</v>
      </c>
      <c r="M2184" s="25">
        <f t="shared" si="1616"/>
        <v>0</v>
      </c>
      <c r="N2184" s="25">
        <f t="shared" si="1616"/>
        <v>0</v>
      </c>
      <c r="O2184" s="25">
        <f t="shared" si="1616"/>
        <v>0</v>
      </c>
      <c r="P2184" s="25">
        <f t="shared" si="1616"/>
        <v>0</v>
      </c>
      <c r="Q2184" s="25">
        <f t="shared" si="1616"/>
        <v>0</v>
      </c>
      <c r="R2184" s="25">
        <f t="shared" si="1616"/>
        <v>0</v>
      </c>
      <c r="S2184" s="25">
        <f t="shared" si="1616"/>
        <v>0</v>
      </c>
      <c r="T2184" s="25">
        <f t="shared" si="1616"/>
        <v>0</v>
      </c>
      <c r="U2184" s="25">
        <f t="shared" si="1616"/>
        <v>0</v>
      </c>
      <c r="V2184" s="25">
        <f t="shared" si="1616"/>
        <v>0</v>
      </c>
      <c r="W2184" s="25">
        <f t="shared" si="1616"/>
        <v>0</v>
      </c>
      <c r="X2184" s="25">
        <f t="shared" si="1616"/>
        <v>0</v>
      </c>
      <c r="Y2184" s="25">
        <f t="shared" si="1616"/>
        <v>0</v>
      </c>
    </row>
    <row r="2185" spans="1:25" x14ac:dyDescent="0.25">
      <c r="A2185" s="1" t="s">
        <v>14</v>
      </c>
      <c r="B2185" s="1" t="s">
        <v>15</v>
      </c>
      <c r="C2185" s="1" t="s">
        <v>18</v>
      </c>
      <c r="D2185" s="41"/>
      <c r="E2185" s="41"/>
      <c r="F2185" s="41"/>
      <c r="G2185" s="1" t="s">
        <v>28</v>
      </c>
      <c r="H2185" s="1" t="s">
        <v>108</v>
      </c>
      <c r="I2185" s="1" t="s">
        <v>70</v>
      </c>
      <c r="J2185" s="1" t="s">
        <v>14</v>
      </c>
      <c r="K2185" s="41"/>
      <c r="L2185" s="25">
        <f t="shared" ref="L2185:Y2185" si="1617">L97*5.38</f>
        <v>0</v>
      </c>
      <c r="M2185" s="25">
        <f t="shared" si="1617"/>
        <v>0</v>
      </c>
      <c r="N2185" s="25">
        <f t="shared" si="1617"/>
        <v>0</v>
      </c>
      <c r="O2185" s="25">
        <f t="shared" si="1617"/>
        <v>0</v>
      </c>
      <c r="P2185" s="25">
        <f t="shared" si="1617"/>
        <v>0</v>
      </c>
      <c r="Q2185" s="25">
        <f t="shared" si="1617"/>
        <v>0</v>
      </c>
      <c r="R2185" s="25">
        <f t="shared" si="1617"/>
        <v>0</v>
      </c>
      <c r="S2185" s="25">
        <f t="shared" si="1617"/>
        <v>0</v>
      </c>
      <c r="T2185" s="25">
        <f t="shared" si="1617"/>
        <v>0</v>
      </c>
      <c r="U2185" s="25">
        <f t="shared" si="1617"/>
        <v>0</v>
      </c>
      <c r="V2185" s="25">
        <f t="shared" si="1617"/>
        <v>0</v>
      </c>
      <c r="W2185" s="25">
        <f t="shared" si="1617"/>
        <v>0</v>
      </c>
      <c r="X2185" s="25">
        <f t="shared" si="1617"/>
        <v>0</v>
      </c>
      <c r="Y2185" s="25">
        <f t="shared" si="1617"/>
        <v>0</v>
      </c>
    </row>
    <row r="2186" spans="1:25" x14ac:dyDescent="0.25">
      <c r="A2186" s="1" t="s">
        <v>14</v>
      </c>
      <c r="B2186" s="1" t="s">
        <v>15</v>
      </c>
      <c r="C2186" s="1" t="s">
        <v>18</v>
      </c>
      <c r="D2186" s="41"/>
      <c r="E2186" s="41"/>
      <c r="F2186" s="41"/>
      <c r="G2186" s="1" t="s">
        <v>28</v>
      </c>
      <c r="H2186" s="1" t="s">
        <v>108</v>
      </c>
      <c r="I2186" s="1" t="s">
        <v>71</v>
      </c>
      <c r="J2186" s="1" t="s">
        <v>14</v>
      </c>
      <c r="K2186" s="41"/>
      <c r="L2186" s="25">
        <f t="shared" ref="L2186:Y2186" si="1618">L98*5.38</f>
        <v>0</v>
      </c>
      <c r="M2186" s="25">
        <f t="shared" si="1618"/>
        <v>0</v>
      </c>
      <c r="N2186" s="25">
        <f t="shared" si="1618"/>
        <v>0</v>
      </c>
      <c r="O2186" s="25">
        <f t="shared" si="1618"/>
        <v>0</v>
      </c>
      <c r="P2186" s="25">
        <f t="shared" si="1618"/>
        <v>0</v>
      </c>
      <c r="Q2186" s="25">
        <f t="shared" si="1618"/>
        <v>0</v>
      </c>
      <c r="R2186" s="25">
        <f t="shared" si="1618"/>
        <v>0</v>
      </c>
      <c r="S2186" s="25">
        <f t="shared" si="1618"/>
        <v>0</v>
      </c>
      <c r="T2186" s="25">
        <f t="shared" si="1618"/>
        <v>0</v>
      </c>
      <c r="U2186" s="25">
        <f t="shared" si="1618"/>
        <v>0</v>
      </c>
      <c r="V2186" s="25">
        <f t="shared" si="1618"/>
        <v>0</v>
      </c>
      <c r="W2186" s="25">
        <f t="shared" si="1618"/>
        <v>0</v>
      </c>
      <c r="X2186" s="25">
        <f t="shared" si="1618"/>
        <v>0</v>
      </c>
      <c r="Y2186" s="25">
        <f t="shared" si="1618"/>
        <v>0</v>
      </c>
    </row>
    <row r="2187" spans="1:25" x14ac:dyDescent="0.25">
      <c r="A2187" s="1" t="s">
        <v>14</v>
      </c>
      <c r="B2187" s="1" t="s">
        <v>15</v>
      </c>
      <c r="C2187" s="1" t="s">
        <v>18</v>
      </c>
      <c r="D2187" s="41"/>
      <c r="E2187" s="41"/>
      <c r="F2187" s="41"/>
      <c r="G2187" s="1" t="s">
        <v>28</v>
      </c>
      <c r="H2187" s="1" t="s">
        <v>108</v>
      </c>
      <c r="I2187" s="1" t="s">
        <v>72</v>
      </c>
      <c r="J2187" s="1" t="s">
        <v>14</v>
      </c>
      <c r="K2187" s="41"/>
      <c r="L2187" s="25">
        <f t="shared" ref="L2187:Y2187" si="1619">L99*5.38</f>
        <v>13.234687020000003</v>
      </c>
      <c r="M2187" s="25">
        <f t="shared" si="1619"/>
        <v>17.995987020000001</v>
      </c>
      <c r="N2187" s="25">
        <f t="shared" si="1619"/>
        <v>20.174887020000007</v>
      </c>
      <c r="O2187" s="25">
        <f t="shared" si="1619"/>
        <v>12.589087020000003</v>
      </c>
      <c r="P2187" s="25">
        <f t="shared" si="1619"/>
        <v>8.0698870200000012</v>
      </c>
      <c r="Q2187" s="25">
        <f t="shared" si="1619"/>
        <v>12.750487020000001</v>
      </c>
      <c r="R2187" s="25">
        <f t="shared" si="1619"/>
        <v>19.367887020000005</v>
      </c>
      <c r="S2187" s="25">
        <f t="shared" si="1619"/>
        <v>17.572153437846755</v>
      </c>
      <c r="T2187" s="25">
        <f t="shared" si="1619"/>
        <v>18.634809159282256</v>
      </c>
      <c r="U2187" s="25">
        <f t="shared" si="1619"/>
        <v>15.252187020000003</v>
      </c>
      <c r="V2187" s="25">
        <f t="shared" si="1619"/>
        <v>15.090787020000004</v>
      </c>
      <c r="W2187" s="25">
        <f t="shared" si="1619"/>
        <v>13.957239404115247</v>
      </c>
      <c r="X2187" s="25">
        <f t="shared" si="1619"/>
        <v>19.50700662690365</v>
      </c>
      <c r="Y2187" s="25">
        <f t="shared" si="1619"/>
        <v>21.898119381390789</v>
      </c>
    </row>
    <row r="2188" spans="1:25" x14ac:dyDescent="0.25">
      <c r="A2188" s="1" t="s">
        <v>14</v>
      </c>
      <c r="B2188" s="1" t="s">
        <v>15</v>
      </c>
      <c r="C2188" s="1" t="s">
        <v>18</v>
      </c>
      <c r="D2188" s="41"/>
      <c r="E2188" s="41"/>
      <c r="F2188" s="41"/>
      <c r="G2188" s="1" t="s">
        <v>28</v>
      </c>
      <c r="H2188" s="1" t="s">
        <v>108</v>
      </c>
      <c r="I2188" s="1" t="s">
        <v>73</v>
      </c>
      <c r="J2188" s="1" t="s">
        <v>14</v>
      </c>
      <c r="K2188" s="41"/>
      <c r="L2188" s="25">
        <f t="shared" ref="L2188:Y2188" si="1620">L100*5.38</f>
        <v>8.2312870200000017</v>
      </c>
      <c r="M2188" s="25">
        <f t="shared" si="1620"/>
        <v>16.785487019999998</v>
      </c>
      <c r="N2188" s="25">
        <f t="shared" si="1620"/>
        <v>17.188987019999999</v>
      </c>
      <c r="O2188" s="25">
        <f t="shared" si="1620"/>
        <v>8.2312870200000017</v>
      </c>
      <c r="P2188" s="25">
        <f t="shared" si="1620"/>
        <v>5.971687020000001</v>
      </c>
      <c r="Q2188" s="25">
        <f t="shared" si="1620"/>
        <v>12.911887020000002</v>
      </c>
      <c r="R2188" s="25">
        <f t="shared" si="1620"/>
        <v>19.287187020000001</v>
      </c>
      <c r="S2188" s="25">
        <f t="shared" si="1620"/>
        <v>14.610485041338508</v>
      </c>
      <c r="T2188" s="25">
        <f t="shared" si="1620"/>
        <v>15.737686360446176</v>
      </c>
      <c r="U2188" s="25">
        <f t="shared" si="1620"/>
        <v>11.943487020000001</v>
      </c>
      <c r="V2188" s="25">
        <f t="shared" si="1620"/>
        <v>3.79278702</v>
      </c>
      <c r="W2188" s="25">
        <f t="shared" si="1620"/>
        <v>7.6575146501678288</v>
      </c>
      <c r="X2188" s="25">
        <f t="shared" si="1620"/>
        <v>14.03306930523164</v>
      </c>
      <c r="Y2188" s="25">
        <f t="shared" si="1620"/>
        <v>15.753206456407206</v>
      </c>
    </row>
    <row r="2189" spans="1:25" x14ac:dyDescent="0.25">
      <c r="A2189" s="1" t="s">
        <v>14</v>
      </c>
      <c r="B2189" s="1" t="s">
        <v>15</v>
      </c>
      <c r="C2189" s="1" t="s">
        <v>18</v>
      </c>
      <c r="D2189" s="41"/>
      <c r="E2189" s="41"/>
      <c r="F2189" s="41"/>
      <c r="G2189" s="1" t="s">
        <v>28</v>
      </c>
      <c r="H2189" s="1" t="s">
        <v>108</v>
      </c>
      <c r="I2189" s="1" t="s">
        <v>74</v>
      </c>
      <c r="J2189" s="1" t="s">
        <v>14</v>
      </c>
      <c r="K2189" s="41"/>
      <c r="L2189" s="25">
        <f t="shared" ref="L2189:Y2189" si="1621">L101*5.38</f>
        <v>107.25018702000003</v>
      </c>
      <c r="M2189" s="25">
        <f t="shared" si="1621"/>
        <v>144.93708702000004</v>
      </c>
      <c r="N2189" s="25">
        <f t="shared" si="1621"/>
        <v>168.50148702000004</v>
      </c>
      <c r="O2189" s="25">
        <f t="shared" si="1621"/>
        <v>101.68188702000003</v>
      </c>
      <c r="P2189" s="25">
        <f t="shared" si="1621"/>
        <v>63.349387020000009</v>
      </c>
      <c r="Q2189" s="25">
        <f t="shared" si="1621"/>
        <v>87.720787020000017</v>
      </c>
      <c r="R2189" s="25">
        <f t="shared" si="1621"/>
        <v>118.79028702000002</v>
      </c>
      <c r="S2189" s="25">
        <f t="shared" si="1621"/>
        <v>143.50005155307474</v>
      </c>
      <c r="T2189" s="25">
        <f t="shared" si="1621"/>
        <v>151.85557519769168</v>
      </c>
      <c r="U2189" s="25">
        <f t="shared" si="1621"/>
        <v>167.93658702000005</v>
      </c>
      <c r="V2189" s="25">
        <f t="shared" si="1621"/>
        <v>205.70418702000003</v>
      </c>
      <c r="W2189" s="25">
        <f t="shared" si="1621"/>
        <v>149.83298818654973</v>
      </c>
      <c r="X2189" s="25">
        <f t="shared" si="1621"/>
        <v>185.10038134505953</v>
      </c>
      <c r="Y2189" s="25">
        <f t="shared" si="1621"/>
        <v>207.78933603244903</v>
      </c>
    </row>
    <row r="2190" spans="1:25" x14ac:dyDescent="0.25">
      <c r="A2190" s="1" t="s">
        <v>14</v>
      </c>
      <c r="B2190" s="1" t="s">
        <v>15</v>
      </c>
      <c r="C2190" s="1" t="s">
        <v>18</v>
      </c>
      <c r="D2190" s="41"/>
      <c r="E2190" s="41"/>
      <c r="F2190" s="41"/>
      <c r="G2190" s="1" t="s">
        <v>28</v>
      </c>
      <c r="H2190" s="1" t="s">
        <v>108</v>
      </c>
      <c r="I2190" s="1" t="s">
        <v>75</v>
      </c>
      <c r="J2190" s="1" t="s">
        <v>14</v>
      </c>
      <c r="K2190" s="41"/>
      <c r="L2190" s="25">
        <f t="shared" ref="L2190:Y2190" si="1622">L102*5.38</f>
        <v>1.7752870200000004</v>
      </c>
      <c r="M2190" s="25">
        <f t="shared" si="1622"/>
        <v>2.1787870200000006</v>
      </c>
      <c r="N2190" s="25">
        <f t="shared" si="1622"/>
        <v>2.0173870200000001</v>
      </c>
      <c r="O2190" s="25">
        <f t="shared" si="1622"/>
        <v>1.4524870200000002</v>
      </c>
      <c r="P2190" s="25">
        <f t="shared" si="1622"/>
        <v>1.2910870200000004</v>
      </c>
      <c r="Q2190" s="25">
        <f t="shared" si="1622"/>
        <v>1.2910870200000004</v>
      </c>
      <c r="R2190" s="25">
        <f t="shared" si="1622"/>
        <v>0.80688702000000012</v>
      </c>
      <c r="S2190" s="25">
        <f t="shared" si="1622"/>
        <v>1.2475537924539284</v>
      </c>
      <c r="T2190" s="25">
        <f t="shared" si="1622"/>
        <v>1.5724759441513092</v>
      </c>
      <c r="U2190" s="25">
        <f t="shared" si="1622"/>
        <v>2.0980870200000008</v>
      </c>
      <c r="V2190" s="25">
        <f t="shared" si="1622"/>
        <v>1.7752870200000004</v>
      </c>
      <c r="W2190" s="25">
        <f t="shared" si="1622"/>
        <v>1.2906908365313419</v>
      </c>
      <c r="X2190" s="25">
        <f t="shared" si="1622"/>
        <v>1.7163851069626599</v>
      </c>
      <c r="Y2190" s="25">
        <f t="shared" si="1622"/>
        <v>1.9267872858336323</v>
      </c>
    </row>
    <row r="2191" spans="1:25" x14ac:dyDescent="0.25">
      <c r="A2191" s="1" t="s">
        <v>14</v>
      </c>
      <c r="B2191" s="1" t="s">
        <v>15</v>
      </c>
      <c r="C2191" s="1" t="s">
        <v>18</v>
      </c>
      <c r="D2191" s="41"/>
      <c r="E2191" s="41"/>
      <c r="F2191" s="41"/>
      <c r="G2191" s="1" t="s">
        <v>28</v>
      </c>
      <c r="H2191" s="1" t="s">
        <v>108</v>
      </c>
      <c r="I2191" s="1" t="s">
        <v>76</v>
      </c>
      <c r="J2191" s="1" t="s">
        <v>14</v>
      </c>
      <c r="K2191" s="41"/>
      <c r="L2191" s="25">
        <f t="shared" ref="L2191:Y2191" si="1623">L103*5.38</f>
        <v>0</v>
      </c>
      <c r="M2191" s="25">
        <f t="shared" si="1623"/>
        <v>0</v>
      </c>
      <c r="N2191" s="25">
        <f t="shared" si="1623"/>
        <v>0</v>
      </c>
      <c r="O2191" s="25">
        <f t="shared" si="1623"/>
        <v>0</v>
      </c>
      <c r="P2191" s="25">
        <f t="shared" si="1623"/>
        <v>0</v>
      </c>
      <c r="Q2191" s="25">
        <f t="shared" si="1623"/>
        <v>0</v>
      </c>
      <c r="R2191" s="25">
        <f t="shared" si="1623"/>
        <v>0</v>
      </c>
      <c r="S2191" s="25">
        <f t="shared" si="1623"/>
        <v>0</v>
      </c>
      <c r="T2191" s="25">
        <f t="shared" si="1623"/>
        <v>0</v>
      </c>
      <c r="U2191" s="25">
        <f t="shared" si="1623"/>
        <v>0</v>
      </c>
      <c r="V2191" s="25">
        <f t="shared" si="1623"/>
        <v>0</v>
      </c>
      <c r="W2191" s="25">
        <f t="shared" si="1623"/>
        <v>0</v>
      </c>
      <c r="X2191" s="25">
        <f t="shared" si="1623"/>
        <v>0</v>
      </c>
      <c r="Y2191" s="25">
        <f t="shared" si="1623"/>
        <v>0</v>
      </c>
    </row>
    <row r="2192" spans="1:25" x14ac:dyDescent="0.25">
      <c r="A2192" s="1" t="s">
        <v>14</v>
      </c>
      <c r="B2192" s="1" t="s">
        <v>15</v>
      </c>
      <c r="C2192" s="1" t="s">
        <v>18</v>
      </c>
      <c r="D2192" s="41"/>
      <c r="E2192" s="41"/>
      <c r="F2192" s="41"/>
      <c r="G2192" s="1" t="s">
        <v>28</v>
      </c>
      <c r="H2192" s="1" t="s">
        <v>108</v>
      </c>
      <c r="I2192" s="1" t="s">
        <v>77</v>
      </c>
      <c r="J2192" s="1" t="s">
        <v>14</v>
      </c>
      <c r="K2192" s="41"/>
      <c r="L2192" s="25">
        <f t="shared" ref="L2192:Y2192" si="1624">L104*5.38</f>
        <v>607.99368702000004</v>
      </c>
      <c r="M2192" s="25">
        <f t="shared" si="1624"/>
        <v>787.55118702000004</v>
      </c>
      <c r="N2192" s="25">
        <f t="shared" si="1624"/>
        <v>723.23328702000003</v>
      </c>
      <c r="O2192" s="25">
        <f t="shared" si="1624"/>
        <v>559.65438702000006</v>
      </c>
      <c r="P2192" s="25">
        <f t="shared" si="1624"/>
        <v>438.84648701999998</v>
      </c>
      <c r="Q2192" s="25">
        <f t="shared" si="1624"/>
        <v>550.21248701999991</v>
      </c>
      <c r="R2192" s="25">
        <f t="shared" si="1624"/>
        <v>724.92798702000016</v>
      </c>
      <c r="S2192" s="25">
        <f t="shared" si="1624"/>
        <v>582.28556126170713</v>
      </c>
      <c r="T2192" s="25">
        <f t="shared" si="1624"/>
        <v>473.39781176723574</v>
      </c>
      <c r="U2192" s="25">
        <f t="shared" si="1624"/>
        <v>418.51008702000007</v>
      </c>
      <c r="V2192" s="25">
        <f t="shared" si="1624"/>
        <v>431.82558702000006</v>
      </c>
      <c r="W2192" s="25">
        <f t="shared" si="1624"/>
        <v>413.52421152808506</v>
      </c>
      <c r="X2192" s="25">
        <f t="shared" si="1624"/>
        <v>586.86990516991682</v>
      </c>
      <c r="Y2192" s="25">
        <f t="shared" si="1624"/>
        <v>658.80632704574009</v>
      </c>
    </row>
    <row r="2193" spans="1:25" x14ac:dyDescent="0.25">
      <c r="A2193" s="1" t="s">
        <v>14</v>
      </c>
      <c r="B2193" s="1" t="s">
        <v>15</v>
      </c>
      <c r="C2193" s="1" t="s">
        <v>18</v>
      </c>
      <c r="D2193" s="41"/>
      <c r="E2193" s="41"/>
      <c r="F2193" s="41"/>
      <c r="G2193" s="1" t="s">
        <v>28</v>
      </c>
      <c r="H2193" s="1" t="s">
        <v>108</v>
      </c>
      <c r="I2193" s="1" t="s">
        <v>78</v>
      </c>
      <c r="J2193" s="1" t="s">
        <v>14</v>
      </c>
      <c r="K2193" s="41"/>
      <c r="L2193" s="25">
        <f t="shared" ref="L2193:Y2193" si="1625">L105*5.38</f>
        <v>0</v>
      </c>
      <c r="M2193" s="25">
        <f t="shared" si="1625"/>
        <v>0</v>
      </c>
      <c r="N2193" s="25">
        <f t="shared" si="1625"/>
        <v>0</v>
      </c>
      <c r="O2193" s="25">
        <f t="shared" si="1625"/>
        <v>0</v>
      </c>
      <c r="P2193" s="25">
        <f t="shared" si="1625"/>
        <v>0</v>
      </c>
      <c r="Q2193" s="25">
        <f t="shared" si="1625"/>
        <v>0</v>
      </c>
      <c r="R2193" s="25">
        <f t="shared" si="1625"/>
        <v>0</v>
      </c>
      <c r="S2193" s="25">
        <f t="shared" si="1625"/>
        <v>0</v>
      </c>
      <c r="T2193" s="25">
        <f t="shared" si="1625"/>
        <v>0</v>
      </c>
      <c r="U2193" s="25">
        <f t="shared" si="1625"/>
        <v>104.50638702000002</v>
      </c>
      <c r="V2193" s="25">
        <f t="shared" si="1625"/>
        <v>92.966287020000024</v>
      </c>
      <c r="W2193" s="25">
        <f t="shared" si="1625"/>
        <v>57.488021416938793</v>
      </c>
      <c r="X2193" s="25">
        <f t="shared" si="1625"/>
        <v>67.967414044733474</v>
      </c>
      <c r="Y2193" s="25">
        <f t="shared" si="1625"/>
        <v>76.298629725713553</v>
      </c>
    </row>
    <row r="2194" spans="1:25" x14ac:dyDescent="0.25">
      <c r="A2194" s="1" t="s">
        <v>14</v>
      </c>
      <c r="B2194" s="1" t="s">
        <v>15</v>
      </c>
      <c r="C2194" s="1" t="s">
        <v>18</v>
      </c>
      <c r="D2194" s="41"/>
      <c r="E2194" s="41"/>
      <c r="F2194" s="41"/>
      <c r="G2194" s="1" t="s">
        <v>28</v>
      </c>
      <c r="H2194" s="1" t="s">
        <v>108</v>
      </c>
      <c r="I2194" s="1" t="s">
        <v>79</v>
      </c>
      <c r="J2194" s="1" t="s">
        <v>14</v>
      </c>
      <c r="K2194" s="41"/>
      <c r="L2194" s="25">
        <f t="shared" ref="L2194:Y2194" si="1626">L106*5.38</f>
        <v>0</v>
      </c>
      <c r="M2194" s="25">
        <f t="shared" si="1626"/>
        <v>0</v>
      </c>
      <c r="N2194" s="25">
        <f t="shared" si="1626"/>
        <v>0</v>
      </c>
      <c r="O2194" s="25">
        <f t="shared" si="1626"/>
        <v>0</v>
      </c>
      <c r="P2194" s="25">
        <f t="shared" si="1626"/>
        <v>0</v>
      </c>
      <c r="Q2194" s="25">
        <f t="shared" si="1626"/>
        <v>0</v>
      </c>
      <c r="R2194" s="25">
        <f t="shared" si="1626"/>
        <v>0</v>
      </c>
      <c r="S2194" s="25">
        <f t="shared" si="1626"/>
        <v>0</v>
      </c>
      <c r="T2194" s="25">
        <f t="shared" si="1626"/>
        <v>0</v>
      </c>
      <c r="U2194" s="25">
        <f t="shared" si="1626"/>
        <v>0</v>
      </c>
      <c r="V2194" s="25">
        <f t="shared" si="1626"/>
        <v>0</v>
      </c>
      <c r="W2194" s="25">
        <f t="shared" si="1626"/>
        <v>0</v>
      </c>
      <c r="X2194" s="25">
        <f t="shared" si="1626"/>
        <v>0</v>
      </c>
      <c r="Y2194" s="25">
        <f t="shared" si="1626"/>
        <v>0</v>
      </c>
    </row>
    <row r="2195" spans="1:25" x14ac:dyDescent="0.25">
      <c r="A2195" s="1" t="s">
        <v>14</v>
      </c>
      <c r="B2195" s="1" t="s">
        <v>15</v>
      </c>
      <c r="C2195" s="1" t="s">
        <v>18</v>
      </c>
      <c r="D2195" s="41"/>
      <c r="E2195" s="41"/>
      <c r="F2195" s="41"/>
      <c r="G2195" s="1" t="s">
        <v>28</v>
      </c>
      <c r="H2195" s="1" t="s">
        <v>108</v>
      </c>
      <c r="I2195" s="1" t="s">
        <v>80</v>
      </c>
      <c r="J2195" s="1" t="s">
        <v>14</v>
      </c>
      <c r="K2195" s="41"/>
      <c r="L2195" s="25">
        <f t="shared" ref="L2195:Y2195" si="1627">L107*5.38</f>
        <v>1806.7921870200005</v>
      </c>
      <c r="M2195" s="25">
        <f t="shared" si="1627"/>
        <v>2518.5661870200006</v>
      </c>
      <c r="N2195" s="25">
        <f t="shared" si="1627"/>
        <v>2455.8622870200002</v>
      </c>
      <c r="O2195" s="25">
        <f t="shared" si="1627"/>
        <v>1574.5375870200003</v>
      </c>
      <c r="P2195" s="25">
        <f t="shared" si="1627"/>
        <v>1581.8005870200004</v>
      </c>
      <c r="Q2195" s="25">
        <f t="shared" si="1627"/>
        <v>1843.1878870200003</v>
      </c>
      <c r="R2195" s="25">
        <f t="shared" si="1627"/>
        <v>2163.4861870200007</v>
      </c>
      <c r="S2195" s="25">
        <f t="shared" si="1627"/>
        <v>2143.0364669998262</v>
      </c>
      <c r="T2195" s="25">
        <f t="shared" si="1627"/>
        <v>2127.7521136799423</v>
      </c>
      <c r="U2195" s="25">
        <f t="shared" si="1627"/>
        <v>2261.77878702</v>
      </c>
      <c r="V2195" s="25">
        <f t="shared" si="1627"/>
        <v>2233.6951870200005</v>
      </c>
      <c r="W2195" s="25">
        <f t="shared" si="1627"/>
        <v>1840.7777721849566</v>
      </c>
      <c r="X2195" s="25">
        <f t="shared" si="1627"/>
        <v>2492.0839752608645</v>
      </c>
      <c r="Y2195" s="25">
        <f t="shared" si="1627"/>
        <v>2797.5547043447391</v>
      </c>
    </row>
    <row r="2196" spans="1:25" x14ac:dyDescent="0.25">
      <c r="A2196" s="1" t="s">
        <v>14</v>
      </c>
      <c r="B2196" s="1" t="s">
        <v>15</v>
      </c>
      <c r="C2196" s="1" t="s">
        <v>18</v>
      </c>
      <c r="D2196" s="41"/>
      <c r="E2196" s="41"/>
      <c r="F2196" s="41"/>
      <c r="G2196" s="1" t="s">
        <v>28</v>
      </c>
      <c r="H2196" s="1" t="s">
        <v>108</v>
      </c>
      <c r="I2196" s="1" t="s">
        <v>94</v>
      </c>
      <c r="J2196" s="1" t="s">
        <v>14</v>
      </c>
      <c r="K2196" s="41"/>
      <c r="L2196" s="25">
        <f t="shared" ref="L2196:Y2196" si="1628">L108*5.38</f>
        <v>133.88118702000003</v>
      </c>
      <c r="M2196" s="25">
        <f t="shared" si="1628"/>
        <v>163.90158702000005</v>
      </c>
      <c r="N2196" s="25">
        <f t="shared" si="1628"/>
        <v>140.01438702000002</v>
      </c>
      <c r="O2196" s="25">
        <f t="shared" si="1628"/>
        <v>86.268187020000013</v>
      </c>
      <c r="P2196" s="25">
        <f t="shared" si="1628"/>
        <v>88.689187020000034</v>
      </c>
      <c r="Q2196" s="25">
        <f t="shared" si="1628"/>
        <v>96.678487020000034</v>
      </c>
      <c r="R2196" s="25">
        <f t="shared" si="1628"/>
        <v>104.50638702000002</v>
      </c>
      <c r="S2196" s="25">
        <f t="shared" si="1628"/>
        <v>99.113628853559689</v>
      </c>
      <c r="T2196" s="25">
        <f t="shared" si="1628"/>
        <v>96.279700964519904</v>
      </c>
      <c r="U2196" s="25">
        <f t="shared" si="1628"/>
        <v>103.45728702000002</v>
      </c>
      <c r="V2196" s="25">
        <f t="shared" si="1628"/>
        <v>92.80488702000001</v>
      </c>
      <c r="W2196" s="25">
        <f t="shared" si="1628"/>
        <v>79.915376192111324</v>
      </c>
      <c r="X2196" s="25">
        <f t="shared" si="1628"/>
        <v>111.82170051245731</v>
      </c>
      <c r="Y2196" s="25">
        <f t="shared" si="1628"/>
        <v>125.52841733481539</v>
      </c>
    </row>
    <row r="2197" spans="1:25" x14ac:dyDescent="0.25">
      <c r="A2197" s="1" t="s">
        <v>14</v>
      </c>
      <c r="B2197" s="1" t="s">
        <v>15</v>
      </c>
      <c r="C2197" s="1" t="s">
        <v>18</v>
      </c>
      <c r="D2197" s="41"/>
      <c r="E2197" s="41"/>
      <c r="F2197" s="41"/>
      <c r="G2197" s="1" t="s">
        <v>28</v>
      </c>
      <c r="H2197" s="1" t="s">
        <v>108</v>
      </c>
      <c r="I2197" s="1" t="s">
        <v>81</v>
      </c>
      <c r="J2197" s="1" t="s">
        <v>14</v>
      </c>
      <c r="K2197" s="41"/>
      <c r="L2197" s="25">
        <f t="shared" ref="L2197:Y2197" si="1629">L109*5.38</f>
        <v>1.6138870200000002</v>
      </c>
      <c r="M2197" s="25">
        <f t="shared" si="1629"/>
        <v>2.3401870200000006</v>
      </c>
      <c r="N2197" s="25">
        <f t="shared" si="1629"/>
        <v>1.8559870200000004</v>
      </c>
      <c r="O2197" s="25">
        <f t="shared" si="1629"/>
        <v>0.88758702000000023</v>
      </c>
      <c r="P2197" s="25">
        <f t="shared" si="1629"/>
        <v>0.64548702000000013</v>
      </c>
      <c r="Q2197" s="25">
        <f t="shared" si="1629"/>
        <v>1.37178702</v>
      </c>
      <c r="R2197" s="25">
        <f t="shared" si="1629"/>
        <v>1.6138870200000002</v>
      </c>
      <c r="S2197" s="25">
        <f t="shared" si="1629"/>
        <v>1.4188103072938896</v>
      </c>
      <c r="T2197" s="25">
        <f t="shared" si="1629"/>
        <v>1.7909614490979631</v>
      </c>
      <c r="U2197" s="25">
        <f t="shared" si="1629"/>
        <v>1.6945870200000004</v>
      </c>
      <c r="V2197" s="25">
        <f t="shared" si="1629"/>
        <v>0.52443702000000014</v>
      </c>
      <c r="W2197" s="25">
        <f t="shared" si="1629"/>
        <v>0.82203912444286875</v>
      </c>
      <c r="X2197" s="25">
        <f t="shared" si="1629"/>
        <v>1.512290992187991</v>
      </c>
      <c r="Y2197" s="25">
        <f t="shared" si="1629"/>
        <v>1.6976760465020004</v>
      </c>
    </row>
    <row r="2198" spans="1:25" x14ac:dyDescent="0.25">
      <c r="A2198" s="1" t="s">
        <v>14</v>
      </c>
      <c r="B2198" s="1" t="s">
        <v>15</v>
      </c>
      <c r="C2198" s="1" t="s">
        <v>19</v>
      </c>
      <c r="D2198" s="41"/>
      <c r="E2198" s="41"/>
      <c r="F2198" s="41"/>
      <c r="G2198" s="1" t="s">
        <v>28</v>
      </c>
      <c r="H2198" s="1" t="s">
        <v>108</v>
      </c>
      <c r="I2198" s="1" t="s">
        <v>93</v>
      </c>
      <c r="J2198" s="1" t="s">
        <v>14</v>
      </c>
      <c r="K2198" s="41"/>
      <c r="L2198" s="25">
        <f t="shared" ref="L2198:Y2198" si="1630">L110*5.38</f>
        <v>0</v>
      </c>
      <c r="M2198" s="25">
        <f t="shared" si="1630"/>
        <v>0</v>
      </c>
      <c r="N2198" s="25">
        <f t="shared" si="1630"/>
        <v>0</v>
      </c>
      <c r="O2198" s="25">
        <f t="shared" si="1630"/>
        <v>0</v>
      </c>
      <c r="P2198" s="25">
        <f t="shared" si="1630"/>
        <v>0</v>
      </c>
      <c r="Q2198" s="25">
        <f t="shared" si="1630"/>
        <v>0</v>
      </c>
      <c r="R2198" s="25">
        <f t="shared" si="1630"/>
        <v>0</v>
      </c>
      <c r="S2198" s="25">
        <f t="shared" si="1630"/>
        <v>0</v>
      </c>
      <c r="T2198" s="25">
        <f t="shared" si="1630"/>
        <v>0</v>
      </c>
      <c r="U2198" s="25">
        <f t="shared" si="1630"/>
        <v>0</v>
      </c>
      <c r="V2198" s="25">
        <f t="shared" si="1630"/>
        <v>0</v>
      </c>
      <c r="W2198" s="25">
        <f t="shared" si="1630"/>
        <v>0</v>
      </c>
      <c r="X2198" s="25">
        <f t="shared" si="1630"/>
        <v>0</v>
      </c>
      <c r="Y2198" s="25">
        <f t="shared" si="1630"/>
        <v>0</v>
      </c>
    </row>
    <row r="2199" spans="1:25" x14ac:dyDescent="0.25">
      <c r="A2199" s="1" t="s">
        <v>14</v>
      </c>
      <c r="B2199" s="1" t="s">
        <v>15</v>
      </c>
      <c r="C2199" s="1" t="s">
        <v>19</v>
      </c>
      <c r="D2199" s="41"/>
      <c r="E2199" s="41"/>
      <c r="F2199" s="41"/>
      <c r="G2199" s="1" t="s">
        <v>28</v>
      </c>
      <c r="H2199" s="1" t="s">
        <v>108</v>
      </c>
      <c r="I2199" s="1" t="s">
        <v>48</v>
      </c>
      <c r="J2199" s="1" t="s">
        <v>14</v>
      </c>
      <c r="K2199" s="41"/>
      <c r="L2199" s="25">
        <f t="shared" ref="L2199:Y2199" si="1631">L111*5.38</f>
        <v>326.88001714999996</v>
      </c>
      <c r="M2199" s="25">
        <f t="shared" si="1631"/>
        <v>485.74906340000001</v>
      </c>
      <c r="N2199" s="25">
        <f t="shared" si="1631"/>
        <v>469.5344159</v>
      </c>
      <c r="O2199" s="25">
        <f t="shared" si="1631"/>
        <v>614.60376214999997</v>
      </c>
      <c r="P2199" s="25">
        <f t="shared" si="1631"/>
        <v>747.42587465000008</v>
      </c>
      <c r="Q2199" s="25">
        <f t="shared" si="1631"/>
        <v>788.13498965000019</v>
      </c>
      <c r="R2199" s="25">
        <f t="shared" si="1631"/>
        <v>853.5110684</v>
      </c>
      <c r="S2199" s="25">
        <f t="shared" si="1631"/>
        <v>863.17085840000004</v>
      </c>
      <c r="T2199" s="25">
        <f t="shared" si="1631"/>
        <v>1018.0724909</v>
      </c>
      <c r="U2199" s="25">
        <f t="shared" si="1631"/>
        <v>1076.6304284</v>
      </c>
      <c r="V2199" s="25">
        <f t="shared" si="1631"/>
        <v>1271.9324984</v>
      </c>
      <c r="W2199" s="25">
        <f t="shared" si="1631"/>
        <v>1401.7586234</v>
      </c>
      <c r="X2199" s="25">
        <f t="shared" si="1631"/>
        <v>1401.7586234</v>
      </c>
      <c r="Y2199" s="25">
        <f t="shared" si="1631"/>
        <v>1536.1241233999999</v>
      </c>
    </row>
    <row r="2200" spans="1:25" x14ac:dyDescent="0.25">
      <c r="A2200" s="1" t="s">
        <v>14</v>
      </c>
      <c r="B2200" s="1" t="s">
        <v>15</v>
      </c>
      <c r="C2200" s="1" t="s">
        <v>19</v>
      </c>
      <c r="D2200" s="41"/>
      <c r="E2200" s="41"/>
      <c r="F2200" s="41"/>
      <c r="G2200" s="1" t="s">
        <v>28</v>
      </c>
      <c r="H2200" s="1" t="s">
        <v>108</v>
      </c>
      <c r="I2200" s="1" t="s">
        <v>49</v>
      </c>
      <c r="J2200" s="1" t="s">
        <v>14</v>
      </c>
      <c r="K2200" s="41"/>
      <c r="L2200" s="25">
        <f t="shared" ref="L2200:Y2200" si="1632">L112*5.38</f>
        <v>4.5753133999999998</v>
      </c>
      <c r="M2200" s="25">
        <f t="shared" si="1632"/>
        <v>3.5730194000000006</v>
      </c>
      <c r="N2200" s="25">
        <f t="shared" si="1632"/>
        <v>2.7886154000000003</v>
      </c>
      <c r="O2200" s="25">
        <f t="shared" si="1632"/>
        <v>2.2874684000000003</v>
      </c>
      <c r="P2200" s="25">
        <f t="shared" si="1632"/>
        <v>2.2438904000000002</v>
      </c>
      <c r="Q2200" s="25">
        <f t="shared" si="1632"/>
        <v>2.7886154000000003</v>
      </c>
      <c r="R2200" s="25">
        <f t="shared" si="1632"/>
        <v>3.6165973999999999</v>
      </c>
      <c r="S2200" s="25">
        <f t="shared" si="1632"/>
        <v>3.2461844000000002</v>
      </c>
      <c r="T2200" s="25">
        <f t="shared" si="1632"/>
        <v>3.2461844000000002</v>
      </c>
      <c r="U2200" s="25">
        <f t="shared" si="1632"/>
        <v>3.7037533999999996</v>
      </c>
      <c r="V2200" s="25">
        <f t="shared" si="1632"/>
        <v>2.9847163999999995</v>
      </c>
      <c r="W2200" s="25">
        <f t="shared" si="1632"/>
        <v>3.3551294</v>
      </c>
      <c r="X2200" s="25">
        <f t="shared" si="1632"/>
        <v>3.3115513999999999</v>
      </c>
      <c r="Y2200" s="25">
        <f t="shared" si="1632"/>
        <v>3.4204964000000007</v>
      </c>
    </row>
    <row r="2201" spans="1:25" x14ac:dyDescent="0.25">
      <c r="A2201" s="1" t="s">
        <v>14</v>
      </c>
      <c r="B2201" s="1" t="s">
        <v>15</v>
      </c>
      <c r="C2201" s="1" t="s">
        <v>19</v>
      </c>
      <c r="D2201" s="41"/>
      <c r="E2201" s="41"/>
      <c r="F2201" s="41"/>
      <c r="G2201" s="1" t="s">
        <v>28</v>
      </c>
      <c r="H2201" s="1" t="s">
        <v>108</v>
      </c>
      <c r="I2201" s="1" t="s">
        <v>50</v>
      </c>
      <c r="J2201" s="1" t="s">
        <v>14</v>
      </c>
      <c r="K2201" s="41"/>
      <c r="L2201" s="25">
        <f t="shared" ref="L2201:Y2201" si="1633">L113*5.38</f>
        <v>7.6257733999999999</v>
      </c>
      <c r="M2201" s="25">
        <f t="shared" si="1633"/>
        <v>5.9552833999999999</v>
      </c>
      <c r="N2201" s="25">
        <f t="shared" si="1633"/>
        <v>4.6479433999999999</v>
      </c>
      <c r="O2201" s="25">
        <f t="shared" si="1633"/>
        <v>3.8126984000000004</v>
      </c>
      <c r="P2201" s="25">
        <f t="shared" si="1633"/>
        <v>3.7400684000000002</v>
      </c>
      <c r="Q2201" s="25">
        <f t="shared" si="1633"/>
        <v>4.6479433999999999</v>
      </c>
      <c r="R2201" s="25">
        <f t="shared" si="1633"/>
        <v>6.0279134000000001</v>
      </c>
      <c r="S2201" s="25">
        <f t="shared" si="1633"/>
        <v>5.4105583999999993</v>
      </c>
      <c r="T2201" s="25">
        <f t="shared" si="1633"/>
        <v>5.4105583999999993</v>
      </c>
      <c r="U2201" s="25">
        <f t="shared" si="1633"/>
        <v>6.1731734000000005</v>
      </c>
      <c r="V2201" s="25">
        <f t="shared" si="1633"/>
        <v>4.9747783999999999</v>
      </c>
      <c r="W2201" s="25">
        <f t="shared" si="1633"/>
        <v>5.5921334000000007</v>
      </c>
      <c r="X2201" s="25">
        <f t="shared" si="1633"/>
        <v>5.5195033999999996</v>
      </c>
      <c r="Y2201" s="25">
        <f t="shared" si="1633"/>
        <v>5.7010783999999992</v>
      </c>
    </row>
    <row r="2202" spans="1:25" x14ac:dyDescent="0.25">
      <c r="A2202" s="1" t="s">
        <v>14</v>
      </c>
      <c r="B2202" s="1" t="s">
        <v>15</v>
      </c>
      <c r="C2202" s="1" t="s">
        <v>19</v>
      </c>
      <c r="D2202" s="41"/>
      <c r="E2202" s="41"/>
      <c r="F2202" s="41"/>
      <c r="G2202" s="1" t="s">
        <v>28</v>
      </c>
      <c r="H2202" s="1" t="s">
        <v>108</v>
      </c>
      <c r="I2202" s="1" t="s">
        <v>51</v>
      </c>
      <c r="J2202" s="1" t="s">
        <v>14</v>
      </c>
      <c r="K2202" s="41"/>
      <c r="L2202" s="25">
        <f t="shared" ref="L2202:Y2202" si="1634">L114*5.38</f>
        <v>0</v>
      </c>
      <c r="M2202" s="25">
        <f t="shared" si="1634"/>
        <v>0</v>
      </c>
      <c r="N2202" s="25">
        <f t="shared" si="1634"/>
        <v>0</v>
      </c>
      <c r="O2202" s="25">
        <f t="shared" si="1634"/>
        <v>0</v>
      </c>
      <c r="P2202" s="25">
        <f t="shared" si="1634"/>
        <v>0</v>
      </c>
      <c r="Q2202" s="25">
        <f t="shared" si="1634"/>
        <v>0</v>
      </c>
      <c r="R2202" s="25">
        <f t="shared" si="1634"/>
        <v>0</v>
      </c>
      <c r="S2202" s="25">
        <f t="shared" si="1634"/>
        <v>0</v>
      </c>
      <c r="T2202" s="25">
        <f t="shared" si="1634"/>
        <v>0</v>
      </c>
      <c r="U2202" s="25">
        <f t="shared" si="1634"/>
        <v>0</v>
      </c>
      <c r="V2202" s="25">
        <f t="shared" si="1634"/>
        <v>0</v>
      </c>
      <c r="W2202" s="25">
        <f t="shared" si="1634"/>
        <v>0</v>
      </c>
      <c r="X2202" s="25">
        <f t="shared" si="1634"/>
        <v>0</v>
      </c>
      <c r="Y2202" s="25">
        <f t="shared" si="1634"/>
        <v>0</v>
      </c>
    </row>
    <row r="2203" spans="1:25" x14ac:dyDescent="0.25">
      <c r="A2203" s="1" t="s">
        <v>14</v>
      </c>
      <c r="B2203" s="1" t="s">
        <v>15</v>
      </c>
      <c r="C2203" s="1" t="s">
        <v>19</v>
      </c>
      <c r="D2203" s="41"/>
      <c r="E2203" s="41"/>
      <c r="F2203" s="41"/>
      <c r="G2203" s="1" t="s">
        <v>28</v>
      </c>
      <c r="H2203" s="1" t="s">
        <v>108</v>
      </c>
      <c r="I2203" s="1" t="s">
        <v>52</v>
      </c>
      <c r="J2203" s="1" t="s">
        <v>14</v>
      </c>
      <c r="K2203" s="41"/>
      <c r="L2203" s="25">
        <f t="shared" ref="L2203:Y2203" si="1635">L115*5.38</f>
        <v>0</v>
      </c>
      <c r="M2203" s="25">
        <f t="shared" si="1635"/>
        <v>0</v>
      </c>
      <c r="N2203" s="25">
        <f t="shared" si="1635"/>
        <v>0</v>
      </c>
      <c r="O2203" s="25">
        <f t="shared" si="1635"/>
        <v>0</v>
      </c>
      <c r="P2203" s="25">
        <f t="shared" si="1635"/>
        <v>0</v>
      </c>
      <c r="Q2203" s="25">
        <f t="shared" si="1635"/>
        <v>0</v>
      </c>
      <c r="R2203" s="25">
        <f t="shared" si="1635"/>
        <v>0</v>
      </c>
      <c r="S2203" s="25">
        <f t="shared" si="1635"/>
        <v>0</v>
      </c>
      <c r="T2203" s="25">
        <f t="shared" si="1635"/>
        <v>0</v>
      </c>
      <c r="U2203" s="25">
        <f t="shared" si="1635"/>
        <v>0</v>
      </c>
      <c r="V2203" s="25">
        <f t="shared" si="1635"/>
        <v>0</v>
      </c>
      <c r="W2203" s="25">
        <f t="shared" si="1635"/>
        <v>0</v>
      </c>
      <c r="X2203" s="25">
        <f t="shared" si="1635"/>
        <v>0</v>
      </c>
      <c r="Y2203" s="25">
        <f t="shared" si="1635"/>
        <v>0</v>
      </c>
    </row>
    <row r="2204" spans="1:25" x14ac:dyDescent="0.25">
      <c r="A2204" s="1" t="s">
        <v>14</v>
      </c>
      <c r="B2204" s="1" t="s">
        <v>15</v>
      </c>
      <c r="C2204" s="1" t="s">
        <v>19</v>
      </c>
      <c r="D2204" s="41"/>
      <c r="E2204" s="41"/>
      <c r="F2204" s="41"/>
      <c r="G2204" s="1" t="s">
        <v>28</v>
      </c>
      <c r="H2204" s="1" t="s">
        <v>108</v>
      </c>
      <c r="I2204" s="1" t="s">
        <v>53</v>
      </c>
      <c r="J2204" s="1" t="s">
        <v>14</v>
      </c>
      <c r="K2204" s="41"/>
      <c r="L2204" s="25">
        <f t="shared" ref="L2204:Y2204" si="1636">L116*5.38</f>
        <v>0</v>
      </c>
      <c r="M2204" s="25">
        <f t="shared" si="1636"/>
        <v>0</v>
      </c>
      <c r="N2204" s="25">
        <f t="shared" si="1636"/>
        <v>0</v>
      </c>
      <c r="O2204" s="25">
        <f t="shared" si="1636"/>
        <v>0</v>
      </c>
      <c r="P2204" s="25">
        <f t="shared" si="1636"/>
        <v>0</v>
      </c>
      <c r="Q2204" s="25">
        <f t="shared" si="1636"/>
        <v>0</v>
      </c>
      <c r="R2204" s="25">
        <f t="shared" si="1636"/>
        <v>0</v>
      </c>
      <c r="S2204" s="25">
        <f t="shared" si="1636"/>
        <v>0</v>
      </c>
      <c r="T2204" s="25">
        <f t="shared" si="1636"/>
        <v>0</v>
      </c>
      <c r="U2204" s="25">
        <f t="shared" si="1636"/>
        <v>0</v>
      </c>
      <c r="V2204" s="25">
        <f t="shared" si="1636"/>
        <v>0</v>
      </c>
      <c r="W2204" s="25">
        <f t="shared" si="1636"/>
        <v>0</v>
      </c>
      <c r="X2204" s="25">
        <f t="shared" si="1636"/>
        <v>0</v>
      </c>
      <c r="Y2204" s="25">
        <f t="shared" si="1636"/>
        <v>0</v>
      </c>
    </row>
    <row r="2205" spans="1:25" x14ac:dyDescent="0.25">
      <c r="A2205" s="1" t="s">
        <v>14</v>
      </c>
      <c r="B2205" s="1" t="s">
        <v>15</v>
      </c>
      <c r="C2205" s="1" t="s">
        <v>19</v>
      </c>
      <c r="D2205" s="41"/>
      <c r="E2205" s="41"/>
      <c r="F2205" s="41"/>
      <c r="G2205" s="1" t="s">
        <v>28</v>
      </c>
      <c r="H2205" s="1" t="s">
        <v>108</v>
      </c>
      <c r="I2205" s="1" t="s">
        <v>54</v>
      </c>
      <c r="J2205" s="1" t="s">
        <v>14</v>
      </c>
      <c r="K2205" s="41"/>
      <c r="L2205" s="25">
        <f t="shared" ref="L2205:Y2205" si="1637">L117*5.38</f>
        <v>0</v>
      </c>
      <c r="M2205" s="25">
        <f t="shared" si="1637"/>
        <v>0</v>
      </c>
      <c r="N2205" s="25">
        <f t="shared" si="1637"/>
        <v>0</v>
      </c>
      <c r="O2205" s="25">
        <f t="shared" si="1637"/>
        <v>0</v>
      </c>
      <c r="P2205" s="25">
        <f t="shared" si="1637"/>
        <v>0</v>
      </c>
      <c r="Q2205" s="25">
        <f t="shared" si="1637"/>
        <v>0</v>
      </c>
      <c r="R2205" s="25">
        <f t="shared" si="1637"/>
        <v>0</v>
      </c>
      <c r="S2205" s="25">
        <f t="shared" si="1637"/>
        <v>0</v>
      </c>
      <c r="T2205" s="25">
        <f t="shared" si="1637"/>
        <v>0</v>
      </c>
      <c r="U2205" s="25">
        <f t="shared" si="1637"/>
        <v>0</v>
      </c>
      <c r="V2205" s="25">
        <f t="shared" si="1637"/>
        <v>0</v>
      </c>
      <c r="W2205" s="25">
        <f t="shared" si="1637"/>
        <v>0</v>
      </c>
      <c r="X2205" s="25">
        <f t="shared" si="1637"/>
        <v>0</v>
      </c>
      <c r="Y2205" s="25">
        <f t="shared" si="1637"/>
        <v>0</v>
      </c>
    </row>
    <row r="2206" spans="1:25" x14ac:dyDescent="0.25">
      <c r="A2206" s="1" t="s">
        <v>14</v>
      </c>
      <c r="B2206" s="1" t="s">
        <v>15</v>
      </c>
      <c r="C2206" s="1" t="s">
        <v>19</v>
      </c>
      <c r="D2206" s="41"/>
      <c r="E2206" s="41"/>
      <c r="F2206" s="41"/>
      <c r="G2206" s="1" t="s">
        <v>28</v>
      </c>
      <c r="H2206" s="1" t="s">
        <v>108</v>
      </c>
      <c r="I2206" s="1" t="s">
        <v>55</v>
      </c>
      <c r="J2206" s="1" t="s">
        <v>14</v>
      </c>
      <c r="K2206" s="41"/>
      <c r="L2206" s="25">
        <f t="shared" ref="L2206:Y2206" si="1638">L118*5.38</f>
        <v>0</v>
      </c>
      <c r="M2206" s="25">
        <f t="shared" si="1638"/>
        <v>0</v>
      </c>
      <c r="N2206" s="25">
        <f t="shared" si="1638"/>
        <v>0</v>
      </c>
      <c r="O2206" s="25">
        <f t="shared" si="1638"/>
        <v>0</v>
      </c>
      <c r="P2206" s="25">
        <f t="shared" si="1638"/>
        <v>0</v>
      </c>
      <c r="Q2206" s="25">
        <f t="shared" si="1638"/>
        <v>0</v>
      </c>
      <c r="R2206" s="25">
        <f t="shared" si="1638"/>
        <v>0</v>
      </c>
      <c r="S2206" s="25">
        <f t="shared" si="1638"/>
        <v>0</v>
      </c>
      <c r="T2206" s="25">
        <f t="shared" si="1638"/>
        <v>0</v>
      </c>
      <c r="U2206" s="25">
        <f t="shared" si="1638"/>
        <v>0</v>
      </c>
      <c r="V2206" s="25">
        <f t="shared" si="1638"/>
        <v>0</v>
      </c>
      <c r="W2206" s="25">
        <f t="shared" si="1638"/>
        <v>0</v>
      </c>
      <c r="X2206" s="25">
        <f t="shared" si="1638"/>
        <v>0</v>
      </c>
      <c r="Y2206" s="25">
        <f t="shared" si="1638"/>
        <v>0</v>
      </c>
    </row>
    <row r="2207" spans="1:25" x14ac:dyDescent="0.25">
      <c r="A2207" s="1" t="s">
        <v>14</v>
      </c>
      <c r="B2207" s="1" t="s">
        <v>15</v>
      </c>
      <c r="C2207" s="1" t="s">
        <v>19</v>
      </c>
      <c r="D2207" s="41"/>
      <c r="E2207" s="41"/>
      <c r="F2207" s="41"/>
      <c r="G2207" s="1" t="s">
        <v>28</v>
      </c>
      <c r="H2207" s="1" t="s">
        <v>108</v>
      </c>
      <c r="I2207" s="1" t="s">
        <v>56</v>
      </c>
      <c r="J2207" s="1" t="s">
        <v>14</v>
      </c>
      <c r="K2207" s="41"/>
      <c r="L2207" s="25">
        <f t="shared" ref="L2207:Y2207" si="1639">L119*5.38</f>
        <v>0</v>
      </c>
      <c r="M2207" s="25">
        <f t="shared" si="1639"/>
        <v>0</v>
      </c>
      <c r="N2207" s="25">
        <f t="shared" si="1639"/>
        <v>0</v>
      </c>
      <c r="O2207" s="25">
        <f t="shared" si="1639"/>
        <v>0</v>
      </c>
      <c r="P2207" s="25">
        <f t="shared" si="1639"/>
        <v>0</v>
      </c>
      <c r="Q2207" s="25">
        <f t="shared" si="1639"/>
        <v>0</v>
      </c>
      <c r="R2207" s="25">
        <f t="shared" si="1639"/>
        <v>0</v>
      </c>
      <c r="S2207" s="25">
        <f t="shared" si="1639"/>
        <v>0</v>
      </c>
      <c r="T2207" s="25">
        <f t="shared" si="1639"/>
        <v>0</v>
      </c>
      <c r="U2207" s="25">
        <f t="shared" si="1639"/>
        <v>0</v>
      </c>
      <c r="V2207" s="25">
        <f t="shared" si="1639"/>
        <v>0</v>
      </c>
      <c r="W2207" s="25">
        <f t="shared" si="1639"/>
        <v>0</v>
      </c>
      <c r="X2207" s="25">
        <f t="shared" si="1639"/>
        <v>0</v>
      </c>
      <c r="Y2207" s="25">
        <f t="shared" si="1639"/>
        <v>0</v>
      </c>
    </row>
    <row r="2208" spans="1:25" x14ac:dyDescent="0.25">
      <c r="A2208" s="1" t="s">
        <v>14</v>
      </c>
      <c r="B2208" s="1" t="s">
        <v>15</v>
      </c>
      <c r="C2208" s="1" t="s">
        <v>19</v>
      </c>
      <c r="D2208" s="41"/>
      <c r="E2208" s="41"/>
      <c r="F2208" s="41"/>
      <c r="G2208" s="1" t="s">
        <v>28</v>
      </c>
      <c r="H2208" s="1" t="s">
        <v>108</v>
      </c>
      <c r="I2208" s="1" t="s">
        <v>57</v>
      </c>
      <c r="J2208" s="1" t="s">
        <v>14</v>
      </c>
      <c r="K2208" s="41"/>
      <c r="L2208" s="25">
        <f t="shared" ref="L2208:Y2208" si="1640">L120*5.38</f>
        <v>0</v>
      </c>
      <c r="M2208" s="25">
        <f t="shared" si="1640"/>
        <v>0</v>
      </c>
      <c r="N2208" s="25">
        <f t="shared" si="1640"/>
        <v>0</v>
      </c>
      <c r="O2208" s="25">
        <f t="shared" si="1640"/>
        <v>0</v>
      </c>
      <c r="P2208" s="25">
        <f t="shared" si="1640"/>
        <v>0</v>
      </c>
      <c r="Q2208" s="25">
        <f t="shared" si="1640"/>
        <v>0</v>
      </c>
      <c r="R2208" s="25">
        <f t="shared" si="1640"/>
        <v>0</v>
      </c>
      <c r="S2208" s="25">
        <f t="shared" si="1640"/>
        <v>0</v>
      </c>
      <c r="T2208" s="25">
        <f t="shared" si="1640"/>
        <v>0</v>
      </c>
      <c r="U2208" s="25">
        <f t="shared" si="1640"/>
        <v>0</v>
      </c>
      <c r="V2208" s="25">
        <f t="shared" si="1640"/>
        <v>0</v>
      </c>
      <c r="W2208" s="25">
        <f t="shared" si="1640"/>
        <v>0</v>
      </c>
      <c r="X2208" s="25">
        <f t="shared" si="1640"/>
        <v>0</v>
      </c>
      <c r="Y2208" s="25">
        <f t="shared" si="1640"/>
        <v>0</v>
      </c>
    </row>
    <row r="2209" spans="1:25" x14ac:dyDescent="0.25">
      <c r="A2209" s="1" t="s">
        <v>14</v>
      </c>
      <c r="B2209" s="1" t="s">
        <v>15</v>
      </c>
      <c r="C2209" s="1" t="s">
        <v>19</v>
      </c>
      <c r="D2209" s="41"/>
      <c r="E2209" s="41"/>
      <c r="F2209" s="41"/>
      <c r="G2209" s="1" t="s">
        <v>28</v>
      </c>
      <c r="H2209" s="1" t="s">
        <v>108</v>
      </c>
      <c r="I2209" s="1" t="s">
        <v>58</v>
      </c>
      <c r="J2209" s="1" t="s">
        <v>14</v>
      </c>
      <c r="K2209" s="41"/>
      <c r="L2209" s="25">
        <f t="shared" ref="L2209:Y2209" si="1641">L121*5.38</f>
        <v>0</v>
      </c>
      <c r="M2209" s="25">
        <f t="shared" si="1641"/>
        <v>0</v>
      </c>
      <c r="N2209" s="25">
        <f t="shared" si="1641"/>
        <v>0</v>
      </c>
      <c r="O2209" s="25">
        <f t="shared" si="1641"/>
        <v>0</v>
      </c>
      <c r="P2209" s="25">
        <f t="shared" si="1641"/>
        <v>0</v>
      </c>
      <c r="Q2209" s="25">
        <f t="shared" si="1641"/>
        <v>0</v>
      </c>
      <c r="R2209" s="25">
        <f t="shared" si="1641"/>
        <v>0</v>
      </c>
      <c r="S2209" s="25">
        <f t="shared" si="1641"/>
        <v>0</v>
      </c>
      <c r="T2209" s="25">
        <f t="shared" si="1641"/>
        <v>0</v>
      </c>
      <c r="U2209" s="25">
        <f t="shared" si="1641"/>
        <v>0</v>
      </c>
      <c r="V2209" s="25">
        <f t="shared" si="1641"/>
        <v>0</v>
      </c>
      <c r="W2209" s="25">
        <f t="shared" si="1641"/>
        <v>0</v>
      </c>
      <c r="X2209" s="25">
        <f t="shared" si="1641"/>
        <v>0</v>
      </c>
      <c r="Y2209" s="25">
        <f t="shared" si="1641"/>
        <v>0</v>
      </c>
    </row>
    <row r="2210" spans="1:25" x14ac:dyDescent="0.25">
      <c r="A2210" s="1" t="s">
        <v>14</v>
      </c>
      <c r="B2210" s="1" t="s">
        <v>15</v>
      </c>
      <c r="C2210" s="1" t="s">
        <v>19</v>
      </c>
      <c r="D2210" s="41"/>
      <c r="E2210" s="41"/>
      <c r="F2210" s="41"/>
      <c r="G2210" s="1" t="s">
        <v>28</v>
      </c>
      <c r="H2210" s="1" t="s">
        <v>108</v>
      </c>
      <c r="I2210" s="1" t="s">
        <v>59</v>
      </c>
      <c r="J2210" s="1" t="s">
        <v>14</v>
      </c>
      <c r="K2210" s="41"/>
      <c r="L2210" s="25">
        <f t="shared" ref="L2210:Y2210" si="1642">L122*5.38</f>
        <v>0</v>
      </c>
      <c r="M2210" s="25">
        <f t="shared" si="1642"/>
        <v>0</v>
      </c>
      <c r="N2210" s="25">
        <f t="shared" si="1642"/>
        <v>0</v>
      </c>
      <c r="O2210" s="25">
        <f t="shared" si="1642"/>
        <v>0</v>
      </c>
      <c r="P2210" s="25">
        <f t="shared" si="1642"/>
        <v>0</v>
      </c>
      <c r="Q2210" s="25">
        <f t="shared" si="1642"/>
        <v>0</v>
      </c>
      <c r="R2210" s="25">
        <f t="shared" si="1642"/>
        <v>0</v>
      </c>
      <c r="S2210" s="25">
        <f t="shared" si="1642"/>
        <v>0</v>
      </c>
      <c r="T2210" s="25">
        <f t="shared" si="1642"/>
        <v>0</v>
      </c>
      <c r="U2210" s="25">
        <f t="shared" si="1642"/>
        <v>0</v>
      </c>
      <c r="V2210" s="25">
        <f t="shared" si="1642"/>
        <v>0</v>
      </c>
      <c r="W2210" s="25">
        <f t="shared" si="1642"/>
        <v>0</v>
      </c>
      <c r="X2210" s="25">
        <f t="shared" si="1642"/>
        <v>0</v>
      </c>
      <c r="Y2210" s="25">
        <f t="shared" si="1642"/>
        <v>0</v>
      </c>
    </row>
    <row r="2211" spans="1:25" x14ac:dyDescent="0.25">
      <c r="A2211" s="1" t="s">
        <v>14</v>
      </c>
      <c r="B2211" s="1" t="s">
        <v>15</v>
      </c>
      <c r="C2211" s="1" t="s">
        <v>19</v>
      </c>
      <c r="D2211" s="41"/>
      <c r="E2211" s="41"/>
      <c r="F2211" s="41"/>
      <c r="G2211" s="1" t="s">
        <v>28</v>
      </c>
      <c r="H2211" s="1" t="s">
        <v>108</v>
      </c>
      <c r="I2211" s="1" t="s">
        <v>60</v>
      </c>
      <c r="J2211" s="1" t="s">
        <v>14</v>
      </c>
      <c r="K2211" s="41"/>
      <c r="L2211" s="25">
        <f t="shared" ref="L2211:Y2211" si="1643">L123*5.38</f>
        <v>0</v>
      </c>
      <c r="M2211" s="25">
        <f t="shared" si="1643"/>
        <v>0</v>
      </c>
      <c r="N2211" s="25">
        <f t="shared" si="1643"/>
        <v>0</v>
      </c>
      <c r="O2211" s="25">
        <f t="shared" si="1643"/>
        <v>0</v>
      </c>
      <c r="P2211" s="25">
        <f t="shared" si="1643"/>
        <v>0</v>
      </c>
      <c r="Q2211" s="25">
        <f t="shared" si="1643"/>
        <v>0</v>
      </c>
      <c r="R2211" s="25">
        <f t="shared" si="1643"/>
        <v>0</v>
      </c>
      <c r="S2211" s="25">
        <f t="shared" si="1643"/>
        <v>0</v>
      </c>
      <c r="T2211" s="25">
        <f t="shared" si="1643"/>
        <v>0</v>
      </c>
      <c r="U2211" s="25">
        <f t="shared" si="1643"/>
        <v>0</v>
      </c>
      <c r="V2211" s="25">
        <f t="shared" si="1643"/>
        <v>0</v>
      </c>
      <c r="W2211" s="25">
        <f t="shared" si="1643"/>
        <v>0</v>
      </c>
      <c r="X2211" s="25">
        <f t="shared" si="1643"/>
        <v>0</v>
      </c>
      <c r="Y2211" s="25">
        <f t="shared" si="1643"/>
        <v>0</v>
      </c>
    </row>
    <row r="2212" spans="1:25" x14ac:dyDescent="0.25">
      <c r="A2212" s="1" t="s">
        <v>14</v>
      </c>
      <c r="B2212" s="1" t="s">
        <v>15</v>
      </c>
      <c r="C2212" s="1" t="s">
        <v>19</v>
      </c>
      <c r="D2212" s="41"/>
      <c r="E2212" s="41"/>
      <c r="F2212" s="41"/>
      <c r="G2212" s="1" t="s">
        <v>28</v>
      </c>
      <c r="H2212" s="1" t="s">
        <v>108</v>
      </c>
      <c r="I2212" s="1" t="s">
        <v>61</v>
      </c>
      <c r="J2212" s="1" t="s">
        <v>14</v>
      </c>
      <c r="K2212" s="41"/>
      <c r="L2212" s="25">
        <f t="shared" ref="L2212:Y2212" si="1644">L124*5.38</f>
        <v>0</v>
      </c>
      <c r="M2212" s="25">
        <f t="shared" si="1644"/>
        <v>0</v>
      </c>
      <c r="N2212" s="25">
        <f t="shared" si="1644"/>
        <v>0</v>
      </c>
      <c r="O2212" s="25">
        <f t="shared" si="1644"/>
        <v>0</v>
      </c>
      <c r="P2212" s="25">
        <f t="shared" si="1644"/>
        <v>0</v>
      </c>
      <c r="Q2212" s="25">
        <f t="shared" si="1644"/>
        <v>0</v>
      </c>
      <c r="R2212" s="25">
        <f t="shared" si="1644"/>
        <v>0</v>
      </c>
      <c r="S2212" s="25">
        <f t="shared" si="1644"/>
        <v>0</v>
      </c>
      <c r="T2212" s="25">
        <f t="shared" si="1644"/>
        <v>0</v>
      </c>
      <c r="U2212" s="25">
        <f t="shared" si="1644"/>
        <v>0</v>
      </c>
      <c r="V2212" s="25">
        <f t="shared" si="1644"/>
        <v>0</v>
      </c>
      <c r="W2212" s="25">
        <f t="shared" si="1644"/>
        <v>0</v>
      </c>
      <c r="X2212" s="25">
        <f t="shared" si="1644"/>
        <v>0</v>
      </c>
      <c r="Y2212" s="25">
        <f t="shared" si="1644"/>
        <v>0</v>
      </c>
    </row>
    <row r="2213" spans="1:25" x14ac:dyDescent="0.25">
      <c r="A2213" s="1" t="s">
        <v>14</v>
      </c>
      <c r="B2213" s="1" t="s">
        <v>15</v>
      </c>
      <c r="C2213" s="1" t="s">
        <v>19</v>
      </c>
      <c r="D2213" s="41"/>
      <c r="E2213" s="41"/>
      <c r="F2213" s="41"/>
      <c r="G2213" s="1" t="s">
        <v>28</v>
      </c>
      <c r="H2213" s="1" t="s">
        <v>108</v>
      </c>
      <c r="I2213" s="1" t="s">
        <v>62</v>
      </c>
      <c r="J2213" s="1" t="s">
        <v>14</v>
      </c>
      <c r="K2213" s="41"/>
      <c r="L2213" s="25">
        <f t="shared" ref="L2213:Y2213" si="1645">L125*5.38</f>
        <v>0</v>
      </c>
      <c r="M2213" s="25">
        <f t="shared" si="1645"/>
        <v>0</v>
      </c>
      <c r="N2213" s="25">
        <f t="shared" si="1645"/>
        <v>0</v>
      </c>
      <c r="O2213" s="25">
        <f t="shared" si="1645"/>
        <v>0</v>
      </c>
      <c r="P2213" s="25">
        <f t="shared" si="1645"/>
        <v>0</v>
      </c>
      <c r="Q2213" s="25">
        <f t="shared" si="1645"/>
        <v>0</v>
      </c>
      <c r="R2213" s="25">
        <f t="shared" si="1645"/>
        <v>0</v>
      </c>
      <c r="S2213" s="25">
        <f t="shared" si="1645"/>
        <v>0</v>
      </c>
      <c r="T2213" s="25">
        <f t="shared" si="1645"/>
        <v>0</v>
      </c>
      <c r="U2213" s="25">
        <f t="shared" si="1645"/>
        <v>0</v>
      </c>
      <c r="V2213" s="25">
        <f t="shared" si="1645"/>
        <v>0</v>
      </c>
      <c r="W2213" s="25">
        <f t="shared" si="1645"/>
        <v>0</v>
      </c>
      <c r="X2213" s="25">
        <f t="shared" si="1645"/>
        <v>0</v>
      </c>
      <c r="Y2213" s="25">
        <f t="shared" si="1645"/>
        <v>0</v>
      </c>
    </row>
    <row r="2214" spans="1:25" x14ac:dyDescent="0.25">
      <c r="A2214" s="1" t="s">
        <v>14</v>
      </c>
      <c r="B2214" s="1" t="s">
        <v>15</v>
      </c>
      <c r="C2214" s="1" t="s">
        <v>19</v>
      </c>
      <c r="D2214" s="41"/>
      <c r="E2214" s="41"/>
      <c r="F2214" s="41"/>
      <c r="G2214" s="1" t="s">
        <v>28</v>
      </c>
      <c r="H2214" s="1" t="s">
        <v>108</v>
      </c>
      <c r="I2214" s="1" t="s">
        <v>63</v>
      </c>
      <c r="J2214" s="1" t="s">
        <v>14</v>
      </c>
      <c r="K2214" s="41"/>
      <c r="L2214" s="25">
        <f t="shared" ref="L2214:Y2214" si="1646">L126*5.38</f>
        <v>28595.338498399997</v>
      </c>
      <c r="M2214" s="25">
        <f t="shared" si="1646"/>
        <v>29573.119873399999</v>
      </c>
      <c r="N2214" s="25">
        <f t="shared" si="1646"/>
        <v>28352.935873399998</v>
      </c>
      <c r="O2214" s="25">
        <f t="shared" si="1646"/>
        <v>30289.796398399998</v>
      </c>
      <c r="P2214" s="25">
        <f t="shared" si="1646"/>
        <v>31906.177048399997</v>
      </c>
      <c r="Q2214" s="25">
        <f t="shared" si="1646"/>
        <v>31333.126348399997</v>
      </c>
      <c r="R2214" s="25">
        <f t="shared" si="1646"/>
        <v>31840.265323399995</v>
      </c>
      <c r="S2214" s="25">
        <f t="shared" si="1646"/>
        <v>33107.477248399999</v>
      </c>
      <c r="T2214" s="25">
        <f t="shared" si="1646"/>
        <v>31358.909998399999</v>
      </c>
      <c r="U2214" s="25">
        <f t="shared" si="1646"/>
        <v>33075.338473399999</v>
      </c>
      <c r="V2214" s="25">
        <f t="shared" si="1646"/>
        <v>35871.593473399997</v>
      </c>
      <c r="W2214" s="25">
        <f t="shared" si="1646"/>
        <v>33291.957448399997</v>
      </c>
      <c r="X2214" s="25">
        <f t="shared" si="1646"/>
        <v>32271.142798399997</v>
      </c>
      <c r="Y2214" s="25">
        <f t="shared" si="1646"/>
        <v>31991.698873399997</v>
      </c>
    </row>
    <row r="2215" spans="1:25" x14ac:dyDescent="0.25">
      <c r="A2215" s="1" t="s">
        <v>14</v>
      </c>
      <c r="B2215" s="1" t="s">
        <v>15</v>
      </c>
      <c r="C2215" s="1" t="s">
        <v>19</v>
      </c>
      <c r="D2215" s="41"/>
      <c r="E2215" s="41"/>
      <c r="F2215" s="41"/>
      <c r="G2215" s="1" t="s">
        <v>28</v>
      </c>
      <c r="H2215" s="1" t="s">
        <v>108</v>
      </c>
      <c r="I2215" s="1" t="s">
        <v>64</v>
      </c>
      <c r="J2215" s="1" t="s">
        <v>14</v>
      </c>
      <c r="K2215" s="41"/>
      <c r="L2215" s="25">
        <f t="shared" ref="L2215:Y2215" si="1647">L127*5.38</f>
        <v>8162.7037484000011</v>
      </c>
      <c r="M2215" s="25">
        <f t="shared" si="1647"/>
        <v>8543.1033734000011</v>
      </c>
      <c r="N2215" s="25">
        <f t="shared" si="1647"/>
        <v>7498.1392484000007</v>
      </c>
      <c r="O2215" s="25">
        <f t="shared" si="1647"/>
        <v>8011.0886234000009</v>
      </c>
      <c r="P2215" s="25">
        <f t="shared" si="1647"/>
        <v>8564.8923734</v>
      </c>
      <c r="Q2215" s="25">
        <f t="shared" si="1647"/>
        <v>9314.7971234000015</v>
      </c>
      <c r="R2215" s="25">
        <f t="shared" si="1647"/>
        <v>9803.2338734000004</v>
      </c>
      <c r="S2215" s="25">
        <f t="shared" si="1647"/>
        <v>9467.3201234000007</v>
      </c>
      <c r="T2215" s="25">
        <f t="shared" si="1647"/>
        <v>9595.3304983999988</v>
      </c>
      <c r="U2215" s="25">
        <f t="shared" si="1647"/>
        <v>9796.8787484000004</v>
      </c>
      <c r="V2215" s="25">
        <f t="shared" si="1647"/>
        <v>10000.787473400002</v>
      </c>
      <c r="W2215" s="25">
        <f t="shared" si="1647"/>
        <v>9406.492498399999</v>
      </c>
      <c r="X2215" s="25">
        <f t="shared" si="1647"/>
        <v>9458.9676734000004</v>
      </c>
      <c r="Y2215" s="25">
        <f t="shared" si="1647"/>
        <v>10060.707223400001</v>
      </c>
    </row>
    <row r="2216" spans="1:25" x14ac:dyDescent="0.25">
      <c r="A2216" s="1" t="s">
        <v>14</v>
      </c>
      <c r="B2216" s="1" t="s">
        <v>15</v>
      </c>
      <c r="C2216" s="1" t="s">
        <v>19</v>
      </c>
      <c r="D2216" s="41"/>
      <c r="E2216" s="41"/>
      <c r="F2216" s="41"/>
      <c r="G2216" s="1" t="s">
        <v>28</v>
      </c>
      <c r="H2216" s="1" t="s">
        <v>108</v>
      </c>
      <c r="I2216" s="1" t="s">
        <v>65</v>
      </c>
      <c r="J2216" s="1" t="s">
        <v>14</v>
      </c>
      <c r="K2216" s="41"/>
      <c r="L2216" s="25">
        <f t="shared" ref="L2216:Y2216" si="1648">L128*5.38</f>
        <v>0</v>
      </c>
      <c r="M2216" s="25">
        <f t="shared" si="1648"/>
        <v>0</v>
      </c>
      <c r="N2216" s="25">
        <f t="shared" si="1648"/>
        <v>0</v>
      </c>
      <c r="O2216" s="25">
        <f t="shared" si="1648"/>
        <v>0</v>
      </c>
      <c r="P2216" s="25">
        <f t="shared" si="1648"/>
        <v>0</v>
      </c>
      <c r="Q2216" s="25">
        <f t="shared" si="1648"/>
        <v>0</v>
      </c>
      <c r="R2216" s="25">
        <f t="shared" si="1648"/>
        <v>0</v>
      </c>
      <c r="S2216" s="25">
        <f t="shared" si="1648"/>
        <v>0</v>
      </c>
      <c r="T2216" s="25">
        <f t="shared" si="1648"/>
        <v>0</v>
      </c>
      <c r="U2216" s="25">
        <f t="shared" si="1648"/>
        <v>0</v>
      </c>
      <c r="V2216" s="25">
        <f t="shared" si="1648"/>
        <v>0</v>
      </c>
      <c r="W2216" s="25">
        <f t="shared" si="1648"/>
        <v>0</v>
      </c>
      <c r="X2216" s="25">
        <f t="shared" si="1648"/>
        <v>0</v>
      </c>
      <c r="Y2216" s="25">
        <f t="shared" si="1648"/>
        <v>0</v>
      </c>
    </row>
    <row r="2217" spans="1:25" x14ac:dyDescent="0.25">
      <c r="A2217" s="1" t="s">
        <v>14</v>
      </c>
      <c r="B2217" s="1" t="s">
        <v>15</v>
      </c>
      <c r="C2217" s="1" t="s">
        <v>19</v>
      </c>
      <c r="D2217" s="41"/>
      <c r="E2217" s="41"/>
      <c r="F2217" s="41"/>
      <c r="G2217" s="1" t="s">
        <v>28</v>
      </c>
      <c r="H2217" s="1" t="s">
        <v>108</v>
      </c>
      <c r="I2217" s="1" t="s">
        <v>66</v>
      </c>
      <c r="J2217" s="1" t="s">
        <v>14</v>
      </c>
      <c r="K2217" s="41"/>
      <c r="L2217" s="25">
        <f t="shared" ref="L2217:Y2217" si="1649">L129*5.38</f>
        <v>0</v>
      </c>
      <c r="M2217" s="25">
        <f t="shared" si="1649"/>
        <v>0</v>
      </c>
      <c r="N2217" s="25">
        <f t="shared" si="1649"/>
        <v>0</v>
      </c>
      <c r="O2217" s="25">
        <f t="shared" si="1649"/>
        <v>0</v>
      </c>
      <c r="P2217" s="25">
        <f t="shared" si="1649"/>
        <v>0</v>
      </c>
      <c r="Q2217" s="25">
        <f t="shared" si="1649"/>
        <v>0</v>
      </c>
      <c r="R2217" s="25">
        <f t="shared" si="1649"/>
        <v>0</v>
      </c>
      <c r="S2217" s="25">
        <f t="shared" si="1649"/>
        <v>0</v>
      </c>
      <c r="T2217" s="25">
        <f t="shared" si="1649"/>
        <v>0</v>
      </c>
      <c r="U2217" s="25">
        <f t="shared" si="1649"/>
        <v>0</v>
      </c>
      <c r="V2217" s="25">
        <f t="shared" si="1649"/>
        <v>0</v>
      </c>
      <c r="W2217" s="25">
        <f t="shared" si="1649"/>
        <v>0</v>
      </c>
      <c r="X2217" s="25">
        <f t="shared" si="1649"/>
        <v>0</v>
      </c>
      <c r="Y2217" s="25">
        <f t="shared" si="1649"/>
        <v>0</v>
      </c>
    </row>
    <row r="2218" spans="1:25" x14ac:dyDescent="0.25">
      <c r="A2218" s="1" t="s">
        <v>14</v>
      </c>
      <c r="B2218" s="1" t="s">
        <v>15</v>
      </c>
      <c r="C2218" s="1" t="s">
        <v>19</v>
      </c>
      <c r="D2218" s="41"/>
      <c r="E2218" s="41"/>
      <c r="F2218" s="41"/>
      <c r="G2218" s="1" t="s">
        <v>28</v>
      </c>
      <c r="H2218" s="1" t="s">
        <v>108</v>
      </c>
      <c r="I2218" s="1" t="s">
        <v>67</v>
      </c>
      <c r="J2218" s="1" t="s">
        <v>14</v>
      </c>
      <c r="K2218" s="41"/>
      <c r="L2218" s="25">
        <f t="shared" ref="L2218:Y2218" si="1650">L130*5.38</f>
        <v>0</v>
      </c>
      <c r="M2218" s="25">
        <f t="shared" si="1650"/>
        <v>0</v>
      </c>
      <c r="N2218" s="25">
        <f t="shared" si="1650"/>
        <v>0</v>
      </c>
      <c r="O2218" s="25">
        <f t="shared" si="1650"/>
        <v>0</v>
      </c>
      <c r="P2218" s="25">
        <f t="shared" si="1650"/>
        <v>0</v>
      </c>
      <c r="Q2218" s="25">
        <f t="shared" si="1650"/>
        <v>0</v>
      </c>
      <c r="R2218" s="25">
        <f t="shared" si="1650"/>
        <v>0</v>
      </c>
      <c r="S2218" s="25">
        <f t="shared" si="1650"/>
        <v>0</v>
      </c>
      <c r="T2218" s="25">
        <f t="shared" si="1650"/>
        <v>0</v>
      </c>
      <c r="U2218" s="25">
        <f t="shared" si="1650"/>
        <v>0</v>
      </c>
      <c r="V2218" s="25">
        <f t="shared" si="1650"/>
        <v>0</v>
      </c>
      <c r="W2218" s="25">
        <f t="shared" si="1650"/>
        <v>0</v>
      </c>
      <c r="X2218" s="25">
        <f t="shared" si="1650"/>
        <v>0</v>
      </c>
      <c r="Y2218" s="25">
        <f t="shared" si="1650"/>
        <v>0</v>
      </c>
    </row>
    <row r="2219" spans="1:25" x14ac:dyDescent="0.25">
      <c r="A2219" s="1" t="s">
        <v>14</v>
      </c>
      <c r="B2219" s="1" t="s">
        <v>15</v>
      </c>
      <c r="C2219" s="1" t="s">
        <v>19</v>
      </c>
      <c r="D2219" s="41"/>
      <c r="E2219" s="41"/>
      <c r="F2219" s="41"/>
      <c r="G2219" s="1" t="s">
        <v>28</v>
      </c>
      <c r="H2219" s="1" t="s">
        <v>108</v>
      </c>
      <c r="I2219" s="1" t="s">
        <v>68</v>
      </c>
      <c r="J2219" s="1" t="s">
        <v>14</v>
      </c>
      <c r="K2219" s="41"/>
      <c r="L2219" s="25">
        <f t="shared" ref="L2219:Y2219" si="1651">L131*5.38</f>
        <v>4.5753133999999998</v>
      </c>
      <c r="M2219" s="25">
        <f t="shared" si="1651"/>
        <v>3.5730194000000006</v>
      </c>
      <c r="N2219" s="25">
        <f t="shared" si="1651"/>
        <v>2.7886154000000003</v>
      </c>
      <c r="O2219" s="25">
        <f t="shared" si="1651"/>
        <v>2.2874684000000003</v>
      </c>
      <c r="P2219" s="25">
        <f t="shared" si="1651"/>
        <v>2.2438904000000002</v>
      </c>
      <c r="Q2219" s="25">
        <f t="shared" si="1651"/>
        <v>2.7886154000000003</v>
      </c>
      <c r="R2219" s="25">
        <f t="shared" si="1651"/>
        <v>3.6165973999999999</v>
      </c>
      <c r="S2219" s="25">
        <f t="shared" si="1651"/>
        <v>3.2461844000000002</v>
      </c>
      <c r="T2219" s="25">
        <f t="shared" si="1651"/>
        <v>3.2461844000000002</v>
      </c>
      <c r="U2219" s="25">
        <f t="shared" si="1651"/>
        <v>3.7037533999999996</v>
      </c>
      <c r="V2219" s="25">
        <f t="shared" si="1651"/>
        <v>2.9847163999999995</v>
      </c>
      <c r="W2219" s="25">
        <f t="shared" si="1651"/>
        <v>3.3551294</v>
      </c>
      <c r="X2219" s="25">
        <f t="shared" si="1651"/>
        <v>3.3115513999999999</v>
      </c>
      <c r="Y2219" s="25">
        <f t="shared" si="1651"/>
        <v>3.4204964000000007</v>
      </c>
    </row>
    <row r="2220" spans="1:25" x14ac:dyDescent="0.25">
      <c r="A2220" s="1" t="s">
        <v>14</v>
      </c>
      <c r="B2220" s="1" t="s">
        <v>15</v>
      </c>
      <c r="C2220" s="1" t="s">
        <v>19</v>
      </c>
      <c r="D2220" s="41"/>
      <c r="E2220" s="41"/>
      <c r="F2220" s="41"/>
      <c r="G2220" s="1" t="s">
        <v>28</v>
      </c>
      <c r="H2220" s="1" t="s">
        <v>108</v>
      </c>
      <c r="I2220" s="1" t="s">
        <v>69</v>
      </c>
      <c r="J2220" s="1" t="s">
        <v>14</v>
      </c>
      <c r="K2220" s="41"/>
      <c r="L2220" s="25">
        <f t="shared" ref="L2220:Y2220" si="1652">L132*5.38</f>
        <v>7.6257733999999999</v>
      </c>
      <c r="M2220" s="25">
        <f t="shared" si="1652"/>
        <v>5.9552833999999999</v>
      </c>
      <c r="N2220" s="25">
        <f t="shared" si="1652"/>
        <v>4.6479433999999999</v>
      </c>
      <c r="O2220" s="25">
        <f t="shared" si="1652"/>
        <v>3.8126984000000004</v>
      </c>
      <c r="P2220" s="25">
        <f t="shared" si="1652"/>
        <v>3.7400684000000002</v>
      </c>
      <c r="Q2220" s="25">
        <f t="shared" si="1652"/>
        <v>4.6479433999999999</v>
      </c>
      <c r="R2220" s="25">
        <f t="shared" si="1652"/>
        <v>6.0279134000000001</v>
      </c>
      <c r="S2220" s="25">
        <f t="shared" si="1652"/>
        <v>5.4105583999999993</v>
      </c>
      <c r="T2220" s="25">
        <f t="shared" si="1652"/>
        <v>5.4105583999999993</v>
      </c>
      <c r="U2220" s="25">
        <f t="shared" si="1652"/>
        <v>6.1731734000000005</v>
      </c>
      <c r="V2220" s="25">
        <f t="shared" si="1652"/>
        <v>4.9747783999999999</v>
      </c>
      <c r="W2220" s="25">
        <f t="shared" si="1652"/>
        <v>5.5921334000000007</v>
      </c>
      <c r="X2220" s="25">
        <f t="shared" si="1652"/>
        <v>5.5195033999999996</v>
      </c>
      <c r="Y2220" s="25">
        <f t="shared" si="1652"/>
        <v>5.7010783999999992</v>
      </c>
    </row>
    <row r="2221" spans="1:25" x14ac:dyDescent="0.25">
      <c r="A2221" s="1" t="s">
        <v>14</v>
      </c>
      <c r="B2221" s="1" t="s">
        <v>15</v>
      </c>
      <c r="C2221" s="1" t="s">
        <v>19</v>
      </c>
      <c r="D2221" s="41"/>
      <c r="E2221" s="41"/>
      <c r="F2221" s="41"/>
      <c r="G2221" s="1" t="s">
        <v>28</v>
      </c>
      <c r="H2221" s="1" t="s">
        <v>108</v>
      </c>
      <c r="I2221" s="1" t="s">
        <v>70</v>
      </c>
      <c r="J2221" s="1" t="s">
        <v>14</v>
      </c>
      <c r="K2221" s="41"/>
      <c r="L2221" s="25">
        <f t="shared" ref="L2221:Y2221" si="1653">L133*5.38</f>
        <v>4.5753133999999998</v>
      </c>
      <c r="M2221" s="25">
        <f t="shared" si="1653"/>
        <v>3.5730194000000006</v>
      </c>
      <c r="N2221" s="25">
        <f t="shared" si="1653"/>
        <v>2.7886154000000003</v>
      </c>
      <c r="O2221" s="25">
        <f t="shared" si="1653"/>
        <v>2.2874684000000003</v>
      </c>
      <c r="P2221" s="25">
        <f t="shared" si="1653"/>
        <v>2.2438904000000002</v>
      </c>
      <c r="Q2221" s="25">
        <f t="shared" si="1653"/>
        <v>2.7886154000000003</v>
      </c>
      <c r="R2221" s="25">
        <f t="shared" si="1653"/>
        <v>3.6165973999999999</v>
      </c>
      <c r="S2221" s="25">
        <f t="shared" si="1653"/>
        <v>3.2461844000000002</v>
      </c>
      <c r="T2221" s="25">
        <f t="shared" si="1653"/>
        <v>3.2461844000000002</v>
      </c>
      <c r="U2221" s="25">
        <f t="shared" si="1653"/>
        <v>3.7037533999999996</v>
      </c>
      <c r="V2221" s="25">
        <f t="shared" si="1653"/>
        <v>2.9847163999999995</v>
      </c>
      <c r="W2221" s="25">
        <f t="shared" si="1653"/>
        <v>3.3551294</v>
      </c>
      <c r="X2221" s="25">
        <f t="shared" si="1653"/>
        <v>3.3115513999999999</v>
      </c>
      <c r="Y2221" s="25">
        <f t="shared" si="1653"/>
        <v>3.4204964000000007</v>
      </c>
    </row>
    <row r="2222" spans="1:25" x14ac:dyDescent="0.25">
      <c r="A2222" s="1" t="s">
        <v>14</v>
      </c>
      <c r="B2222" s="1" t="s">
        <v>15</v>
      </c>
      <c r="C2222" s="1" t="s">
        <v>19</v>
      </c>
      <c r="D2222" s="41"/>
      <c r="E2222" s="41"/>
      <c r="F2222" s="41"/>
      <c r="G2222" s="1" t="s">
        <v>28</v>
      </c>
      <c r="H2222" s="1" t="s">
        <v>108</v>
      </c>
      <c r="I2222" s="1" t="s">
        <v>71</v>
      </c>
      <c r="J2222" s="1" t="s">
        <v>14</v>
      </c>
      <c r="K2222" s="41"/>
      <c r="L2222" s="25">
        <f t="shared" ref="L2222:Y2222" si="1654">L134*5.38</f>
        <v>4.5753133999999998</v>
      </c>
      <c r="M2222" s="25">
        <f t="shared" si="1654"/>
        <v>3.5730194000000006</v>
      </c>
      <c r="N2222" s="25">
        <f t="shared" si="1654"/>
        <v>2.7886154000000003</v>
      </c>
      <c r="O2222" s="25">
        <f t="shared" si="1654"/>
        <v>2.2874684000000003</v>
      </c>
      <c r="P2222" s="25">
        <f t="shared" si="1654"/>
        <v>2.2438904000000002</v>
      </c>
      <c r="Q2222" s="25">
        <f t="shared" si="1654"/>
        <v>2.7886154000000003</v>
      </c>
      <c r="R2222" s="25">
        <f t="shared" si="1654"/>
        <v>3.6165973999999999</v>
      </c>
      <c r="S2222" s="25">
        <f t="shared" si="1654"/>
        <v>3.2461844000000002</v>
      </c>
      <c r="T2222" s="25">
        <f t="shared" si="1654"/>
        <v>3.2461844000000002</v>
      </c>
      <c r="U2222" s="25">
        <f t="shared" si="1654"/>
        <v>3.7037533999999996</v>
      </c>
      <c r="V2222" s="25">
        <f t="shared" si="1654"/>
        <v>2.9847163999999995</v>
      </c>
      <c r="W2222" s="25">
        <f t="shared" si="1654"/>
        <v>3.3551294</v>
      </c>
      <c r="X2222" s="25">
        <f t="shared" si="1654"/>
        <v>3.3115513999999999</v>
      </c>
      <c r="Y2222" s="25">
        <f t="shared" si="1654"/>
        <v>3.4204964000000007</v>
      </c>
    </row>
    <row r="2223" spans="1:25" x14ac:dyDescent="0.25">
      <c r="A2223" s="1" t="s">
        <v>14</v>
      </c>
      <c r="B2223" s="1" t="s">
        <v>15</v>
      </c>
      <c r="C2223" s="1" t="s">
        <v>19</v>
      </c>
      <c r="D2223" s="41"/>
      <c r="E2223" s="41"/>
      <c r="F2223" s="41"/>
      <c r="G2223" s="1" t="s">
        <v>28</v>
      </c>
      <c r="H2223" s="1" t="s">
        <v>108</v>
      </c>
      <c r="I2223" s="1" t="s">
        <v>72</v>
      </c>
      <c r="J2223" s="1" t="s">
        <v>14</v>
      </c>
      <c r="K2223" s="41"/>
      <c r="L2223" s="25">
        <f t="shared" ref="L2223:Y2223" si="1655">L135*5.38</f>
        <v>17.20385465</v>
      </c>
      <c r="M2223" s="25">
        <f t="shared" si="1655"/>
        <v>25.565383400000002</v>
      </c>
      <c r="N2223" s="25">
        <f t="shared" si="1655"/>
        <v>24.7119809</v>
      </c>
      <c r="O2223" s="25">
        <f t="shared" si="1655"/>
        <v>32.347209650000003</v>
      </c>
      <c r="P2223" s="25">
        <f t="shared" si="1655"/>
        <v>39.337847150000002</v>
      </c>
      <c r="Q2223" s="25">
        <f t="shared" si="1655"/>
        <v>41.480432149999999</v>
      </c>
      <c r="R2223" s="25">
        <f t="shared" si="1655"/>
        <v>44.921278400000006</v>
      </c>
      <c r="S2223" s="25">
        <f t="shared" si="1655"/>
        <v>45.429688400000003</v>
      </c>
      <c r="T2223" s="25">
        <f t="shared" si="1655"/>
        <v>53.582405899999998</v>
      </c>
      <c r="U2223" s="25">
        <f t="shared" si="1655"/>
        <v>74.009593399999986</v>
      </c>
      <c r="V2223" s="25">
        <f t="shared" si="1655"/>
        <v>85.339873399999988</v>
      </c>
      <c r="W2223" s="25">
        <f t="shared" si="1655"/>
        <v>92.602873400000007</v>
      </c>
      <c r="X2223" s="25">
        <f t="shared" si="1655"/>
        <v>104.22367340000001</v>
      </c>
      <c r="Y2223" s="25">
        <f t="shared" si="1655"/>
        <v>97.686973399999999</v>
      </c>
    </row>
    <row r="2224" spans="1:25" x14ac:dyDescent="0.25">
      <c r="A2224" s="1" t="s">
        <v>14</v>
      </c>
      <c r="B2224" s="1" t="s">
        <v>15</v>
      </c>
      <c r="C2224" s="1" t="s">
        <v>19</v>
      </c>
      <c r="D2224" s="41"/>
      <c r="E2224" s="41"/>
      <c r="F2224" s="41"/>
      <c r="G2224" s="1" t="s">
        <v>28</v>
      </c>
      <c r="H2224" s="1" t="s">
        <v>108</v>
      </c>
      <c r="I2224" s="1" t="s">
        <v>73</v>
      </c>
      <c r="J2224" s="1" t="s">
        <v>14</v>
      </c>
      <c r="K2224" s="41"/>
      <c r="L2224" s="25">
        <f t="shared" ref="L2224:Y2224" si="1656">L136*5.38</f>
        <v>0</v>
      </c>
      <c r="M2224" s="25">
        <f t="shared" si="1656"/>
        <v>0</v>
      </c>
      <c r="N2224" s="25">
        <f t="shared" si="1656"/>
        <v>0</v>
      </c>
      <c r="O2224" s="25">
        <f t="shared" si="1656"/>
        <v>0</v>
      </c>
      <c r="P2224" s="25">
        <f t="shared" si="1656"/>
        <v>0</v>
      </c>
      <c r="Q2224" s="25">
        <f t="shared" si="1656"/>
        <v>0</v>
      </c>
      <c r="R2224" s="25">
        <f t="shared" si="1656"/>
        <v>0</v>
      </c>
      <c r="S2224" s="25">
        <f t="shared" si="1656"/>
        <v>0</v>
      </c>
      <c r="T2224" s="25">
        <f t="shared" si="1656"/>
        <v>0</v>
      </c>
      <c r="U2224" s="25">
        <f t="shared" si="1656"/>
        <v>0</v>
      </c>
      <c r="V2224" s="25">
        <f t="shared" si="1656"/>
        <v>0</v>
      </c>
      <c r="W2224" s="25">
        <f t="shared" si="1656"/>
        <v>0</v>
      </c>
      <c r="X2224" s="25">
        <f t="shared" si="1656"/>
        <v>0</v>
      </c>
      <c r="Y2224" s="25">
        <f t="shared" si="1656"/>
        <v>0</v>
      </c>
    </row>
    <row r="2225" spans="1:25" x14ac:dyDescent="0.25">
      <c r="A2225" s="1" t="s">
        <v>14</v>
      </c>
      <c r="B2225" s="1" t="s">
        <v>15</v>
      </c>
      <c r="C2225" s="1" t="s">
        <v>19</v>
      </c>
      <c r="D2225" s="41"/>
      <c r="E2225" s="41"/>
      <c r="F2225" s="41"/>
      <c r="G2225" s="1" t="s">
        <v>28</v>
      </c>
      <c r="H2225" s="1" t="s">
        <v>108</v>
      </c>
      <c r="I2225" s="1" t="s">
        <v>74</v>
      </c>
      <c r="J2225" s="1" t="s">
        <v>14</v>
      </c>
      <c r="K2225" s="41"/>
      <c r="L2225" s="25">
        <f t="shared" ref="L2225:Y2225" si="1657">L137*5.38</f>
        <v>0</v>
      </c>
      <c r="M2225" s="25">
        <f t="shared" si="1657"/>
        <v>0</v>
      </c>
      <c r="N2225" s="25">
        <f t="shared" si="1657"/>
        <v>0</v>
      </c>
      <c r="O2225" s="25">
        <f t="shared" si="1657"/>
        <v>0</v>
      </c>
      <c r="P2225" s="25">
        <f t="shared" si="1657"/>
        <v>0</v>
      </c>
      <c r="Q2225" s="25">
        <f t="shared" si="1657"/>
        <v>0</v>
      </c>
      <c r="R2225" s="25">
        <f t="shared" si="1657"/>
        <v>0</v>
      </c>
      <c r="S2225" s="25">
        <f t="shared" si="1657"/>
        <v>0</v>
      </c>
      <c r="T2225" s="25">
        <f t="shared" si="1657"/>
        <v>0</v>
      </c>
      <c r="U2225" s="25">
        <f t="shared" si="1657"/>
        <v>0</v>
      </c>
      <c r="V2225" s="25">
        <f t="shared" si="1657"/>
        <v>0</v>
      </c>
      <c r="W2225" s="25">
        <f t="shared" si="1657"/>
        <v>0</v>
      </c>
      <c r="X2225" s="25">
        <f t="shared" si="1657"/>
        <v>0</v>
      </c>
      <c r="Y2225" s="25">
        <f t="shared" si="1657"/>
        <v>0</v>
      </c>
    </row>
    <row r="2226" spans="1:25" x14ac:dyDescent="0.25">
      <c r="A2226" s="1" t="s">
        <v>14</v>
      </c>
      <c r="B2226" s="1" t="s">
        <v>15</v>
      </c>
      <c r="C2226" s="1" t="s">
        <v>19</v>
      </c>
      <c r="D2226" s="41"/>
      <c r="E2226" s="41"/>
      <c r="F2226" s="41"/>
      <c r="G2226" s="1" t="s">
        <v>28</v>
      </c>
      <c r="H2226" s="1" t="s">
        <v>108</v>
      </c>
      <c r="I2226" s="1" t="s">
        <v>75</v>
      </c>
      <c r="J2226" s="1" t="s">
        <v>14</v>
      </c>
      <c r="K2226" s="41"/>
      <c r="L2226" s="25">
        <f t="shared" ref="L2226:Y2226" si="1658">L138*5.38</f>
        <v>0</v>
      </c>
      <c r="M2226" s="25">
        <f t="shared" si="1658"/>
        <v>0</v>
      </c>
      <c r="N2226" s="25">
        <f t="shared" si="1658"/>
        <v>0</v>
      </c>
      <c r="O2226" s="25">
        <f t="shared" si="1658"/>
        <v>0</v>
      </c>
      <c r="P2226" s="25">
        <f t="shared" si="1658"/>
        <v>0</v>
      </c>
      <c r="Q2226" s="25">
        <f t="shared" si="1658"/>
        <v>0</v>
      </c>
      <c r="R2226" s="25">
        <f t="shared" si="1658"/>
        <v>0</v>
      </c>
      <c r="S2226" s="25">
        <f t="shared" si="1658"/>
        <v>0</v>
      </c>
      <c r="T2226" s="25">
        <f t="shared" si="1658"/>
        <v>0</v>
      </c>
      <c r="U2226" s="25">
        <f t="shared" si="1658"/>
        <v>0</v>
      </c>
      <c r="V2226" s="25">
        <f t="shared" si="1658"/>
        <v>0</v>
      </c>
      <c r="W2226" s="25">
        <f t="shared" si="1658"/>
        <v>0</v>
      </c>
      <c r="X2226" s="25">
        <f t="shared" si="1658"/>
        <v>0</v>
      </c>
      <c r="Y2226" s="25">
        <f t="shared" si="1658"/>
        <v>0</v>
      </c>
    </row>
    <row r="2227" spans="1:25" x14ac:dyDescent="0.25">
      <c r="A2227" s="1" t="s">
        <v>14</v>
      </c>
      <c r="B2227" s="1" t="s">
        <v>15</v>
      </c>
      <c r="C2227" s="1" t="s">
        <v>19</v>
      </c>
      <c r="D2227" s="41"/>
      <c r="E2227" s="41"/>
      <c r="F2227" s="41"/>
      <c r="G2227" s="1" t="s">
        <v>28</v>
      </c>
      <c r="H2227" s="1" t="s">
        <v>108</v>
      </c>
      <c r="I2227" s="1" t="s">
        <v>76</v>
      </c>
      <c r="J2227" s="1" t="s">
        <v>14</v>
      </c>
      <c r="K2227" s="41"/>
      <c r="L2227" s="25">
        <f t="shared" ref="L2227:Y2227" si="1659">L139*5.38</f>
        <v>0</v>
      </c>
      <c r="M2227" s="25">
        <f t="shared" si="1659"/>
        <v>0</v>
      </c>
      <c r="N2227" s="25">
        <f t="shared" si="1659"/>
        <v>0</v>
      </c>
      <c r="O2227" s="25">
        <f t="shared" si="1659"/>
        <v>0</v>
      </c>
      <c r="P2227" s="25">
        <f t="shared" si="1659"/>
        <v>0</v>
      </c>
      <c r="Q2227" s="25">
        <f t="shared" si="1659"/>
        <v>0</v>
      </c>
      <c r="R2227" s="25">
        <f t="shared" si="1659"/>
        <v>0</v>
      </c>
      <c r="S2227" s="25">
        <f t="shared" si="1659"/>
        <v>0</v>
      </c>
      <c r="T2227" s="25">
        <f t="shared" si="1659"/>
        <v>0</v>
      </c>
      <c r="U2227" s="25">
        <f t="shared" si="1659"/>
        <v>0</v>
      </c>
      <c r="V2227" s="25">
        <f t="shared" si="1659"/>
        <v>0</v>
      </c>
      <c r="W2227" s="25">
        <f t="shared" si="1659"/>
        <v>0</v>
      </c>
      <c r="X2227" s="25">
        <f t="shared" si="1659"/>
        <v>0</v>
      </c>
      <c r="Y2227" s="25">
        <f t="shared" si="1659"/>
        <v>0</v>
      </c>
    </row>
    <row r="2228" spans="1:25" x14ac:dyDescent="0.25">
      <c r="A2228" s="1" t="s">
        <v>14</v>
      </c>
      <c r="B2228" s="1" t="s">
        <v>15</v>
      </c>
      <c r="C2228" s="1" t="s">
        <v>19</v>
      </c>
      <c r="D2228" s="41"/>
      <c r="E2228" s="41"/>
      <c r="F2228" s="41"/>
      <c r="G2228" s="1" t="s">
        <v>28</v>
      </c>
      <c r="H2228" s="1" t="s">
        <v>108</v>
      </c>
      <c r="I2228" s="1" t="s">
        <v>77</v>
      </c>
      <c r="J2228" s="1" t="s">
        <v>14</v>
      </c>
      <c r="K2228" s="41"/>
      <c r="L2228" s="25">
        <f t="shared" ref="L2228:Y2228" si="1660">L140*5.38</f>
        <v>2715.4537483999998</v>
      </c>
      <c r="M2228" s="25">
        <f t="shared" si="1660"/>
        <v>2669.1521234000002</v>
      </c>
      <c r="N2228" s="25">
        <f t="shared" si="1660"/>
        <v>2633.7449984</v>
      </c>
      <c r="O2228" s="25">
        <f t="shared" si="1660"/>
        <v>2468.5117484000002</v>
      </c>
      <c r="P2228" s="25">
        <f t="shared" si="1660"/>
        <v>2733.6112484</v>
      </c>
      <c r="Q2228" s="25">
        <f t="shared" si="1660"/>
        <v>2523.8921234000004</v>
      </c>
      <c r="R2228" s="25">
        <f t="shared" si="1660"/>
        <v>2603.7851234</v>
      </c>
      <c r="S2228" s="25">
        <f t="shared" si="1660"/>
        <v>2558.7545233999999</v>
      </c>
      <c r="T2228" s="25">
        <f t="shared" si="1660"/>
        <v>2676.2335484</v>
      </c>
      <c r="U2228" s="25">
        <f t="shared" si="1660"/>
        <v>2629.2056233999997</v>
      </c>
      <c r="V2228" s="25">
        <f t="shared" si="1660"/>
        <v>2533.3340233999998</v>
      </c>
      <c r="W2228" s="25">
        <f t="shared" si="1660"/>
        <v>2407.6841234000003</v>
      </c>
      <c r="X2228" s="25">
        <f t="shared" si="1660"/>
        <v>2493.2059484000001</v>
      </c>
      <c r="Y2228" s="25">
        <f t="shared" si="1660"/>
        <v>2568.7411483999999</v>
      </c>
    </row>
    <row r="2229" spans="1:25" x14ac:dyDescent="0.25">
      <c r="A2229" s="1" t="s">
        <v>14</v>
      </c>
      <c r="B2229" s="1" t="s">
        <v>15</v>
      </c>
      <c r="C2229" s="1" t="s">
        <v>19</v>
      </c>
      <c r="D2229" s="41"/>
      <c r="E2229" s="41"/>
      <c r="F2229" s="41"/>
      <c r="G2229" s="1" t="s">
        <v>28</v>
      </c>
      <c r="H2229" s="1" t="s">
        <v>108</v>
      </c>
      <c r="I2229" s="1" t="s">
        <v>78</v>
      </c>
      <c r="J2229" s="1" t="s">
        <v>14</v>
      </c>
      <c r="K2229" s="41"/>
      <c r="L2229" s="25">
        <f t="shared" ref="L2229:Y2229" si="1661">L141*5.38</f>
        <v>0</v>
      </c>
      <c r="M2229" s="25">
        <f t="shared" si="1661"/>
        <v>0</v>
      </c>
      <c r="N2229" s="25">
        <f t="shared" si="1661"/>
        <v>0</v>
      </c>
      <c r="O2229" s="25">
        <f t="shared" si="1661"/>
        <v>0</v>
      </c>
      <c r="P2229" s="25">
        <f t="shared" si="1661"/>
        <v>0</v>
      </c>
      <c r="Q2229" s="25">
        <f t="shared" si="1661"/>
        <v>0</v>
      </c>
      <c r="R2229" s="25">
        <f t="shared" si="1661"/>
        <v>0</v>
      </c>
      <c r="S2229" s="25">
        <f t="shared" si="1661"/>
        <v>0</v>
      </c>
      <c r="T2229" s="25">
        <f t="shared" si="1661"/>
        <v>0</v>
      </c>
      <c r="U2229" s="25">
        <f t="shared" si="1661"/>
        <v>0</v>
      </c>
      <c r="V2229" s="25">
        <f t="shared" si="1661"/>
        <v>0</v>
      </c>
      <c r="W2229" s="25">
        <f t="shared" si="1661"/>
        <v>0</v>
      </c>
      <c r="X2229" s="25">
        <f t="shared" si="1661"/>
        <v>0</v>
      </c>
      <c r="Y2229" s="25">
        <f t="shared" si="1661"/>
        <v>0</v>
      </c>
    </row>
    <row r="2230" spans="1:25" x14ac:dyDescent="0.25">
      <c r="A2230" s="1" t="s">
        <v>14</v>
      </c>
      <c r="B2230" s="1" t="s">
        <v>15</v>
      </c>
      <c r="C2230" s="1" t="s">
        <v>19</v>
      </c>
      <c r="D2230" s="41"/>
      <c r="E2230" s="41"/>
      <c r="F2230" s="41"/>
      <c r="G2230" s="1" t="s">
        <v>28</v>
      </c>
      <c r="H2230" s="1" t="s">
        <v>108</v>
      </c>
      <c r="I2230" s="1" t="s">
        <v>79</v>
      </c>
      <c r="J2230" s="1" t="s">
        <v>14</v>
      </c>
      <c r="K2230" s="41"/>
      <c r="L2230" s="25">
        <f t="shared" ref="L2230:Y2230" si="1662">L142*5.38</f>
        <v>4.5753133999999998</v>
      </c>
      <c r="M2230" s="25">
        <f t="shared" si="1662"/>
        <v>3.5730194000000006</v>
      </c>
      <c r="N2230" s="25">
        <f t="shared" si="1662"/>
        <v>2.7886154000000003</v>
      </c>
      <c r="O2230" s="25">
        <f t="shared" si="1662"/>
        <v>2.2874684000000003</v>
      </c>
      <c r="P2230" s="25">
        <f t="shared" si="1662"/>
        <v>2.2438904000000002</v>
      </c>
      <c r="Q2230" s="25">
        <f t="shared" si="1662"/>
        <v>2.7886154000000003</v>
      </c>
      <c r="R2230" s="25">
        <f t="shared" si="1662"/>
        <v>3.6165973999999999</v>
      </c>
      <c r="S2230" s="25">
        <f t="shared" si="1662"/>
        <v>3.2461844000000002</v>
      </c>
      <c r="T2230" s="25">
        <f t="shared" si="1662"/>
        <v>3.2461844000000002</v>
      </c>
      <c r="U2230" s="25">
        <f t="shared" si="1662"/>
        <v>3.7037533999999996</v>
      </c>
      <c r="V2230" s="25">
        <f t="shared" si="1662"/>
        <v>2.9847163999999995</v>
      </c>
      <c r="W2230" s="25">
        <f t="shared" si="1662"/>
        <v>3.3551294</v>
      </c>
      <c r="X2230" s="25">
        <f t="shared" si="1662"/>
        <v>3.3115513999999999</v>
      </c>
      <c r="Y2230" s="25">
        <f t="shared" si="1662"/>
        <v>3.4204964000000007</v>
      </c>
    </row>
    <row r="2231" spans="1:25" x14ac:dyDescent="0.25">
      <c r="A2231" s="1" t="s">
        <v>14</v>
      </c>
      <c r="B2231" s="1" t="s">
        <v>15</v>
      </c>
      <c r="C2231" s="1" t="s">
        <v>19</v>
      </c>
      <c r="D2231" s="41"/>
      <c r="E2231" s="41"/>
      <c r="F2231" s="41"/>
      <c r="G2231" s="1" t="s">
        <v>28</v>
      </c>
      <c r="H2231" s="1" t="s">
        <v>108</v>
      </c>
      <c r="I2231" s="1" t="s">
        <v>80</v>
      </c>
      <c r="J2231" s="1" t="s">
        <v>14</v>
      </c>
      <c r="K2231" s="41"/>
      <c r="L2231" s="25">
        <f t="shared" ref="L2231:Y2231" si="1663">L143*5.38</f>
        <v>0</v>
      </c>
      <c r="M2231" s="25">
        <f t="shared" si="1663"/>
        <v>0</v>
      </c>
      <c r="N2231" s="25">
        <f t="shared" si="1663"/>
        <v>0</v>
      </c>
      <c r="O2231" s="25">
        <f t="shared" si="1663"/>
        <v>0</v>
      </c>
      <c r="P2231" s="25">
        <f t="shared" si="1663"/>
        <v>0</v>
      </c>
      <c r="Q2231" s="25">
        <f t="shared" si="1663"/>
        <v>0</v>
      </c>
      <c r="R2231" s="25">
        <f t="shared" si="1663"/>
        <v>0</v>
      </c>
      <c r="S2231" s="25">
        <f t="shared" si="1663"/>
        <v>0</v>
      </c>
      <c r="T2231" s="25">
        <f t="shared" si="1663"/>
        <v>0</v>
      </c>
      <c r="U2231" s="25">
        <f t="shared" si="1663"/>
        <v>0</v>
      </c>
      <c r="V2231" s="25">
        <f t="shared" si="1663"/>
        <v>0</v>
      </c>
      <c r="W2231" s="25">
        <f t="shared" si="1663"/>
        <v>0</v>
      </c>
      <c r="X2231" s="25">
        <f t="shared" si="1663"/>
        <v>0</v>
      </c>
      <c r="Y2231" s="25">
        <f t="shared" si="1663"/>
        <v>0</v>
      </c>
    </row>
    <row r="2232" spans="1:25" x14ac:dyDescent="0.25">
      <c r="A2232" s="1" t="s">
        <v>14</v>
      </c>
      <c r="B2232" s="1" t="s">
        <v>15</v>
      </c>
      <c r="C2232" s="1" t="s">
        <v>19</v>
      </c>
      <c r="D2232" s="41"/>
      <c r="E2232" s="41"/>
      <c r="F2232" s="41"/>
      <c r="G2232" s="1" t="s">
        <v>28</v>
      </c>
      <c r="H2232" s="1" t="s">
        <v>108</v>
      </c>
      <c r="I2232" s="1" t="s">
        <v>94</v>
      </c>
      <c r="J2232" s="1" t="s">
        <v>14</v>
      </c>
      <c r="K2232" s="41"/>
      <c r="L2232" s="25">
        <f t="shared" ref="L2232:Y2232" si="1664">L144*5.38</f>
        <v>0</v>
      </c>
      <c r="M2232" s="25">
        <f t="shared" si="1664"/>
        <v>0</v>
      </c>
      <c r="N2232" s="25">
        <f t="shared" si="1664"/>
        <v>0</v>
      </c>
      <c r="O2232" s="25">
        <f t="shared" si="1664"/>
        <v>0</v>
      </c>
      <c r="P2232" s="25">
        <f t="shared" si="1664"/>
        <v>0</v>
      </c>
      <c r="Q2232" s="25">
        <f t="shared" si="1664"/>
        <v>0</v>
      </c>
      <c r="R2232" s="25">
        <f t="shared" si="1664"/>
        <v>0</v>
      </c>
      <c r="S2232" s="25">
        <f t="shared" si="1664"/>
        <v>0</v>
      </c>
      <c r="T2232" s="25">
        <f t="shared" si="1664"/>
        <v>0</v>
      </c>
      <c r="U2232" s="25">
        <f t="shared" si="1664"/>
        <v>0</v>
      </c>
      <c r="V2232" s="25">
        <f t="shared" si="1664"/>
        <v>0</v>
      </c>
      <c r="W2232" s="25">
        <f t="shared" si="1664"/>
        <v>0</v>
      </c>
      <c r="X2232" s="25">
        <f t="shared" si="1664"/>
        <v>0</v>
      </c>
      <c r="Y2232" s="25">
        <f t="shared" si="1664"/>
        <v>0</v>
      </c>
    </row>
    <row r="2233" spans="1:25" x14ac:dyDescent="0.25">
      <c r="A2233" s="1" t="s">
        <v>14</v>
      </c>
      <c r="B2233" s="1" t="s">
        <v>15</v>
      </c>
      <c r="C2233" s="1" t="s">
        <v>19</v>
      </c>
      <c r="D2233" s="41"/>
      <c r="E2233" s="41"/>
      <c r="F2233" s="41"/>
      <c r="G2233" s="1" t="s">
        <v>28</v>
      </c>
      <c r="H2233" s="1" t="s">
        <v>108</v>
      </c>
      <c r="I2233" s="1" t="s">
        <v>81</v>
      </c>
      <c r="J2233" s="1" t="s">
        <v>14</v>
      </c>
      <c r="K2233" s="41"/>
      <c r="L2233" s="25">
        <f t="shared" ref="L2233:Y2233" si="1665">L145*5.38</f>
        <v>0</v>
      </c>
      <c r="M2233" s="25">
        <f t="shared" si="1665"/>
        <v>0</v>
      </c>
      <c r="N2233" s="25">
        <f t="shared" si="1665"/>
        <v>0</v>
      </c>
      <c r="O2233" s="25">
        <f t="shared" si="1665"/>
        <v>0</v>
      </c>
      <c r="P2233" s="25">
        <f t="shared" si="1665"/>
        <v>0</v>
      </c>
      <c r="Q2233" s="25">
        <f t="shared" si="1665"/>
        <v>0</v>
      </c>
      <c r="R2233" s="25">
        <f t="shared" si="1665"/>
        <v>0</v>
      </c>
      <c r="S2233" s="25">
        <f t="shared" si="1665"/>
        <v>0</v>
      </c>
      <c r="T2233" s="25">
        <f t="shared" si="1665"/>
        <v>0</v>
      </c>
      <c r="U2233" s="25">
        <f t="shared" si="1665"/>
        <v>0</v>
      </c>
      <c r="V2233" s="25">
        <f t="shared" si="1665"/>
        <v>0</v>
      </c>
      <c r="W2233" s="25">
        <f t="shared" si="1665"/>
        <v>0</v>
      </c>
      <c r="X2233" s="25">
        <f t="shared" si="1665"/>
        <v>0</v>
      </c>
      <c r="Y2233" s="25">
        <f t="shared" si="1665"/>
        <v>0</v>
      </c>
    </row>
    <row r="2234" spans="1:25" x14ac:dyDescent="0.25">
      <c r="A2234" s="1" t="s">
        <v>14</v>
      </c>
      <c r="B2234" s="1" t="s">
        <v>15</v>
      </c>
      <c r="C2234" s="1" t="s">
        <v>20</v>
      </c>
      <c r="D2234" s="41"/>
      <c r="E2234" s="41"/>
      <c r="F2234" s="41"/>
      <c r="G2234" s="1" t="s">
        <v>28</v>
      </c>
      <c r="H2234" s="1" t="s">
        <v>108</v>
      </c>
      <c r="I2234" s="1" t="s">
        <v>93</v>
      </c>
      <c r="J2234" s="1" t="s">
        <v>14</v>
      </c>
      <c r="K2234" s="41"/>
      <c r="L2234" s="25">
        <f t="shared" ref="L2234:Y2234" si="1666">L146*5.38</f>
        <v>0</v>
      </c>
      <c r="M2234" s="25">
        <f t="shared" si="1666"/>
        <v>0</v>
      </c>
      <c r="N2234" s="25">
        <f t="shared" si="1666"/>
        <v>0</v>
      </c>
      <c r="O2234" s="25">
        <f t="shared" si="1666"/>
        <v>0</v>
      </c>
      <c r="P2234" s="25">
        <f t="shared" si="1666"/>
        <v>0</v>
      </c>
      <c r="Q2234" s="25">
        <f t="shared" si="1666"/>
        <v>0</v>
      </c>
      <c r="R2234" s="25">
        <f t="shared" si="1666"/>
        <v>0</v>
      </c>
      <c r="S2234" s="25">
        <f t="shared" si="1666"/>
        <v>0</v>
      </c>
      <c r="T2234" s="25">
        <f t="shared" si="1666"/>
        <v>0</v>
      </c>
      <c r="U2234" s="25">
        <f t="shared" si="1666"/>
        <v>0</v>
      </c>
      <c r="V2234" s="25">
        <f t="shared" si="1666"/>
        <v>0</v>
      </c>
      <c r="W2234" s="25">
        <f t="shared" si="1666"/>
        <v>0</v>
      </c>
      <c r="X2234" s="25">
        <f t="shared" si="1666"/>
        <v>0</v>
      </c>
      <c r="Y2234" s="25">
        <f t="shared" si="1666"/>
        <v>0</v>
      </c>
    </row>
    <row r="2235" spans="1:25" x14ac:dyDescent="0.25">
      <c r="A2235" s="1" t="s">
        <v>14</v>
      </c>
      <c r="B2235" s="1" t="s">
        <v>15</v>
      </c>
      <c r="C2235" s="1" t="s">
        <v>20</v>
      </c>
      <c r="D2235" s="41"/>
      <c r="E2235" s="41"/>
      <c r="F2235" s="41"/>
      <c r="G2235" s="1" t="s">
        <v>28</v>
      </c>
      <c r="H2235" s="1" t="s">
        <v>108</v>
      </c>
      <c r="I2235" s="1" t="s">
        <v>48</v>
      </c>
      <c r="J2235" s="1" t="s">
        <v>14</v>
      </c>
      <c r="K2235" s="41"/>
      <c r="L2235" s="25">
        <f t="shared" ref="L2235:Y2235" si="1667">L147*5.38</f>
        <v>1832.5155626010551</v>
      </c>
      <c r="M2235" s="25">
        <f t="shared" si="1667"/>
        <v>2129.8468072118226</v>
      </c>
      <c r="N2235" s="25">
        <f t="shared" si="1667"/>
        <v>2228.2633253916974</v>
      </c>
      <c r="O2235" s="25">
        <f t="shared" si="1667"/>
        <v>1972.0163664908598</v>
      </c>
      <c r="P2235" s="25">
        <f t="shared" si="1667"/>
        <v>2021.7359416815978</v>
      </c>
      <c r="Q2235" s="25">
        <f t="shared" si="1667"/>
        <v>2009.2163082422271</v>
      </c>
      <c r="R2235" s="25">
        <f t="shared" si="1667"/>
        <v>2086.0636011993388</v>
      </c>
      <c r="S2235" s="25">
        <f t="shared" si="1667"/>
        <v>1975.4398659974956</v>
      </c>
      <c r="T2235" s="25">
        <f t="shared" si="1667"/>
        <v>1895.509179240968</v>
      </c>
      <c r="U2235" s="25">
        <f t="shared" si="1667"/>
        <v>2076.583079761177</v>
      </c>
      <c r="V2235" s="25">
        <f t="shared" si="1667"/>
        <v>2231.8938895625638</v>
      </c>
      <c r="W2235" s="25">
        <f t="shared" si="1667"/>
        <v>2257.5468274362979</v>
      </c>
      <c r="X2235" s="25">
        <f t="shared" si="1667"/>
        <v>2344.470139931861</v>
      </c>
      <c r="Y2235" s="25">
        <f t="shared" si="1667"/>
        <v>2415.7819162170258</v>
      </c>
    </row>
    <row r="2236" spans="1:25" x14ac:dyDescent="0.25">
      <c r="A2236" s="1" t="s">
        <v>14</v>
      </c>
      <c r="B2236" s="1" t="s">
        <v>15</v>
      </c>
      <c r="C2236" s="1" t="s">
        <v>20</v>
      </c>
      <c r="D2236" s="41"/>
      <c r="E2236" s="41"/>
      <c r="F2236" s="41"/>
      <c r="G2236" s="1" t="s">
        <v>28</v>
      </c>
      <c r="H2236" s="1" t="s">
        <v>108</v>
      </c>
      <c r="I2236" s="1" t="s">
        <v>49</v>
      </c>
      <c r="J2236" s="1" t="s">
        <v>14</v>
      </c>
      <c r="K2236" s="41"/>
      <c r="L2236" s="25">
        <f t="shared" ref="L2236:Y2236" si="1668">L148*5.38</f>
        <v>0</v>
      </c>
      <c r="M2236" s="25">
        <f t="shared" si="1668"/>
        <v>0</v>
      </c>
      <c r="N2236" s="25">
        <f t="shared" si="1668"/>
        <v>0</v>
      </c>
      <c r="O2236" s="25">
        <f t="shared" si="1668"/>
        <v>0</v>
      </c>
      <c r="P2236" s="25">
        <f t="shared" si="1668"/>
        <v>0</v>
      </c>
      <c r="Q2236" s="25">
        <f t="shared" si="1668"/>
        <v>0</v>
      </c>
      <c r="R2236" s="25">
        <f t="shared" si="1668"/>
        <v>0</v>
      </c>
      <c r="S2236" s="25">
        <f t="shared" si="1668"/>
        <v>0</v>
      </c>
      <c r="T2236" s="25">
        <f t="shared" si="1668"/>
        <v>0</v>
      </c>
      <c r="U2236" s="25">
        <f t="shared" si="1668"/>
        <v>0</v>
      </c>
      <c r="V2236" s="25">
        <f t="shared" si="1668"/>
        <v>0</v>
      </c>
      <c r="W2236" s="25">
        <f t="shared" si="1668"/>
        <v>0</v>
      </c>
      <c r="X2236" s="25">
        <f t="shared" si="1668"/>
        <v>0</v>
      </c>
      <c r="Y2236" s="25">
        <f t="shared" si="1668"/>
        <v>0</v>
      </c>
    </row>
    <row r="2237" spans="1:25" x14ac:dyDescent="0.25">
      <c r="A2237" s="1" t="s">
        <v>14</v>
      </c>
      <c r="B2237" s="1" t="s">
        <v>15</v>
      </c>
      <c r="C2237" s="1" t="s">
        <v>20</v>
      </c>
      <c r="D2237" s="41"/>
      <c r="E2237" s="41"/>
      <c r="F2237" s="41"/>
      <c r="G2237" s="1" t="s">
        <v>28</v>
      </c>
      <c r="H2237" s="1" t="s">
        <v>108</v>
      </c>
      <c r="I2237" s="1" t="s">
        <v>50</v>
      </c>
      <c r="J2237" s="1" t="s">
        <v>14</v>
      </c>
      <c r="K2237" s="41"/>
      <c r="L2237" s="25">
        <f t="shared" ref="L2237:Y2237" si="1669">L149*5.38</f>
        <v>1417.7937889006814</v>
      </c>
      <c r="M2237" s="25">
        <f t="shared" si="1669"/>
        <v>1429.4660807895987</v>
      </c>
      <c r="N2237" s="25">
        <f t="shared" si="1669"/>
        <v>1427.4340405694531</v>
      </c>
      <c r="O2237" s="25">
        <f t="shared" si="1669"/>
        <v>1292.6806717605682</v>
      </c>
      <c r="P2237" s="25">
        <f t="shared" si="1669"/>
        <v>1448.9951423452353</v>
      </c>
      <c r="Q2237" s="25">
        <f t="shared" si="1669"/>
        <v>1471.6199282307189</v>
      </c>
      <c r="R2237" s="25">
        <f t="shared" si="1669"/>
        <v>1576.7849855347595</v>
      </c>
      <c r="S2237" s="25">
        <f t="shared" si="1669"/>
        <v>1560.3486134809255</v>
      </c>
      <c r="T2237" s="25">
        <f t="shared" si="1669"/>
        <v>1577.1107213220721</v>
      </c>
      <c r="U2237" s="25">
        <f t="shared" si="1669"/>
        <v>1125.4812192896991</v>
      </c>
      <c r="V2237" s="25">
        <f t="shared" si="1669"/>
        <v>956.74827334439351</v>
      </c>
      <c r="W2237" s="25">
        <f t="shared" si="1669"/>
        <v>1421.2375950208457</v>
      </c>
      <c r="X2237" s="25">
        <f t="shared" si="1669"/>
        <v>1659.1694151774973</v>
      </c>
      <c r="Y2237" s="25">
        <f t="shared" si="1669"/>
        <v>1709.1700259896538</v>
      </c>
    </row>
    <row r="2238" spans="1:25" x14ac:dyDescent="0.25">
      <c r="A2238" s="1" t="s">
        <v>14</v>
      </c>
      <c r="B2238" s="1" t="s">
        <v>15</v>
      </c>
      <c r="C2238" s="1" t="s">
        <v>20</v>
      </c>
      <c r="D2238" s="41"/>
      <c r="E2238" s="41"/>
      <c r="F2238" s="41"/>
      <c r="G2238" s="1" t="s">
        <v>28</v>
      </c>
      <c r="H2238" s="1" t="s">
        <v>108</v>
      </c>
      <c r="I2238" s="1" t="s">
        <v>51</v>
      </c>
      <c r="J2238" s="1" t="s">
        <v>14</v>
      </c>
      <c r="K2238" s="41"/>
      <c r="L2238" s="25">
        <f t="shared" ref="L2238:Y2238" si="1670">L150*5.38</f>
        <v>1289.0544689501694</v>
      </c>
      <c r="M2238" s="25">
        <f t="shared" si="1670"/>
        <v>1311.6873328271222</v>
      </c>
      <c r="N2238" s="25">
        <f t="shared" si="1670"/>
        <v>1320.5701204027851</v>
      </c>
      <c r="O2238" s="25">
        <f t="shared" si="1670"/>
        <v>1240.9070106466891</v>
      </c>
      <c r="P2238" s="25">
        <f t="shared" si="1670"/>
        <v>1382.0216718889167</v>
      </c>
      <c r="Q2238" s="25">
        <f t="shared" si="1670"/>
        <v>1484.8806772478781</v>
      </c>
      <c r="R2238" s="25">
        <f t="shared" si="1670"/>
        <v>1413.1470593684933</v>
      </c>
      <c r="S2238" s="25">
        <f t="shared" si="1670"/>
        <v>1483.1432382597629</v>
      </c>
      <c r="T2238" s="25">
        <f t="shared" si="1670"/>
        <v>1546.8440393135013</v>
      </c>
      <c r="U2238" s="25">
        <f t="shared" si="1670"/>
        <v>1471.4318280795555</v>
      </c>
      <c r="V2238" s="25">
        <f t="shared" si="1670"/>
        <v>1556.5098882906182</v>
      </c>
      <c r="W2238" s="25">
        <f t="shared" si="1670"/>
        <v>1574.6248946651194</v>
      </c>
      <c r="X2238" s="25">
        <f t="shared" si="1670"/>
        <v>1458.4668110780005</v>
      </c>
      <c r="Y2238" s="25">
        <f t="shared" si="1670"/>
        <v>1589.1737771722874</v>
      </c>
    </row>
    <row r="2239" spans="1:25" x14ac:dyDescent="0.25">
      <c r="A2239" s="1" t="s">
        <v>14</v>
      </c>
      <c r="B2239" s="1" t="s">
        <v>15</v>
      </c>
      <c r="C2239" s="1" t="s">
        <v>20</v>
      </c>
      <c r="D2239" s="41"/>
      <c r="E2239" s="41"/>
      <c r="F2239" s="41"/>
      <c r="G2239" s="1" t="s">
        <v>28</v>
      </c>
      <c r="H2239" s="1" t="s">
        <v>108</v>
      </c>
      <c r="I2239" s="1" t="s">
        <v>52</v>
      </c>
      <c r="J2239" s="1" t="s">
        <v>14</v>
      </c>
      <c r="K2239" s="41"/>
      <c r="L2239" s="25">
        <f t="shared" ref="L2239:Y2239" si="1671">L151*5.38</f>
        <v>0</v>
      </c>
      <c r="M2239" s="25">
        <f t="shared" si="1671"/>
        <v>0</v>
      </c>
      <c r="N2239" s="25">
        <f t="shared" si="1671"/>
        <v>0</v>
      </c>
      <c r="O2239" s="25">
        <f t="shared" si="1671"/>
        <v>0</v>
      </c>
      <c r="P2239" s="25">
        <f t="shared" si="1671"/>
        <v>0</v>
      </c>
      <c r="Q2239" s="25">
        <f t="shared" si="1671"/>
        <v>0</v>
      </c>
      <c r="R2239" s="25">
        <f t="shared" si="1671"/>
        <v>0</v>
      </c>
      <c r="S2239" s="25">
        <f t="shared" si="1671"/>
        <v>0</v>
      </c>
      <c r="T2239" s="25">
        <f t="shared" si="1671"/>
        <v>0</v>
      </c>
      <c r="U2239" s="25">
        <f t="shared" si="1671"/>
        <v>0</v>
      </c>
      <c r="V2239" s="25">
        <f t="shared" si="1671"/>
        <v>0</v>
      </c>
      <c r="W2239" s="25">
        <f t="shared" si="1671"/>
        <v>0</v>
      </c>
      <c r="X2239" s="25">
        <f t="shared" si="1671"/>
        <v>0</v>
      </c>
      <c r="Y2239" s="25">
        <f t="shared" si="1671"/>
        <v>0</v>
      </c>
    </row>
    <row r="2240" spans="1:25" x14ac:dyDescent="0.25">
      <c r="A2240" s="1" t="s">
        <v>14</v>
      </c>
      <c r="B2240" s="1" t="s">
        <v>15</v>
      </c>
      <c r="C2240" s="1" t="s">
        <v>20</v>
      </c>
      <c r="D2240" s="41"/>
      <c r="E2240" s="41"/>
      <c r="F2240" s="41"/>
      <c r="G2240" s="1" t="s">
        <v>28</v>
      </c>
      <c r="H2240" s="1" t="s">
        <v>108</v>
      </c>
      <c r="I2240" s="1" t="s">
        <v>53</v>
      </c>
      <c r="J2240" s="1" t="s">
        <v>14</v>
      </c>
      <c r="K2240" s="41"/>
      <c r="L2240" s="25">
        <f t="shared" ref="L2240:Y2240" si="1672">L152*5.38</f>
        <v>0</v>
      </c>
      <c r="M2240" s="25">
        <f t="shared" si="1672"/>
        <v>0</v>
      </c>
      <c r="N2240" s="25">
        <f t="shared" si="1672"/>
        <v>0</v>
      </c>
      <c r="O2240" s="25">
        <f t="shared" si="1672"/>
        <v>0</v>
      </c>
      <c r="P2240" s="25">
        <f t="shared" si="1672"/>
        <v>0</v>
      </c>
      <c r="Q2240" s="25">
        <f t="shared" si="1672"/>
        <v>0</v>
      </c>
      <c r="R2240" s="25">
        <f t="shared" si="1672"/>
        <v>0</v>
      </c>
      <c r="S2240" s="25">
        <f t="shared" si="1672"/>
        <v>0</v>
      </c>
      <c r="T2240" s="25">
        <f t="shared" si="1672"/>
        <v>0</v>
      </c>
      <c r="U2240" s="25">
        <f t="shared" si="1672"/>
        <v>0</v>
      </c>
      <c r="V2240" s="25">
        <f t="shared" si="1672"/>
        <v>0</v>
      </c>
      <c r="W2240" s="25">
        <f t="shared" si="1672"/>
        <v>0</v>
      </c>
      <c r="X2240" s="25">
        <f t="shared" si="1672"/>
        <v>0</v>
      </c>
      <c r="Y2240" s="25">
        <f t="shared" si="1672"/>
        <v>0</v>
      </c>
    </row>
    <row r="2241" spans="1:25" x14ac:dyDescent="0.25">
      <c r="A2241" s="1" t="s">
        <v>14</v>
      </c>
      <c r="B2241" s="1" t="s">
        <v>15</v>
      </c>
      <c r="C2241" s="1" t="s">
        <v>20</v>
      </c>
      <c r="D2241" s="41"/>
      <c r="E2241" s="41"/>
      <c r="F2241" s="41"/>
      <c r="G2241" s="1" t="s">
        <v>28</v>
      </c>
      <c r="H2241" s="1" t="s">
        <v>108</v>
      </c>
      <c r="I2241" s="1" t="s">
        <v>54</v>
      </c>
      <c r="J2241" s="1" t="s">
        <v>14</v>
      </c>
      <c r="K2241" s="41"/>
      <c r="L2241" s="25">
        <f t="shared" ref="L2241:Y2241" si="1673">L153*5.38</f>
        <v>0</v>
      </c>
      <c r="M2241" s="25">
        <f t="shared" si="1673"/>
        <v>0</v>
      </c>
      <c r="N2241" s="25">
        <f t="shared" si="1673"/>
        <v>0</v>
      </c>
      <c r="O2241" s="25">
        <f t="shared" si="1673"/>
        <v>0</v>
      </c>
      <c r="P2241" s="25">
        <f t="shared" si="1673"/>
        <v>0</v>
      </c>
      <c r="Q2241" s="25">
        <f t="shared" si="1673"/>
        <v>0</v>
      </c>
      <c r="R2241" s="25">
        <f t="shared" si="1673"/>
        <v>0</v>
      </c>
      <c r="S2241" s="25">
        <f t="shared" si="1673"/>
        <v>0</v>
      </c>
      <c r="T2241" s="25">
        <f t="shared" si="1673"/>
        <v>0</v>
      </c>
      <c r="U2241" s="25">
        <f t="shared" si="1673"/>
        <v>0</v>
      </c>
      <c r="V2241" s="25">
        <f t="shared" si="1673"/>
        <v>0</v>
      </c>
      <c r="W2241" s="25">
        <f t="shared" si="1673"/>
        <v>0</v>
      </c>
      <c r="X2241" s="25">
        <f t="shared" si="1673"/>
        <v>0</v>
      </c>
      <c r="Y2241" s="25">
        <f t="shared" si="1673"/>
        <v>0</v>
      </c>
    </row>
    <row r="2242" spans="1:25" x14ac:dyDescent="0.25">
      <c r="A2242" s="1" t="s">
        <v>14</v>
      </c>
      <c r="B2242" s="1" t="s">
        <v>15</v>
      </c>
      <c r="C2242" s="1" t="s">
        <v>20</v>
      </c>
      <c r="D2242" s="41"/>
      <c r="E2242" s="41"/>
      <c r="F2242" s="41"/>
      <c r="G2242" s="1" t="s">
        <v>28</v>
      </c>
      <c r="H2242" s="1" t="s">
        <v>108</v>
      </c>
      <c r="I2242" s="1" t="s">
        <v>55</v>
      </c>
      <c r="J2242" s="1" t="s">
        <v>14</v>
      </c>
      <c r="K2242" s="41"/>
      <c r="L2242" s="25">
        <f t="shared" ref="L2242:Y2242" si="1674">L154*5.38</f>
        <v>0</v>
      </c>
      <c r="M2242" s="25">
        <f t="shared" si="1674"/>
        <v>0</v>
      </c>
      <c r="N2242" s="25">
        <f t="shared" si="1674"/>
        <v>0</v>
      </c>
      <c r="O2242" s="25">
        <f t="shared" si="1674"/>
        <v>0</v>
      </c>
      <c r="P2242" s="25">
        <f t="shared" si="1674"/>
        <v>0</v>
      </c>
      <c r="Q2242" s="25">
        <f t="shared" si="1674"/>
        <v>0</v>
      </c>
      <c r="R2242" s="25">
        <f t="shared" si="1674"/>
        <v>0</v>
      </c>
      <c r="S2242" s="25">
        <f t="shared" si="1674"/>
        <v>0</v>
      </c>
      <c r="T2242" s="25">
        <f t="shared" si="1674"/>
        <v>0</v>
      </c>
      <c r="U2242" s="25">
        <f t="shared" si="1674"/>
        <v>0</v>
      </c>
      <c r="V2242" s="25">
        <f t="shared" si="1674"/>
        <v>0</v>
      </c>
      <c r="W2242" s="25">
        <f t="shared" si="1674"/>
        <v>0</v>
      </c>
      <c r="X2242" s="25">
        <f t="shared" si="1674"/>
        <v>0</v>
      </c>
      <c r="Y2242" s="25">
        <f t="shared" si="1674"/>
        <v>0</v>
      </c>
    </row>
    <row r="2243" spans="1:25" x14ac:dyDescent="0.25">
      <c r="A2243" s="1" t="s">
        <v>14</v>
      </c>
      <c r="B2243" s="1" t="s">
        <v>15</v>
      </c>
      <c r="C2243" s="1" t="s">
        <v>20</v>
      </c>
      <c r="D2243" s="41"/>
      <c r="E2243" s="41"/>
      <c r="F2243" s="41"/>
      <c r="G2243" s="1" t="s">
        <v>28</v>
      </c>
      <c r="H2243" s="1" t="s">
        <v>108</v>
      </c>
      <c r="I2243" s="1" t="s">
        <v>56</v>
      </c>
      <c r="J2243" s="1" t="s">
        <v>14</v>
      </c>
      <c r="K2243" s="41"/>
      <c r="L2243" s="25">
        <f t="shared" ref="L2243:Y2243" si="1675">L155*5.38</f>
        <v>0</v>
      </c>
      <c r="M2243" s="25">
        <f t="shared" si="1675"/>
        <v>0</v>
      </c>
      <c r="N2243" s="25">
        <f t="shared" si="1675"/>
        <v>0</v>
      </c>
      <c r="O2243" s="25">
        <f t="shared" si="1675"/>
        <v>0</v>
      </c>
      <c r="P2243" s="25">
        <f t="shared" si="1675"/>
        <v>0</v>
      </c>
      <c r="Q2243" s="25">
        <f t="shared" si="1675"/>
        <v>0</v>
      </c>
      <c r="R2243" s="25">
        <f t="shared" si="1675"/>
        <v>0</v>
      </c>
      <c r="S2243" s="25">
        <f t="shared" si="1675"/>
        <v>0</v>
      </c>
      <c r="T2243" s="25">
        <f t="shared" si="1675"/>
        <v>0</v>
      </c>
      <c r="U2243" s="25">
        <f t="shared" si="1675"/>
        <v>0</v>
      </c>
      <c r="V2243" s="25">
        <f t="shared" si="1675"/>
        <v>0</v>
      </c>
      <c r="W2243" s="25">
        <f t="shared" si="1675"/>
        <v>0</v>
      </c>
      <c r="X2243" s="25">
        <f t="shared" si="1675"/>
        <v>0</v>
      </c>
      <c r="Y2243" s="25">
        <f t="shared" si="1675"/>
        <v>0</v>
      </c>
    </row>
    <row r="2244" spans="1:25" x14ac:dyDescent="0.25">
      <c r="A2244" s="1" t="s">
        <v>14</v>
      </c>
      <c r="B2244" s="1" t="s">
        <v>15</v>
      </c>
      <c r="C2244" s="1" t="s">
        <v>20</v>
      </c>
      <c r="D2244" s="41"/>
      <c r="E2244" s="41"/>
      <c r="F2244" s="41"/>
      <c r="G2244" s="1" t="s">
        <v>28</v>
      </c>
      <c r="H2244" s="1" t="s">
        <v>108</v>
      </c>
      <c r="I2244" s="1" t="s">
        <v>57</v>
      </c>
      <c r="J2244" s="1" t="s">
        <v>14</v>
      </c>
      <c r="K2244" s="41"/>
      <c r="L2244" s="25">
        <f t="shared" ref="L2244:Y2244" si="1676">L156*5.38</f>
        <v>0</v>
      </c>
      <c r="M2244" s="25">
        <f t="shared" si="1676"/>
        <v>0</v>
      </c>
      <c r="N2244" s="25">
        <f t="shared" si="1676"/>
        <v>0</v>
      </c>
      <c r="O2244" s="25">
        <f t="shared" si="1676"/>
        <v>0</v>
      </c>
      <c r="P2244" s="25">
        <f t="shared" si="1676"/>
        <v>0</v>
      </c>
      <c r="Q2244" s="25">
        <f t="shared" si="1676"/>
        <v>0</v>
      </c>
      <c r="R2244" s="25">
        <f t="shared" si="1676"/>
        <v>0</v>
      </c>
      <c r="S2244" s="25">
        <f t="shared" si="1676"/>
        <v>0</v>
      </c>
      <c r="T2244" s="25">
        <f t="shared" si="1676"/>
        <v>0</v>
      </c>
      <c r="U2244" s="25">
        <f t="shared" si="1676"/>
        <v>0</v>
      </c>
      <c r="V2244" s="25">
        <f t="shared" si="1676"/>
        <v>0</v>
      </c>
      <c r="W2244" s="25">
        <f t="shared" si="1676"/>
        <v>0</v>
      </c>
      <c r="X2244" s="25">
        <f t="shared" si="1676"/>
        <v>0</v>
      </c>
      <c r="Y2244" s="25">
        <f t="shared" si="1676"/>
        <v>0</v>
      </c>
    </row>
    <row r="2245" spans="1:25" x14ac:dyDescent="0.25">
      <c r="A2245" s="1" t="s">
        <v>14</v>
      </c>
      <c r="B2245" s="1" t="s">
        <v>15</v>
      </c>
      <c r="C2245" s="1" t="s">
        <v>20</v>
      </c>
      <c r="D2245" s="41"/>
      <c r="E2245" s="41"/>
      <c r="F2245" s="41"/>
      <c r="G2245" s="1" t="s">
        <v>28</v>
      </c>
      <c r="H2245" s="1" t="s">
        <v>108</v>
      </c>
      <c r="I2245" s="1" t="s">
        <v>58</v>
      </c>
      <c r="J2245" s="1" t="s">
        <v>14</v>
      </c>
      <c r="K2245" s="41"/>
      <c r="L2245" s="25">
        <f t="shared" ref="L2245:Y2245" si="1677">L157*5.38</f>
        <v>10034.853718877917</v>
      </c>
      <c r="M2245" s="25">
        <f t="shared" si="1677"/>
        <v>10823.954648397728</v>
      </c>
      <c r="N2245" s="25">
        <f t="shared" si="1677"/>
        <v>12587.524393148307</v>
      </c>
      <c r="O2245" s="25">
        <f t="shared" si="1677"/>
        <v>16794.702286827393</v>
      </c>
      <c r="P2245" s="25">
        <f t="shared" si="1677"/>
        <v>20845.146683112856</v>
      </c>
      <c r="Q2245" s="25">
        <f t="shared" si="1677"/>
        <v>22586.176125593152</v>
      </c>
      <c r="R2245" s="25">
        <f t="shared" si="1677"/>
        <v>23129.247421150885</v>
      </c>
      <c r="S2245" s="25">
        <f t="shared" si="1677"/>
        <v>24311.816506151517</v>
      </c>
      <c r="T2245" s="25">
        <f t="shared" si="1677"/>
        <v>24311.630719444609</v>
      </c>
      <c r="U2245" s="25">
        <f t="shared" si="1677"/>
        <v>24584.398114834199</v>
      </c>
      <c r="V2245" s="25">
        <f t="shared" si="1677"/>
        <v>24902.661662605376</v>
      </c>
      <c r="W2245" s="25">
        <f t="shared" si="1677"/>
        <v>25178.623002592401</v>
      </c>
      <c r="X2245" s="25">
        <f t="shared" si="1677"/>
        <v>25551.210965907059</v>
      </c>
      <c r="Y2245" s="25">
        <f t="shared" si="1677"/>
        <v>25220.317524937753</v>
      </c>
    </row>
    <row r="2246" spans="1:25" x14ac:dyDescent="0.25">
      <c r="A2246" s="1" t="s">
        <v>14</v>
      </c>
      <c r="B2246" s="1" t="s">
        <v>15</v>
      </c>
      <c r="C2246" s="1" t="s">
        <v>20</v>
      </c>
      <c r="D2246" s="41"/>
      <c r="E2246" s="41"/>
      <c r="F2246" s="41"/>
      <c r="G2246" s="1" t="s">
        <v>28</v>
      </c>
      <c r="H2246" s="1" t="s">
        <v>108</v>
      </c>
      <c r="I2246" s="1" t="s">
        <v>59</v>
      </c>
      <c r="J2246" s="1" t="s">
        <v>14</v>
      </c>
      <c r="K2246" s="41"/>
      <c r="L2246" s="25">
        <f t="shared" ref="L2246:Y2246" si="1678">L158*5.38</f>
        <v>1536.1404644836298</v>
      </c>
      <c r="M2246" s="25">
        <f t="shared" si="1678"/>
        <v>2081.0942539397615</v>
      </c>
      <c r="N2246" s="25">
        <f t="shared" si="1678"/>
        <v>2824.6108467580916</v>
      </c>
      <c r="O2246" s="25">
        <f t="shared" si="1678"/>
        <v>2755.173164021418</v>
      </c>
      <c r="P2246" s="25">
        <f t="shared" si="1678"/>
        <v>3042.1395705051714</v>
      </c>
      <c r="Q2246" s="25">
        <f t="shared" si="1678"/>
        <v>3268.0306033103675</v>
      </c>
      <c r="R2246" s="25">
        <f t="shared" si="1678"/>
        <v>3632.694139137579</v>
      </c>
      <c r="S2246" s="25">
        <f t="shared" si="1678"/>
        <v>3646.6899367872038</v>
      </c>
      <c r="T2246" s="25">
        <f t="shared" si="1678"/>
        <v>3625.3376422025899</v>
      </c>
      <c r="U2246" s="25">
        <f t="shared" si="1678"/>
        <v>3490.8430525369818</v>
      </c>
      <c r="V2246" s="25">
        <f t="shared" si="1678"/>
        <v>3653.2654040927923</v>
      </c>
      <c r="W2246" s="25">
        <f t="shared" si="1678"/>
        <v>3748.7591351768783</v>
      </c>
      <c r="X2246" s="25">
        <f t="shared" si="1678"/>
        <v>3808.2905966075627</v>
      </c>
      <c r="Y2246" s="25">
        <f t="shared" si="1678"/>
        <v>3786.5149141977963</v>
      </c>
    </row>
    <row r="2247" spans="1:25" x14ac:dyDescent="0.25">
      <c r="A2247" s="1" t="s">
        <v>14</v>
      </c>
      <c r="B2247" s="1" t="s">
        <v>15</v>
      </c>
      <c r="C2247" s="1" t="s">
        <v>20</v>
      </c>
      <c r="D2247" s="41"/>
      <c r="E2247" s="41"/>
      <c r="F2247" s="41"/>
      <c r="G2247" s="1" t="s">
        <v>28</v>
      </c>
      <c r="H2247" s="1" t="s">
        <v>108</v>
      </c>
      <c r="I2247" s="1" t="s">
        <v>60</v>
      </c>
      <c r="J2247" s="1" t="s">
        <v>14</v>
      </c>
      <c r="K2247" s="41"/>
      <c r="L2247" s="25">
        <f t="shared" ref="L2247:Y2247" si="1679">L159*5.38</f>
        <v>0</v>
      </c>
      <c r="M2247" s="25">
        <f t="shared" si="1679"/>
        <v>0</v>
      </c>
      <c r="N2247" s="25">
        <f t="shared" si="1679"/>
        <v>0</v>
      </c>
      <c r="O2247" s="25">
        <f t="shared" si="1679"/>
        <v>0</v>
      </c>
      <c r="P2247" s="25">
        <f t="shared" si="1679"/>
        <v>0</v>
      </c>
      <c r="Q2247" s="25">
        <f t="shared" si="1679"/>
        <v>0</v>
      </c>
      <c r="R2247" s="25">
        <f t="shared" si="1679"/>
        <v>0</v>
      </c>
      <c r="S2247" s="25">
        <f t="shared" si="1679"/>
        <v>0</v>
      </c>
      <c r="T2247" s="25">
        <f t="shared" si="1679"/>
        <v>0</v>
      </c>
      <c r="U2247" s="25">
        <f t="shared" si="1679"/>
        <v>0</v>
      </c>
      <c r="V2247" s="25">
        <f t="shared" si="1679"/>
        <v>0</v>
      </c>
      <c r="W2247" s="25">
        <f t="shared" si="1679"/>
        <v>0</v>
      </c>
      <c r="X2247" s="25">
        <f t="shared" si="1679"/>
        <v>0</v>
      </c>
      <c r="Y2247" s="25">
        <f t="shared" si="1679"/>
        <v>0</v>
      </c>
    </row>
    <row r="2248" spans="1:25" x14ac:dyDescent="0.25">
      <c r="A2248" s="1" t="s">
        <v>14</v>
      </c>
      <c r="B2248" s="1" t="s">
        <v>15</v>
      </c>
      <c r="C2248" s="1" t="s">
        <v>20</v>
      </c>
      <c r="D2248" s="41"/>
      <c r="E2248" s="41"/>
      <c r="F2248" s="41"/>
      <c r="G2248" s="1" t="s">
        <v>28</v>
      </c>
      <c r="H2248" s="1" t="s">
        <v>108</v>
      </c>
      <c r="I2248" s="1" t="s">
        <v>61</v>
      </c>
      <c r="J2248" s="1" t="s">
        <v>14</v>
      </c>
      <c r="K2248" s="41"/>
      <c r="L2248" s="25">
        <f t="shared" ref="L2248:Y2248" si="1680">L160*5.38</f>
        <v>0</v>
      </c>
      <c r="M2248" s="25">
        <f t="shared" si="1680"/>
        <v>0</v>
      </c>
      <c r="N2248" s="25">
        <f t="shared" si="1680"/>
        <v>0</v>
      </c>
      <c r="O2248" s="25">
        <f t="shared" si="1680"/>
        <v>0</v>
      </c>
      <c r="P2248" s="25">
        <f t="shared" si="1680"/>
        <v>0</v>
      </c>
      <c r="Q2248" s="25">
        <f t="shared" si="1680"/>
        <v>0</v>
      </c>
      <c r="R2248" s="25">
        <f t="shared" si="1680"/>
        <v>0</v>
      </c>
      <c r="S2248" s="25">
        <f t="shared" si="1680"/>
        <v>0</v>
      </c>
      <c r="T2248" s="25">
        <f t="shared" si="1680"/>
        <v>0</v>
      </c>
      <c r="U2248" s="25">
        <f t="shared" si="1680"/>
        <v>0</v>
      </c>
      <c r="V2248" s="25">
        <f t="shared" si="1680"/>
        <v>0</v>
      </c>
      <c r="W2248" s="25">
        <f t="shared" si="1680"/>
        <v>0</v>
      </c>
      <c r="X2248" s="25">
        <f t="shared" si="1680"/>
        <v>0</v>
      </c>
      <c r="Y2248" s="25">
        <f t="shared" si="1680"/>
        <v>0</v>
      </c>
    </row>
    <row r="2249" spans="1:25" x14ac:dyDescent="0.25">
      <c r="A2249" s="1" t="s">
        <v>14</v>
      </c>
      <c r="B2249" s="1" t="s">
        <v>15</v>
      </c>
      <c r="C2249" s="1" t="s">
        <v>20</v>
      </c>
      <c r="D2249" s="41"/>
      <c r="E2249" s="41"/>
      <c r="F2249" s="41"/>
      <c r="G2249" s="1" t="s">
        <v>28</v>
      </c>
      <c r="H2249" s="1" t="s">
        <v>108</v>
      </c>
      <c r="I2249" s="1" t="s">
        <v>62</v>
      </c>
      <c r="J2249" s="1" t="s">
        <v>14</v>
      </c>
      <c r="K2249" s="41"/>
      <c r="L2249" s="25">
        <f t="shared" ref="L2249:Y2249" si="1681">L161*5.38</f>
        <v>0</v>
      </c>
      <c r="M2249" s="25">
        <f t="shared" si="1681"/>
        <v>0</v>
      </c>
      <c r="N2249" s="25">
        <f t="shared" si="1681"/>
        <v>0</v>
      </c>
      <c r="O2249" s="25">
        <f t="shared" si="1681"/>
        <v>0</v>
      </c>
      <c r="P2249" s="25">
        <f t="shared" si="1681"/>
        <v>0</v>
      </c>
      <c r="Q2249" s="25">
        <f t="shared" si="1681"/>
        <v>0</v>
      </c>
      <c r="R2249" s="25">
        <f t="shared" si="1681"/>
        <v>0</v>
      </c>
      <c r="S2249" s="25">
        <f t="shared" si="1681"/>
        <v>0</v>
      </c>
      <c r="T2249" s="25">
        <f t="shared" si="1681"/>
        <v>0</v>
      </c>
      <c r="U2249" s="25">
        <f t="shared" si="1681"/>
        <v>0</v>
      </c>
      <c r="V2249" s="25">
        <f t="shared" si="1681"/>
        <v>0</v>
      </c>
      <c r="W2249" s="25">
        <f t="shared" si="1681"/>
        <v>0</v>
      </c>
      <c r="X2249" s="25">
        <f t="shared" si="1681"/>
        <v>0</v>
      </c>
      <c r="Y2249" s="25">
        <f t="shared" si="1681"/>
        <v>0</v>
      </c>
    </row>
    <row r="2250" spans="1:25" x14ac:dyDescent="0.25">
      <c r="A2250" s="1" t="s">
        <v>14</v>
      </c>
      <c r="B2250" s="1" t="s">
        <v>15</v>
      </c>
      <c r="C2250" s="1" t="s">
        <v>20</v>
      </c>
      <c r="D2250" s="41"/>
      <c r="E2250" s="41"/>
      <c r="F2250" s="41"/>
      <c r="G2250" s="1" t="s">
        <v>28</v>
      </c>
      <c r="H2250" s="1" t="s">
        <v>108</v>
      </c>
      <c r="I2250" s="1" t="s">
        <v>63</v>
      </c>
      <c r="J2250" s="1" t="s">
        <v>14</v>
      </c>
      <c r="K2250" s="41"/>
      <c r="L2250" s="25">
        <f t="shared" ref="L2250:Y2250" si="1682">L162*5.38</f>
        <v>2837.3598631364225</v>
      </c>
      <c r="M2250" s="25">
        <f t="shared" si="1682"/>
        <v>2964.3252338774332</v>
      </c>
      <c r="N2250" s="25">
        <f t="shared" si="1682"/>
        <v>2958.2535992540697</v>
      </c>
      <c r="O2250" s="25">
        <f t="shared" si="1682"/>
        <v>2662.1411320459129</v>
      </c>
      <c r="P2250" s="25">
        <f t="shared" si="1682"/>
        <v>2822.134542017825</v>
      </c>
      <c r="Q2250" s="25">
        <f t="shared" si="1682"/>
        <v>3022.1484197760328</v>
      </c>
      <c r="R2250" s="25">
        <f t="shared" si="1682"/>
        <v>3083.6977228878195</v>
      </c>
      <c r="S2250" s="25">
        <f t="shared" si="1682"/>
        <v>3356.3319753860665</v>
      </c>
      <c r="T2250" s="25">
        <f t="shared" si="1682"/>
        <v>3491.0567644073258</v>
      </c>
      <c r="U2250" s="25">
        <f t="shared" si="1682"/>
        <v>3540.5339980381495</v>
      </c>
      <c r="V2250" s="25">
        <f t="shared" si="1682"/>
        <v>3725.7038763447526</v>
      </c>
      <c r="W2250" s="25">
        <f t="shared" si="1682"/>
        <v>3822.9119402327133</v>
      </c>
      <c r="X2250" s="25">
        <f t="shared" si="1682"/>
        <v>3915.1703980870498</v>
      </c>
      <c r="Y2250" s="25">
        <f t="shared" si="1682"/>
        <v>3991.5441231277646</v>
      </c>
    </row>
    <row r="2251" spans="1:25" x14ac:dyDescent="0.25">
      <c r="A2251" s="1" t="s">
        <v>14</v>
      </c>
      <c r="B2251" s="1" t="s">
        <v>15</v>
      </c>
      <c r="C2251" s="1" t="s">
        <v>20</v>
      </c>
      <c r="D2251" s="41"/>
      <c r="E2251" s="41"/>
      <c r="F2251" s="41"/>
      <c r="G2251" s="1" t="s">
        <v>28</v>
      </c>
      <c r="H2251" s="1" t="s">
        <v>108</v>
      </c>
      <c r="I2251" s="1" t="s">
        <v>64</v>
      </c>
      <c r="J2251" s="1" t="s">
        <v>14</v>
      </c>
      <c r="K2251" s="41"/>
      <c r="L2251" s="25">
        <f t="shared" ref="L2251:Y2251" si="1683">L163*5.38</f>
        <v>1704.7633031564792</v>
      </c>
      <c r="M2251" s="25">
        <f t="shared" si="1683"/>
        <v>1802.4657501346128</v>
      </c>
      <c r="N2251" s="25">
        <f t="shared" si="1683"/>
        <v>1904.3509587707881</v>
      </c>
      <c r="O2251" s="25">
        <f t="shared" si="1683"/>
        <v>1665.4529519321454</v>
      </c>
      <c r="P2251" s="25">
        <f t="shared" si="1683"/>
        <v>1768.692975680173</v>
      </c>
      <c r="Q2251" s="25">
        <f t="shared" si="1683"/>
        <v>2034.6717277355676</v>
      </c>
      <c r="R2251" s="25">
        <f t="shared" si="1683"/>
        <v>2241.6174810568045</v>
      </c>
      <c r="S2251" s="25">
        <f t="shared" si="1683"/>
        <v>2383.1462751034546</v>
      </c>
      <c r="T2251" s="25">
        <f t="shared" si="1683"/>
        <v>2457.8698934258696</v>
      </c>
      <c r="U2251" s="25">
        <f t="shared" si="1683"/>
        <v>2503.4657528562789</v>
      </c>
      <c r="V2251" s="25">
        <f t="shared" si="1683"/>
        <v>2585.58118451377</v>
      </c>
      <c r="W2251" s="25">
        <f t="shared" si="1683"/>
        <v>2782.4130344058995</v>
      </c>
      <c r="X2251" s="25">
        <f t="shared" si="1683"/>
        <v>3293.2271484275589</v>
      </c>
      <c r="Y2251" s="25">
        <f t="shared" si="1683"/>
        <v>3833.8869850765859</v>
      </c>
    </row>
    <row r="2252" spans="1:25" x14ac:dyDescent="0.25">
      <c r="A2252" s="1" t="s">
        <v>14</v>
      </c>
      <c r="B2252" s="1" t="s">
        <v>15</v>
      </c>
      <c r="C2252" s="1" t="s">
        <v>20</v>
      </c>
      <c r="D2252" s="41"/>
      <c r="E2252" s="41"/>
      <c r="F2252" s="41"/>
      <c r="G2252" s="1" t="s">
        <v>28</v>
      </c>
      <c r="H2252" s="1" t="s">
        <v>108</v>
      </c>
      <c r="I2252" s="1" t="s">
        <v>65</v>
      </c>
      <c r="J2252" s="1" t="s">
        <v>14</v>
      </c>
      <c r="K2252" s="41"/>
      <c r="L2252" s="25">
        <f t="shared" ref="L2252:Y2252" si="1684">L164*5.38</f>
        <v>0</v>
      </c>
      <c r="M2252" s="25">
        <f t="shared" si="1684"/>
        <v>0</v>
      </c>
      <c r="N2252" s="25">
        <f t="shared" si="1684"/>
        <v>0</v>
      </c>
      <c r="O2252" s="25">
        <f t="shared" si="1684"/>
        <v>0</v>
      </c>
      <c r="P2252" s="25">
        <f t="shared" si="1684"/>
        <v>0</v>
      </c>
      <c r="Q2252" s="25">
        <f t="shared" si="1684"/>
        <v>0</v>
      </c>
      <c r="R2252" s="25">
        <f t="shared" si="1684"/>
        <v>0</v>
      </c>
      <c r="S2252" s="25">
        <f t="shared" si="1684"/>
        <v>0</v>
      </c>
      <c r="T2252" s="25">
        <f t="shared" si="1684"/>
        <v>0</v>
      </c>
      <c r="U2252" s="25">
        <f t="shared" si="1684"/>
        <v>0</v>
      </c>
      <c r="V2252" s="25">
        <f t="shared" si="1684"/>
        <v>0</v>
      </c>
      <c r="W2252" s="25">
        <f t="shared" si="1684"/>
        <v>0</v>
      </c>
      <c r="X2252" s="25">
        <f t="shared" si="1684"/>
        <v>0</v>
      </c>
      <c r="Y2252" s="25">
        <f t="shared" si="1684"/>
        <v>0</v>
      </c>
    </row>
    <row r="2253" spans="1:25" x14ac:dyDescent="0.25">
      <c r="A2253" s="1" t="s">
        <v>14</v>
      </c>
      <c r="B2253" s="1" t="s">
        <v>15</v>
      </c>
      <c r="C2253" s="1" t="s">
        <v>20</v>
      </c>
      <c r="D2253" s="41"/>
      <c r="E2253" s="41"/>
      <c r="F2253" s="41"/>
      <c r="G2253" s="1" t="s">
        <v>28</v>
      </c>
      <c r="H2253" s="1" t="s">
        <v>108</v>
      </c>
      <c r="I2253" s="1" t="s">
        <v>66</v>
      </c>
      <c r="J2253" s="1" t="s">
        <v>14</v>
      </c>
      <c r="K2253" s="41"/>
      <c r="L2253" s="25">
        <f t="shared" ref="L2253:Y2253" si="1685">L165*5.38</f>
        <v>0</v>
      </c>
      <c r="M2253" s="25">
        <f t="shared" si="1685"/>
        <v>0</v>
      </c>
      <c r="N2253" s="25">
        <f t="shared" si="1685"/>
        <v>0</v>
      </c>
      <c r="O2253" s="25">
        <f t="shared" si="1685"/>
        <v>0</v>
      </c>
      <c r="P2253" s="25">
        <f t="shared" si="1685"/>
        <v>0</v>
      </c>
      <c r="Q2253" s="25">
        <f t="shared" si="1685"/>
        <v>0</v>
      </c>
      <c r="R2253" s="25">
        <f t="shared" si="1685"/>
        <v>370.94606512032766</v>
      </c>
      <c r="S2253" s="25">
        <f t="shared" si="1685"/>
        <v>1150.9525314802866</v>
      </c>
      <c r="T2253" s="25">
        <f t="shared" si="1685"/>
        <v>1324.8981456017564</v>
      </c>
      <c r="U2253" s="25">
        <f t="shared" si="1685"/>
        <v>1457.8985887552469</v>
      </c>
      <c r="V2253" s="25">
        <f t="shared" si="1685"/>
        <v>1546.4653904670399</v>
      </c>
      <c r="W2253" s="25">
        <f t="shared" si="1685"/>
        <v>1536.0017599153389</v>
      </c>
      <c r="X2253" s="25">
        <f t="shared" si="1685"/>
        <v>1611.4238072638382</v>
      </c>
      <c r="Y2253" s="25">
        <f t="shared" si="1685"/>
        <v>1468.459189797157</v>
      </c>
    </row>
    <row r="2254" spans="1:25" x14ac:dyDescent="0.25">
      <c r="A2254" s="1" t="s">
        <v>14</v>
      </c>
      <c r="B2254" s="1" t="s">
        <v>15</v>
      </c>
      <c r="C2254" s="1" t="s">
        <v>20</v>
      </c>
      <c r="D2254" s="41"/>
      <c r="E2254" s="41"/>
      <c r="F2254" s="41"/>
      <c r="G2254" s="1" t="s">
        <v>28</v>
      </c>
      <c r="H2254" s="1" t="s">
        <v>108</v>
      </c>
      <c r="I2254" s="1" t="s">
        <v>67</v>
      </c>
      <c r="J2254" s="1" t="s">
        <v>14</v>
      </c>
      <c r="K2254" s="41"/>
      <c r="L2254" s="25">
        <f t="shared" ref="L2254:Y2254" si="1686">L166*5.38</f>
        <v>3844.9591999144714</v>
      </c>
      <c r="M2254" s="25">
        <f t="shared" si="1686"/>
        <v>4476.4461825013695</v>
      </c>
      <c r="N2254" s="25">
        <f t="shared" si="1686"/>
        <v>4707.3406794895427</v>
      </c>
      <c r="O2254" s="25">
        <f t="shared" si="1686"/>
        <v>4071.3568280651762</v>
      </c>
      <c r="P2254" s="25">
        <f t="shared" si="1686"/>
        <v>4359.1471106716745</v>
      </c>
      <c r="Q2254" s="25">
        <f t="shared" si="1686"/>
        <v>4620.1558813499241</v>
      </c>
      <c r="R2254" s="25">
        <f t="shared" si="1686"/>
        <v>4874.7682506254287</v>
      </c>
      <c r="S2254" s="25">
        <f t="shared" si="1686"/>
        <v>4908.5307006152088</v>
      </c>
      <c r="T2254" s="25">
        <f t="shared" si="1686"/>
        <v>4905.0470109823882</v>
      </c>
      <c r="U2254" s="25">
        <f t="shared" si="1686"/>
        <v>4910.7254308764495</v>
      </c>
      <c r="V2254" s="25">
        <f t="shared" si="1686"/>
        <v>5151.5941231008492</v>
      </c>
      <c r="W2254" s="25">
        <f t="shared" si="1686"/>
        <v>5281.6446124263857</v>
      </c>
      <c r="X2254" s="25">
        <f t="shared" si="1686"/>
        <v>5483.927632452981</v>
      </c>
      <c r="Y2254" s="25">
        <f t="shared" si="1686"/>
        <v>5728.5278534400222</v>
      </c>
    </row>
    <row r="2255" spans="1:25" x14ac:dyDescent="0.25">
      <c r="A2255" s="1" t="s">
        <v>14</v>
      </c>
      <c r="B2255" s="1" t="s">
        <v>15</v>
      </c>
      <c r="C2255" s="1" t="s">
        <v>20</v>
      </c>
      <c r="D2255" s="41"/>
      <c r="E2255" s="41"/>
      <c r="F2255" s="41"/>
      <c r="G2255" s="1" t="s">
        <v>28</v>
      </c>
      <c r="H2255" s="1" t="s">
        <v>108</v>
      </c>
      <c r="I2255" s="1" t="s">
        <v>68</v>
      </c>
      <c r="J2255" s="1" t="s">
        <v>14</v>
      </c>
      <c r="K2255" s="41"/>
      <c r="L2255" s="25">
        <f t="shared" ref="L2255:Y2255" si="1687">L167*5.38</f>
        <v>0</v>
      </c>
      <c r="M2255" s="25">
        <f t="shared" si="1687"/>
        <v>0</v>
      </c>
      <c r="N2255" s="25">
        <f t="shared" si="1687"/>
        <v>0</v>
      </c>
      <c r="O2255" s="25">
        <f t="shared" si="1687"/>
        <v>0</v>
      </c>
      <c r="P2255" s="25">
        <f t="shared" si="1687"/>
        <v>0</v>
      </c>
      <c r="Q2255" s="25">
        <f t="shared" si="1687"/>
        <v>0</v>
      </c>
      <c r="R2255" s="25">
        <f t="shared" si="1687"/>
        <v>0</v>
      </c>
      <c r="S2255" s="25">
        <f t="shared" si="1687"/>
        <v>0</v>
      </c>
      <c r="T2255" s="25">
        <f t="shared" si="1687"/>
        <v>0</v>
      </c>
      <c r="U2255" s="25">
        <f t="shared" si="1687"/>
        <v>0</v>
      </c>
      <c r="V2255" s="25">
        <f t="shared" si="1687"/>
        <v>0</v>
      </c>
      <c r="W2255" s="25">
        <f t="shared" si="1687"/>
        <v>0</v>
      </c>
      <c r="X2255" s="25">
        <f t="shared" si="1687"/>
        <v>0</v>
      </c>
      <c r="Y2255" s="25">
        <f t="shared" si="1687"/>
        <v>0</v>
      </c>
    </row>
    <row r="2256" spans="1:25" x14ac:dyDescent="0.25">
      <c r="A2256" s="1" t="s">
        <v>14</v>
      </c>
      <c r="B2256" s="1" t="s">
        <v>15</v>
      </c>
      <c r="C2256" s="1" t="s">
        <v>20</v>
      </c>
      <c r="D2256" s="41"/>
      <c r="E2256" s="41"/>
      <c r="F2256" s="41"/>
      <c r="G2256" s="1" t="s">
        <v>28</v>
      </c>
      <c r="H2256" s="1" t="s">
        <v>108</v>
      </c>
      <c r="I2256" s="1" t="s">
        <v>69</v>
      </c>
      <c r="J2256" s="1" t="s">
        <v>14</v>
      </c>
      <c r="K2256" s="41"/>
      <c r="L2256" s="25">
        <f t="shared" ref="L2256:Y2256" si="1688">L168*5.38</f>
        <v>0</v>
      </c>
      <c r="M2256" s="25">
        <f t="shared" si="1688"/>
        <v>0</v>
      </c>
      <c r="N2256" s="25">
        <f t="shared" si="1688"/>
        <v>0</v>
      </c>
      <c r="O2256" s="25">
        <f t="shared" si="1688"/>
        <v>0</v>
      </c>
      <c r="P2256" s="25">
        <f t="shared" si="1688"/>
        <v>0</v>
      </c>
      <c r="Q2256" s="25">
        <f t="shared" si="1688"/>
        <v>0</v>
      </c>
      <c r="R2256" s="25">
        <f t="shared" si="1688"/>
        <v>0</v>
      </c>
      <c r="S2256" s="25">
        <f t="shared" si="1688"/>
        <v>0</v>
      </c>
      <c r="T2256" s="25">
        <f t="shared" si="1688"/>
        <v>0</v>
      </c>
      <c r="U2256" s="25">
        <f t="shared" si="1688"/>
        <v>0</v>
      </c>
      <c r="V2256" s="25">
        <f t="shared" si="1688"/>
        <v>0</v>
      </c>
      <c r="W2256" s="25">
        <f t="shared" si="1688"/>
        <v>0</v>
      </c>
      <c r="X2256" s="25">
        <f t="shared" si="1688"/>
        <v>0</v>
      </c>
      <c r="Y2256" s="25">
        <f t="shared" si="1688"/>
        <v>0</v>
      </c>
    </row>
    <row r="2257" spans="1:25" x14ac:dyDescent="0.25">
      <c r="A2257" s="1" t="s">
        <v>14</v>
      </c>
      <c r="B2257" s="1" t="s">
        <v>15</v>
      </c>
      <c r="C2257" s="1" t="s">
        <v>20</v>
      </c>
      <c r="D2257" s="41"/>
      <c r="E2257" s="41"/>
      <c r="F2257" s="41"/>
      <c r="G2257" s="1" t="s">
        <v>28</v>
      </c>
      <c r="H2257" s="1" t="s">
        <v>108</v>
      </c>
      <c r="I2257" s="1" t="s">
        <v>70</v>
      </c>
      <c r="J2257" s="1" t="s">
        <v>14</v>
      </c>
      <c r="K2257" s="41"/>
      <c r="L2257" s="25">
        <f t="shared" ref="L2257:Y2257" si="1689">L169*5.38</f>
        <v>0</v>
      </c>
      <c r="M2257" s="25">
        <f t="shared" si="1689"/>
        <v>0</v>
      </c>
      <c r="N2257" s="25">
        <f t="shared" si="1689"/>
        <v>0</v>
      </c>
      <c r="O2257" s="25">
        <f t="shared" si="1689"/>
        <v>0</v>
      </c>
      <c r="P2257" s="25">
        <f t="shared" si="1689"/>
        <v>0</v>
      </c>
      <c r="Q2257" s="25">
        <f t="shared" si="1689"/>
        <v>0</v>
      </c>
      <c r="R2257" s="25">
        <f t="shared" si="1689"/>
        <v>0</v>
      </c>
      <c r="S2257" s="25">
        <f t="shared" si="1689"/>
        <v>0</v>
      </c>
      <c r="T2257" s="25">
        <f t="shared" si="1689"/>
        <v>0</v>
      </c>
      <c r="U2257" s="25">
        <f t="shared" si="1689"/>
        <v>0</v>
      </c>
      <c r="V2257" s="25">
        <f t="shared" si="1689"/>
        <v>0</v>
      </c>
      <c r="W2257" s="25">
        <f t="shared" si="1689"/>
        <v>0</v>
      </c>
      <c r="X2257" s="25">
        <f t="shared" si="1689"/>
        <v>0</v>
      </c>
      <c r="Y2257" s="25">
        <f t="shared" si="1689"/>
        <v>0</v>
      </c>
    </row>
    <row r="2258" spans="1:25" x14ac:dyDescent="0.25">
      <c r="A2258" s="1" t="s">
        <v>14</v>
      </c>
      <c r="B2258" s="1" t="s">
        <v>15</v>
      </c>
      <c r="C2258" s="1" t="s">
        <v>20</v>
      </c>
      <c r="D2258" s="41"/>
      <c r="E2258" s="41"/>
      <c r="F2258" s="41"/>
      <c r="G2258" s="1" t="s">
        <v>28</v>
      </c>
      <c r="H2258" s="1" t="s">
        <v>108</v>
      </c>
      <c r="I2258" s="1" t="s">
        <v>71</v>
      </c>
      <c r="J2258" s="1" t="s">
        <v>14</v>
      </c>
      <c r="K2258" s="41"/>
      <c r="L2258" s="25">
        <f t="shared" ref="L2258:Y2258" si="1690">L170*5.38</f>
        <v>0</v>
      </c>
      <c r="M2258" s="25">
        <f t="shared" si="1690"/>
        <v>0</v>
      </c>
      <c r="N2258" s="25">
        <f t="shared" si="1690"/>
        <v>0</v>
      </c>
      <c r="O2258" s="25">
        <f t="shared" si="1690"/>
        <v>0</v>
      </c>
      <c r="P2258" s="25">
        <f t="shared" si="1690"/>
        <v>0</v>
      </c>
      <c r="Q2258" s="25">
        <f t="shared" si="1690"/>
        <v>0</v>
      </c>
      <c r="R2258" s="25">
        <f t="shared" si="1690"/>
        <v>0</v>
      </c>
      <c r="S2258" s="25">
        <f t="shared" si="1690"/>
        <v>0</v>
      </c>
      <c r="T2258" s="25">
        <f t="shared" si="1690"/>
        <v>0</v>
      </c>
      <c r="U2258" s="25">
        <f t="shared" si="1690"/>
        <v>0</v>
      </c>
      <c r="V2258" s="25">
        <f t="shared" si="1690"/>
        <v>0</v>
      </c>
      <c r="W2258" s="25">
        <f t="shared" si="1690"/>
        <v>0</v>
      </c>
      <c r="X2258" s="25">
        <f t="shared" si="1690"/>
        <v>0</v>
      </c>
      <c r="Y2258" s="25">
        <f t="shared" si="1690"/>
        <v>0</v>
      </c>
    </row>
    <row r="2259" spans="1:25" x14ac:dyDescent="0.25">
      <c r="A2259" s="1" t="s">
        <v>14</v>
      </c>
      <c r="B2259" s="1" t="s">
        <v>15</v>
      </c>
      <c r="C2259" s="1" t="s">
        <v>20</v>
      </c>
      <c r="D2259" s="41"/>
      <c r="E2259" s="41"/>
      <c r="F2259" s="41"/>
      <c r="G2259" s="1" t="s">
        <v>28</v>
      </c>
      <c r="H2259" s="1" t="s">
        <v>108</v>
      </c>
      <c r="I2259" s="1" t="s">
        <v>72</v>
      </c>
      <c r="J2259" s="1" t="s">
        <v>14</v>
      </c>
      <c r="K2259" s="41"/>
      <c r="L2259" s="25">
        <f t="shared" ref="L2259:Y2259" si="1691">L171*5.38</f>
        <v>0</v>
      </c>
      <c r="M2259" s="25">
        <f t="shared" si="1691"/>
        <v>0</v>
      </c>
      <c r="N2259" s="25">
        <f t="shared" si="1691"/>
        <v>0</v>
      </c>
      <c r="O2259" s="25">
        <f t="shared" si="1691"/>
        <v>0</v>
      </c>
      <c r="P2259" s="25">
        <f t="shared" si="1691"/>
        <v>0</v>
      </c>
      <c r="Q2259" s="25">
        <f t="shared" si="1691"/>
        <v>0</v>
      </c>
      <c r="R2259" s="25">
        <f t="shared" si="1691"/>
        <v>0</v>
      </c>
      <c r="S2259" s="25">
        <f t="shared" si="1691"/>
        <v>0</v>
      </c>
      <c r="T2259" s="25">
        <f t="shared" si="1691"/>
        <v>0</v>
      </c>
      <c r="U2259" s="25">
        <f t="shared" si="1691"/>
        <v>0</v>
      </c>
      <c r="V2259" s="25">
        <f t="shared" si="1691"/>
        <v>331.97044606490823</v>
      </c>
      <c r="W2259" s="25">
        <f t="shared" si="1691"/>
        <v>1593.7578416168876</v>
      </c>
      <c r="X2259" s="25">
        <f t="shared" si="1691"/>
        <v>2827.4140955215507</v>
      </c>
      <c r="Y2259" s="25">
        <f t="shared" si="1691"/>
        <v>3484.7211325978983</v>
      </c>
    </row>
    <row r="2260" spans="1:25" x14ac:dyDescent="0.25">
      <c r="A2260" s="1" t="s">
        <v>14</v>
      </c>
      <c r="B2260" s="1" t="s">
        <v>15</v>
      </c>
      <c r="C2260" s="1" t="s">
        <v>20</v>
      </c>
      <c r="D2260" s="41"/>
      <c r="E2260" s="41"/>
      <c r="F2260" s="41"/>
      <c r="G2260" s="1" t="s">
        <v>28</v>
      </c>
      <c r="H2260" s="1" t="s">
        <v>108</v>
      </c>
      <c r="I2260" s="1" t="s">
        <v>73</v>
      </c>
      <c r="J2260" s="1" t="s">
        <v>14</v>
      </c>
      <c r="K2260" s="41"/>
      <c r="L2260" s="25">
        <f t="shared" ref="L2260:Y2260" si="1692">L172*5.38</f>
        <v>0</v>
      </c>
      <c r="M2260" s="25">
        <f t="shared" si="1692"/>
        <v>0</v>
      </c>
      <c r="N2260" s="25">
        <f t="shared" si="1692"/>
        <v>0</v>
      </c>
      <c r="O2260" s="25">
        <f t="shared" si="1692"/>
        <v>0</v>
      </c>
      <c r="P2260" s="25">
        <f t="shared" si="1692"/>
        <v>0</v>
      </c>
      <c r="Q2260" s="25">
        <f t="shared" si="1692"/>
        <v>0</v>
      </c>
      <c r="R2260" s="25">
        <f t="shared" si="1692"/>
        <v>0</v>
      </c>
      <c r="S2260" s="25">
        <f t="shared" si="1692"/>
        <v>0</v>
      </c>
      <c r="T2260" s="25">
        <f t="shared" si="1692"/>
        <v>0</v>
      </c>
      <c r="U2260" s="25">
        <f t="shared" si="1692"/>
        <v>0</v>
      </c>
      <c r="V2260" s="25">
        <f t="shared" si="1692"/>
        <v>0</v>
      </c>
      <c r="W2260" s="25">
        <f t="shared" si="1692"/>
        <v>0</v>
      </c>
      <c r="X2260" s="25">
        <f t="shared" si="1692"/>
        <v>0</v>
      </c>
      <c r="Y2260" s="25">
        <f t="shared" si="1692"/>
        <v>0</v>
      </c>
    </row>
    <row r="2261" spans="1:25" x14ac:dyDescent="0.25">
      <c r="A2261" s="1" t="s">
        <v>14</v>
      </c>
      <c r="B2261" s="1" t="s">
        <v>15</v>
      </c>
      <c r="C2261" s="1" t="s">
        <v>20</v>
      </c>
      <c r="D2261" s="41"/>
      <c r="E2261" s="41"/>
      <c r="F2261" s="41"/>
      <c r="G2261" s="1" t="s">
        <v>28</v>
      </c>
      <c r="H2261" s="1" t="s">
        <v>108</v>
      </c>
      <c r="I2261" s="1" t="s">
        <v>74</v>
      </c>
      <c r="J2261" s="1" t="s">
        <v>14</v>
      </c>
      <c r="K2261" s="41"/>
      <c r="L2261" s="25">
        <f t="shared" ref="L2261:Y2261" si="1693">L173*5.38</f>
        <v>0</v>
      </c>
      <c r="M2261" s="25">
        <f t="shared" si="1693"/>
        <v>0</v>
      </c>
      <c r="N2261" s="25">
        <f t="shared" si="1693"/>
        <v>0</v>
      </c>
      <c r="O2261" s="25">
        <f t="shared" si="1693"/>
        <v>0</v>
      </c>
      <c r="P2261" s="25">
        <f t="shared" si="1693"/>
        <v>0</v>
      </c>
      <c r="Q2261" s="25">
        <f t="shared" si="1693"/>
        <v>0</v>
      </c>
      <c r="R2261" s="25">
        <f t="shared" si="1693"/>
        <v>0</v>
      </c>
      <c r="S2261" s="25">
        <f t="shared" si="1693"/>
        <v>878.94671332226119</v>
      </c>
      <c r="T2261" s="25">
        <f t="shared" si="1693"/>
        <v>1964.3692468811014</v>
      </c>
      <c r="U2261" s="25">
        <f t="shared" si="1693"/>
        <v>1894.1778994147514</v>
      </c>
      <c r="V2261" s="25">
        <f t="shared" si="1693"/>
        <v>2402.9755970273313</v>
      </c>
      <c r="W2261" s="25">
        <f t="shared" si="1693"/>
        <v>2548.3854352153603</v>
      </c>
      <c r="X2261" s="25">
        <f t="shared" si="1693"/>
        <v>2250.272786655235</v>
      </c>
      <c r="Y2261" s="25">
        <f t="shared" si="1693"/>
        <v>2849.5616552288016</v>
      </c>
    </row>
    <row r="2262" spans="1:25" x14ac:dyDescent="0.25">
      <c r="A2262" s="1" t="s">
        <v>14</v>
      </c>
      <c r="B2262" s="1" t="s">
        <v>15</v>
      </c>
      <c r="C2262" s="1" t="s">
        <v>20</v>
      </c>
      <c r="D2262" s="41"/>
      <c r="E2262" s="41"/>
      <c r="F2262" s="41"/>
      <c r="G2262" s="1" t="s">
        <v>28</v>
      </c>
      <c r="H2262" s="1" t="s">
        <v>108</v>
      </c>
      <c r="I2262" s="1" t="s">
        <v>75</v>
      </c>
      <c r="J2262" s="1" t="s">
        <v>14</v>
      </c>
      <c r="K2262" s="41"/>
      <c r="L2262" s="25">
        <f t="shared" ref="L2262:Y2262" si="1694">L174*5.38</f>
        <v>0</v>
      </c>
      <c r="M2262" s="25">
        <f t="shared" si="1694"/>
        <v>0</v>
      </c>
      <c r="N2262" s="25">
        <f t="shared" si="1694"/>
        <v>0</v>
      </c>
      <c r="O2262" s="25">
        <f t="shared" si="1694"/>
        <v>0</v>
      </c>
      <c r="P2262" s="25">
        <f t="shared" si="1694"/>
        <v>0</v>
      </c>
      <c r="Q2262" s="25">
        <f t="shared" si="1694"/>
        <v>0</v>
      </c>
      <c r="R2262" s="25">
        <f t="shared" si="1694"/>
        <v>0</v>
      </c>
      <c r="S2262" s="25">
        <f t="shared" si="1694"/>
        <v>0</v>
      </c>
      <c r="T2262" s="25">
        <f t="shared" si="1694"/>
        <v>0</v>
      </c>
      <c r="U2262" s="25">
        <f t="shared" si="1694"/>
        <v>0</v>
      </c>
      <c r="V2262" s="25">
        <f t="shared" si="1694"/>
        <v>0</v>
      </c>
      <c r="W2262" s="25">
        <f t="shared" si="1694"/>
        <v>0</v>
      </c>
      <c r="X2262" s="25">
        <f t="shared" si="1694"/>
        <v>0</v>
      </c>
      <c r="Y2262" s="25">
        <f t="shared" si="1694"/>
        <v>0</v>
      </c>
    </row>
    <row r="2263" spans="1:25" x14ac:dyDescent="0.25">
      <c r="A2263" s="1" t="s">
        <v>14</v>
      </c>
      <c r="B2263" s="1" t="s">
        <v>15</v>
      </c>
      <c r="C2263" s="1" t="s">
        <v>20</v>
      </c>
      <c r="D2263" s="41"/>
      <c r="E2263" s="41"/>
      <c r="F2263" s="41"/>
      <c r="G2263" s="1" t="s">
        <v>28</v>
      </c>
      <c r="H2263" s="1" t="s">
        <v>108</v>
      </c>
      <c r="I2263" s="1" t="s">
        <v>76</v>
      </c>
      <c r="J2263" s="1" t="s">
        <v>14</v>
      </c>
      <c r="K2263" s="41"/>
      <c r="L2263" s="25">
        <f t="shared" ref="L2263:Y2263" si="1695">L175*5.38</f>
        <v>0</v>
      </c>
      <c r="M2263" s="25">
        <f t="shared" si="1695"/>
        <v>0</v>
      </c>
      <c r="N2263" s="25">
        <f t="shared" si="1695"/>
        <v>0</v>
      </c>
      <c r="O2263" s="25">
        <f t="shared" si="1695"/>
        <v>0</v>
      </c>
      <c r="P2263" s="25">
        <f t="shared" si="1695"/>
        <v>0</v>
      </c>
      <c r="Q2263" s="25">
        <f t="shared" si="1695"/>
        <v>0</v>
      </c>
      <c r="R2263" s="25">
        <f t="shared" si="1695"/>
        <v>0</v>
      </c>
      <c r="S2263" s="25">
        <f t="shared" si="1695"/>
        <v>0</v>
      </c>
      <c r="T2263" s="25">
        <f t="shared" si="1695"/>
        <v>0</v>
      </c>
      <c r="U2263" s="25">
        <f t="shared" si="1695"/>
        <v>0</v>
      </c>
      <c r="V2263" s="25">
        <f t="shared" si="1695"/>
        <v>0</v>
      </c>
      <c r="W2263" s="25">
        <f t="shared" si="1695"/>
        <v>0</v>
      </c>
      <c r="X2263" s="25">
        <f t="shared" si="1695"/>
        <v>0</v>
      </c>
      <c r="Y2263" s="25">
        <f t="shared" si="1695"/>
        <v>0</v>
      </c>
    </row>
    <row r="2264" spans="1:25" x14ac:dyDescent="0.25">
      <c r="A2264" s="1" t="s">
        <v>14</v>
      </c>
      <c r="B2264" s="1" t="s">
        <v>15</v>
      </c>
      <c r="C2264" s="1" t="s">
        <v>20</v>
      </c>
      <c r="D2264" s="41"/>
      <c r="E2264" s="41"/>
      <c r="F2264" s="41"/>
      <c r="G2264" s="1" t="s">
        <v>28</v>
      </c>
      <c r="H2264" s="1" t="s">
        <v>108</v>
      </c>
      <c r="I2264" s="1" t="s">
        <v>77</v>
      </c>
      <c r="J2264" s="1" t="s">
        <v>14</v>
      </c>
      <c r="K2264" s="41"/>
      <c r="L2264" s="25">
        <f t="shared" ref="L2264:Y2264" si="1696">L176*5.38</f>
        <v>2371.7715969512983</v>
      </c>
      <c r="M2264" s="25">
        <f t="shared" si="1696"/>
        <v>2482.7632546463087</v>
      </c>
      <c r="N2264" s="25">
        <f t="shared" si="1696"/>
        <v>2431.6944600446955</v>
      </c>
      <c r="O2264" s="25">
        <f t="shared" si="1696"/>
        <v>2153.7832588877891</v>
      </c>
      <c r="P2264" s="25">
        <f t="shared" si="1696"/>
        <v>2276.6014495518134</v>
      </c>
      <c r="Q2264" s="25">
        <f t="shared" si="1696"/>
        <v>2591.4651521636365</v>
      </c>
      <c r="R2264" s="25">
        <f t="shared" si="1696"/>
        <v>2580.7685958252687</v>
      </c>
      <c r="S2264" s="25">
        <f t="shared" si="1696"/>
        <v>2382.7506618020961</v>
      </c>
      <c r="T2264" s="25">
        <f t="shared" si="1696"/>
        <v>2497.497738961205</v>
      </c>
      <c r="U2264" s="25">
        <f t="shared" si="1696"/>
        <v>2601.0061383192055</v>
      </c>
      <c r="V2264" s="25">
        <f t="shared" si="1696"/>
        <v>2415.9425938603731</v>
      </c>
      <c r="W2264" s="25">
        <f t="shared" si="1696"/>
        <v>2441.95418140013</v>
      </c>
      <c r="X2264" s="25">
        <f t="shared" si="1696"/>
        <v>2595.5460313822859</v>
      </c>
      <c r="Y2264" s="25">
        <f t="shared" si="1696"/>
        <v>2639.7482479861501</v>
      </c>
    </row>
    <row r="2265" spans="1:25" x14ac:dyDescent="0.25">
      <c r="A2265" s="1" t="s">
        <v>14</v>
      </c>
      <c r="B2265" s="1" t="s">
        <v>15</v>
      </c>
      <c r="C2265" s="1" t="s">
        <v>20</v>
      </c>
      <c r="D2265" s="41"/>
      <c r="E2265" s="41"/>
      <c r="F2265" s="41"/>
      <c r="G2265" s="1" t="s">
        <v>28</v>
      </c>
      <c r="H2265" s="1" t="s">
        <v>108</v>
      </c>
      <c r="I2265" s="1" t="s">
        <v>78</v>
      </c>
      <c r="J2265" s="1" t="s">
        <v>14</v>
      </c>
      <c r="K2265" s="41"/>
      <c r="L2265" s="25">
        <f t="shared" ref="L2265:Y2265" si="1697">L177*5.38</f>
        <v>0</v>
      </c>
      <c r="M2265" s="25">
        <f t="shared" si="1697"/>
        <v>0</v>
      </c>
      <c r="N2265" s="25">
        <f t="shared" si="1697"/>
        <v>0</v>
      </c>
      <c r="O2265" s="25">
        <f t="shared" si="1697"/>
        <v>0</v>
      </c>
      <c r="P2265" s="25">
        <f t="shared" si="1697"/>
        <v>0</v>
      </c>
      <c r="Q2265" s="25">
        <f t="shared" si="1697"/>
        <v>0</v>
      </c>
      <c r="R2265" s="25">
        <f t="shared" si="1697"/>
        <v>0</v>
      </c>
      <c r="S2265" s="25">
        <f t="shared" si="1697"/>
        <v>0</v>
      </c>
      <c r="T2265" s="25">
        <f t="shared" si="1697"/>
        <v>0</v>
      </c>
      <c r="U2265" s="25">
        <f t="shared" si="1697"/>
        <v>0</v>
      </c>
      <c r="V2265" s="25">
        <f t="shared" si="1697"/>
        <v>0</v>
      </c>
      <c r="W2265" s="25">
        <f t="shared" si="1697"/>
        <v>0</v>
      </c>
      <c r="X2265" s="25">
        <f t="shared" si="1697"/>
        <v>0</v>
      </c>
      <c r="Y2265" s="25">
        <f t="shared" si="1697"/>
        <v>0</v>
      </c>
    </row>
    <row r="2266" spans="1:25" x14ac:dyDescent="0.25">
      <c r="A2266" s="1" t="s">
        <v>14</v>
      </c>
      <c r="B2266" s="1" t="s">
        <v>15</v>
      </c>
      <c r="C2266" s="1" t="s">
        <v>20</v>
      </c>
      <c r="D2266" s="41"/>
      <c r="E2266" s="41"/>
      <c r="F2266" s="41"/>
      <c r="G2266" s="1" t="s">
        <v>28</v>
      </c>
      <c r="H2266" s="1" t="s">
        <v>108</v>
      </c>
      <c r="I2266" s="1" t="s">
        <v>79</v>
      </c>
      <c r="J2266" s="1" t="s">
        <v>14</v>
      </c>
      <c r="K2266" s="41"/>
      <c r="L2266" s="25">
        <f t="shared" ref="L2266:Y2266" si="1698">L178*5.38</f>
        <v>0</v>
      </c>
      <c r="M2266" s="25">
        <f t="shared" si="1698"/>
        <v>0</v>
      </c>
      <c r="N2266" s="25">
        <f t="shared" si="1698"/>
        <v>0</v>
      </c>
      <c r="O2266" s="25">
        <f t="shared" si="1698"/>
        <v>0</v>
      </c>
      <c r="P2266" s="25">
        <f t="shared" si="1698"/>
        <v>0</v>
      </c>
      <c r="Q2266" s="25">
        <f t="shared" si="1698"/>
        <v>0</v>
      </c>
      <c r="R2266" s="25">
        <f t="shared" si="1698"/>
        <v>0</v>
      </c>
      <c r="S2266" s="25">
        <f t="shared" si="1698"/>
        <v>0</v>
      </c>
      <c r="T2266" s="25">
        <f t="shared" si="1698"/>
        <v>0</v>
      </c>
      <c r="U2266" s="25">
        <f t="shared" si="1698"/>
        <v>0</v>
      </c>
      <c r="V2266" s="25">
        <f t="shared" si="1698"/>
        <v>0</v>
      </c>
      <c r="W2266" s="25">
        <f t="shared" si="1698"/>
        <v>0</v>
      </c>
      <c r="X2266" s="25">
        <f t="shared" si="1698"/>
        <v>0</v>
      </c>
      <c r="Y2266" s="25">
        <f t="shared" si="1698"/>
        <v>0</v>
      </c>
    </row>
    <row r="2267" spans="1:25" x14ac:dyDescent="0.25">
      <c r="A2267" s="1" t="s">
        <v>14</v>
      </c>
      <c r="B2267" s="1" t="s">
        <v>15</v>
      </c>
      <c r="C2267" s="1" t="s">
        <v>20</v>
      </c>
      <c r="D2267" s="41"/>
      <c r="E2267" s="41"/>
      <c r="F2267" s="41"/>
      <c r="G2267" s="1" t="s">
        <v>28</v>
      </c>
      <c r="H2267" s="1" t="s">
        <v>108</v>
      </c>
      <c r="I2267" s="1" t="s">
        <v>80</v>
      </c>
      <c r="J2267" s="1" t="s">
        <v>14</v>
      </c>
      <c r="K2267" s="41"/>
      <c r="L2267" s="25">
        <f t="shared" ref="L2267:Y2267" si="1699">L179*5.38</f>
        <v>1790.0219955975879</v>
      </c>
      <c r="M2267" s="25">
        <f t="shared" si="1699"/>
        <v>2066.4741982672545</v>
      </c>
      <c r="N2267" s="25">
        <f t="shared" si="1699"/>
        <v>1947.8961370750824</v>
      </c>
      <c r="O2267" s="25">
        <f t="shared" si="1699"/>
        <v>1789.3914005161739</v>
      </c>
      <c r="P2267" s="25">
        <f t="shared" si="1699"/>
        <v>1853.3326712587314</v>
      </c>
      <c r="Q2267" s="25">
        <f t="shared" si="1699"/>
        <v>2081.1887351692676</v>
      </c>
      <c r="R2267" s="25">
        <f t="shared" si="1699"/>
        <v>2022.4970671077967</v>
      </c>
      <c r="S2267" s="25">
        <f t="shared" si="1699"/>
        <v>2029.617351663582</v>
      </c>
      <c r="T2267" s="25">
        <f t="shared" si="1699"/>
        <v>1708.5635701923588</v>
      </c>
      <c r="U2267" s="25">
        <f t="shared" si="1699"/>
        <v>1949.2825353251098</v>
      </c>
      <c r="V2267" s="25">
        <f t="shared" si="1699"/>
        <v>2135.4918230000039</v>
      </c>
      <c r="W2267" s="25">
        <f t="shared" si="1699"/>
        <v>2202.8892953587078</v>
      </c>
      <c r="X2267" s="25">
        <f t="shared" si="1699"/>
        <v>2247.8651850909664</v>
      </c>
      <c r="Y2267" s="25">
        <f t="shared" si="1699"/>
        <v>2367.8724298576381</v>
      </c>
    </row>
    <row r="2268" spans="1:25" x14ac:dyDescent="0.25">
      <c r="A2268" s="1" t="s">
        <v>14</v>
      </c>
      <c r="B2268" s="1" t="s">
        <v>15</v>
      </c>
      <c r="C2268" s="1" t="s">
        <v>20</v>
      </c>
      <c r="D2268" s="41"/>
      <c r="E2268" s="41"/>
      <c r="F2268" s="41"/>
      <c r="G2268" s="1" t="s">
        <v>28</v>
      </c>
      <c r="H2268" s="1" t="s">
        <v>108</v>
      </c>
      <c r="I2268" s="1" t="s">
        <v>94</v>
      </c>
      <c r="J2268" s="1" t="s">
        <v>14</v>
      </c>
      <c r="K2268" s="41"/>
      <c r="L2268" s="25">
        <f t="shared" ref="L2268:Y2268" si="1700">L180*5.38</f>
        <v>0</v>
      </c>
      <c r="M2268" s="25">
        <f t="shared" si="1700"/>
        <v>0</v>
      </c>
      <c r="N2268" s="25">
        <f t="shared" si="1700"/>
        <v>0</v>
      </c>
      <c r="O2268" s="25">
        <f t="shared" si="1700"/>
        <v>0</v>
      </c>
      <c r="P2268" s="25">
        <f t="shared" si="1700"/>
        <v>0</v>
      </c>
      <c r="Q2268" s="25">
        <f t="shared" si="1700"/>
        <v>0</v>
      </c>
      <c r="R2268" s="25">
        <f t="shared" si="1700"/>
        <v>0</v>
      </c>
      <c r="S2268" s="25">
        <f t="shared" si="1700"/>
        <v>0</v>
      </c>
      <c r="T2268" s="25">
        <f t="shared" si="1700"/>
        <v>0</v>
      </c>
      <c r="U2268" s="25">
        <f t="shared" si="1700"/>
        <v>0</v>
      </c>
      <c r="V2268" s="25">
        <f t="shared" si="1700"/>
        <v>0</v>
      </c>
      <c r="W2268" s="25">
        <f t="shared" si="1700"/>
        <v>0</v>
      </c>
      <c r="X2268" s="25">
        <f t="shared" si="1700"/>
        <v>0</v>
      </c>
      <c r="Y2268" s="25">
        <f t="shared" si="1700"/>
        <v>0</v>
      </c>
    </row>
    <row r="2269" spans="1:25" x14ac:dyDescent="0.25">
      <c r="A2269" s="1" t="s">
        <v>14</v>
      </c>
      <c r="B2269" s="1" t="s">
        <v>15</v>
      </c>
      <c r="C2269" s="1" t="s">
        <v>20</v>
      </c>
      <c r="D2269" s="41"/>
      <c r="E2269" s="41"/>
      <c r="F2269" s="41"/>
      <c r="G2269" s="1" t="s">
        <v>28</v>
      </c>
      <c r="H2269" s="1" t="s">
        <v>108</v>
      </c>
      <c r="I2269" s="1" t="s">
        <v>81</v>
      </c>
      <c r="J2269" s="1" t="s">
        <v>14</v>
      </c>
      <c r="K2269" s="41"/>
      <c r="L2269" s="25">
        <f t="shared" ref="L2269:Y2269" si="1701">L181*5.38</f>
        <v>1299.9737089552873</v>
      </c>
      <c r="M2269" s="25">
        <f t="shared" si="1701"/>
        <v>1374.6269539319849</v>
      </c>
      <c r="N2269" s="25">
        <f t="shared" si="1701"/>
        <v>1356.7052666204884</v>
      </c>
      <c r="O2269" s="25">
        <f t="shared" si="1701"/>
        <v>1261.2183900558659</v>
      </c>
      <c r="P2269" s="25">
        <f t="shared" si="1701"/>
        <v>1300.2664003859891</v>
      </c>
      <c r="Q2269" s="25">
        <f t="shared" si="1701"/>
        <v>1577.4538734671175</v>
      </c>
      <c r="R2269" s="25">
        <f t="shared" si="1701"/>
        <v>1877.8924939731726</v>
      </c>
      <c r="S2269" s="25">
        <f t="shared" si="1701"/>
        <v>1829.8569542733469</v>
      </c>
      <c r="T2269" s="25">
        <f t="shared" si="1701"/>
        <v>1881.0150543417053</v>
      </c>
      <c r="U2269" s="25">
        <f t="shared" si="1701"/>
        <v>1870.6049427858977</v>
      </c>
      <c r="V2269" s="25">
        <f t="shared" si="1701"/>
        <v>1884.9482455752268</v>
      </c>
      <c r="W2269" s="25">
        <f t="shared" si="1701"/>
        <v>1859.1742423870267</v>
      </c>
      <c r="X2269" s="25">
        <f t="shared" si="1701"/>
        <v>1864.8135592665506</v>
      </c>
      <c r="Y2269" s="25">
        <f t="shared" si="1701"/>
        <v>1942.8506722234586</v>
      </c>
    </row>
    <row r="2270" spans="1:25" x14ac:dyDescent="0.25">
      <c r="A2270" s="1" t="s">
        <v>14</v>
      </c>
      <c r="B2270" s="1" t="s">
        <v>15</v>
      </c>
      <c r="C2270" s="1" t="s">
        <v>13</v>
      </c>
      <c r="D2270" s="41"/>
      <c r="E2270" s="41"/>
      <c r="F2270" s="41"/>
      <c r="G2270" s="1" t="s">
        <v>28</v>
      </c>
      <c r="H2270" s="1" t="s">
        <v>108</v>
      </c>
      <c r="I2270" s="1" t="s">
        <v>93</v>
      </c>
      <c r="J2270" s="1" t="s">
        <v>14</v>
      </c>
      <c r="K2270" s="41"/>
      <c r="L2270" s="25">
        <f t="shared" ref="L2270:Y2270" si="1702">L182*5.38</f>
        <v>0</v>
      </c>
      <c r="M2270" s="25">
        <f t="shared" si="1702"/>
        <v>0</v>
      </c>
      <c r="N2270" s="25">
        <f t="shared" si="1702"/>
        <v>0</v>
      </c>
      <c r="O2270" s="25">
        <f t="shared" si="1702"/>
        <v>0</v>
      </c>
      <c r="P2270" s="25">
        <f t="shared" si="1702"/>
        <v>0</v>
      </c>
      <c r="Q2270" s="25">
        <f t="shared" si="1702"/>
        <v>0</v>
      </c>
      <c r="R2270" s="25">
        <f t="shared" si="1702"/>
        <v>0</v>
      </c>
      <c r="S2270" s="25">
        <f t="shared" si="1702"/>
        <v>0</v>
      </c>
      <c r="T2270" s="25">
        <f t="shared" si="1702"/>
        <v>0</v>
      </c>
      <c r="U2270" s="25">
        <f t="shared" si="1702"/>
        <v>0</v>
      </c>
      <c r="V2270" s="25">
        <f t="shared" si="1702"/>
        <v>0</v>
      </c>
      <c r="W2270" s="25">
        <f t="shared" si="1702"/>
        <v>0</v>
      </c>
      <c r="X2270" s="25">
        <f t="shared" si="1702"/>
        <v>0</v>
      </c>
      <c r="Y2270" s="25">
        <f t="shared" si="1702"/>
        <v>0</v>
      </c>
    </row>
    <row r="2271" spans="1:25" x14ac:dyDescent="0.25">
      <c r="A2271" s="1" t="s">
        <v>14</v>
      </c>
      <c r="B2271" s="1" t="s">
        <v>15</v>
      </c>
      <c r="C2271" s="1" t="s">
        <v>13</v>
      </c>
      <c r="D2271" s="41"/>
      <c r="E2271" s="41"/>
      <c r="F2271" s="41"/>
      <c r="G2271" s="1" t="s">
        <v>28</v>
      </c>
      <c r="H2271" s="1" t="s">
        <v>108</v>
      </c>
      <c r="I2271" s="1" t="s">
        <v>48</v>
      </c>
      <c r="J2271" s="1" t="s">
        <v>14</v>
      </c>
      <c r="K2271" s="41"/>
      <c r="L2271" s="25">
        <f t="shared" ref="L2271:Y2271" si="1703">L183*5.38</f>
        <v>14105.833357388792</v>
      </c>
      <c r="M2271" s="25">
        <f t="shared" si="1703"/>
        <v>14881.323417530806</v>
      </c>
      <c r="N2271" s="25">
        <f t="shared" si="1703"/>
        <v>15667.839402698539</v>
      </c>
      <c r="O2271" s="25">
        <f t="shared" si="1703"/>
        <v>16336.745520925306</v>
      </c>
      <c r="P2271" s="25">
        <f t="shared" si="1703"/>
        <v>16957.872630707298</v>
      </c>
      <c r="Q2271" s="25">
        <f t="shared" si="1703"/>
        <v>17707.635532455985</v>
      </c>
      <c r="R2271" s="25">
        <f t="shared" si="1703"/>
        <v>18578.683609487536</v>
      </c>
      <c r="S2271" s="25">
        <f t="shared" si="1703"/>
        <v>19299.044044500977</v>
      </c>
      <c r="T2271" s="25">
        <f t="shared" si="1703"/>
        <v>20048.806946249657</v>
      </c>
      <c r="U2271" s="25">
        <f t="shared" si="1703"/>
        <v>16488.805144531547</v>
      </c>
      <c r="V2271" s="25">
        <f t="shared" si="1703"/>
        <v>15955.845377098691</v>
      </c>
      <c r="W2271" s="25">
        <f t="shared" si="1703"/>
        <v>16969.050415067344</v>
      </c>
      <c r="X2271" s="25">
        <f t="shared" si="1703"/>
        <v>18081.72301658383</v>
      </c>
      <c r="Y2271" s="25">
        <f t="shared" si="1703"/>
        <v>19257.302736461439</v>
      </c>
    </row>
    <row r="2272" spans="1:25" x14ac:dyDescent="0.25">
      <c r="A2272" s="1" t="s">
        <v>14</v>
      </c>
      <c r="B2272" s="1" t="s">
        <v>15</v>
      </c>
      <c r="C2272" s="1" t="s">
        <v>13</v>
      </c>
      <c r="D2272" s="41"/>
      <c r="E2272" s="41"/>
      <c r="F2272" s="41"/>
      <c r="G2272" s="1" t="s">
        <v>28</v>
      </c>
      <c r="H2272" s="1" t="s">
        <v>108</v>
      </c>
      <c r="I2272" s="1" t="s">
        <v>49</v>
      </c>
      <c r="J2272" s="1" t="s">
        <v>14</v>
      </c>
      <c r="K2272" s="41"/>
      <c r="L2272" s="25">
        <f t="shared" ref="L2272:Y2272" si="1704">L184*5.38</f>
        <v>0</v>
      </c>
      <c r="M2272" s="25">
        <f t="shared" si="1704"/>
        <v>0</v>
      </c>
      <c r="N2272" s="25">
        <f t="shared" si="1704"/>
        <v>0</v>
      </c>
      <c r="O2272" s="25">
        <f t="shared" si="1704"/>
        <v>0</v>
      </c>
      <c r="P2272" s="25">
        <f t="shared" si="1704"/>
        <v>0</v>
      </c>
      <c r="Q2272" s="25">
        <f t="shared" si="1704"/>
        <v>0</v>
      </c>
      <c r="R2272" s="25">
        <f t="shared" si="1704"/>
        <v>0</v>
      </c>
      <c r="S2272" s="25">
        <f t="shared" si="1704"/>
        <v>0</v>
      </c>
      <c r="T2272" s="25">
        <f t="shared" si="1704"/>
        <v>0</v>
      </c>
      <c r="U2272" s="25">
        <f t="shared" si="1704"/>
        <v>0</v>
      </c>
      <c r="V2272" s="25">
        <f t="shared" si="1704"/>
        <v>0</v>
      </c>
      <c r="W2272" s="25">
        <f t="shared" si="1704"/>
        <v>0</v>
      </c>
      <c r="X2272" s="25">
        <f t="shared" si="1704"/>
        <v>0</v>
      </c>
      <c r="Y2272" s="25">
        <f t="shared" si="1704"/>
        <v>0</v>
      </c>
    </row>
    <row r="2273" spans="1:25" x14ac:dyDescent="0.25">
      <c r="A2273" s="1" t="s">
        <v>14</v>
      </c>
      <c r="B2273" s="1" t="s">
        <v>15</v>
      </c>
      <c r="C2273" s="1" t="s">
        <v>13</v>
      </c>
      <c r="D2273" s="41"/>
      <c r="E2273" s="41"/>
      <c r="F2273" s="41"/>
      <c r="G2273" s="1" t="s">
        <v>28</v>
      </c>
      <c r="H2273" s="1" t="s">
        <v>108</v>
      </c>
      <c r="I2273" s="1" t="s">
        <v>50</v>
      </c>
      <c r="J2273" s="1" t="s">
        <v>14</v>
      </c>
      <c r="K2273" s="41"/>
      <c r="L2273" s="25">
        <f t="shared" ref="L2273:Y2273" si="1705">L185*5.38</f>
        <v>0</v>
      </c>
      <c r="M2273" s="25">
        <f t="shared" si="1705"/>
        <v>0</v>
      </c>
      <c r="N2273" s="25">
        <f t="shared" si="1705"/>
        <v>0</v>
      </c>
      <c r="O2273" s="25">
        <f t="shared" si="1705"/>
        <v>0</v>
      </c>
      <c r="P2273" s="25">
        <f t="shared" si="1705"/>
        <v>0</v>
      </c>
      <c r="Q2273" s="25">
        <f t="shared" si="1705"/>
        <v>0</v>
      </c>
      <c r="R2273" s="25">
        <f t="shared" si="1705"/>
        <v>0</v>
      </c>
      <c r="S2273" s="25">
        <f t="shared" si="1705"/>
        <v>0</v>
      </c>
      <c r="T2273" s="25">
        <f t="shared" si="1705"/>
        <v>0</v>
      </c>
      <c r="U2273" s="25">
        <f t="shared" si="1705"/>
        <v>0</v>
      </c>
      <c r="V2273" s="25">
        <f t="shared" si="1705"/>
        <v>0</v>
      </c>
      <c r="W2273" s="25">
        <f t="shared" si="1705"/>
        <v>0</v>
      </c>
      <c r="X2273" s="25">
        <f t="shared" si="1705"/>
        <v>0</v>
      </c>
      <c r="Y2273" s="25">
        <f t="shared" si="1705"/>
        <v>0</v>
      </c>
    </row>
    <row r="2274" spans="1:25" x14ac:dyDescent="0.25">
      <c r="A2274" s="1" t="s">
        <v>14</v>
      </c>
      <c r="B2274" s="1" t="s">
        <v>15</v>
      </c>
      <c r="C2274" s="1" t="s">
        <v>13</v>
      </c>
      <c r="D2274" s="41"/>
      <c r="E2274" s="41"/>
      <c r="F2274" s="41"/>
      <c r="G2274" s="1" t="s">
        <v>28</v>
      </c>
      <c r="H2274" s="1" t="s">
        <v>108</v>
      </c>
      <c r="I2274" s="1" t="s">
        <v>51</v>
      </c>
      <c r="J2274" s="1" t="s">
        <v>14</v>
      </c>
      <c r="K2274" s="41"/>
      <c r="L2274" s="25">
        <f t="shared" ref="L2274:Y2274" si="1706">L186*5.38</f>
        <v>1978.3776993936328</v>
      </c>
      <c r="M2274" s="25">
        <f t="shared" si="1706"/>
        <v>2087.142083705276</v>
      </c>
      <c r="N2274" s="25">
        <f t="shared" si="1706"/>
        <v>2197.4528810640049</v>
      </c>
      <c r="O2274" s="25">
        <f t="shared" si="1706"/>
        <v>2291.2686059204934</v>
      </c>
      <c r="P2274" s="25">
        <f t="shared" si="1706"/>
        <v>2378.383207572947</v>
      </c>
      <c r="Q2274" s="25">
        <f t="shared" si="1706"/>
        <v>2483.5392947747264</v>
      </c>
      <c r="R2274" s="25">
        <f t="shared" si="1706"/>
        <v>2605.7059254944388</v>
      </c>
      <c r="S2274" s="25">
        <f t="shared" si="1706"/>
        <v>2706.7382445706576</v>
      </c>
      <c r="T2274" s="25">
        <f t="shared" si="1706"/>
        <v>2811.8943317724361</v>
      </c>
      <c r="U2274" s="25">
        <f t="shared" si="1706"/>
        <v>2972.2058176535793</v>
      </c>
      <c r="V2274" s="25">
        <f t="shared" si="1706"/>
        <v>3158.8063253351661</v>
      </c>
      <c r="W2274" s="25">
        <f t="shared" si="1706"/>
        <v>3359.3922833319803</v>
      </c>
      <c r="X2274" s="25">
        <f t="shared" si="1706"/>
        <v>3579.6700073348679</v>
      </c>
      <c r="Y2274" s="25">
        <f t="shared" si="1706"/>
        <v>3812.4015626240466</v>
      </c>
    </row>
    <row r="2275" spans="1:25" x14ac:dyDescent="0.25">
      <c r="A2275" s="1" t="s">
        <v>14</v>
      </c>
      <c r="B2275" s="1" t="s">
        <v>15</v>
      </c>
      <c r="C2275" s="1" t="s">
        <v>13</v>
      </c>
      <c r="D2275" s="41"/>
      <c r="E2275" s="41"/>
      <c r="F2275" s="41"/>
      <c r="G2275" s="1" t="s">
        <v>28</v>
      </c>
      <c r="H2275" s="1" t="s">
        <v>108</v>
      </c>
      <c r="I2275" s="1" t="s">
        <v>52</v>
      </c>
      <c r="J2275" s="1" t="s">
        <v>14</v>
      </c>
      <c r="K2275" s="41"/>
      <c r="L2275" s="25">
        <f t="shared" ref="L2275:Y2275" si="1707">L187*5.38</f>
        <v>0</v>
      </c>
      <c r="M2275" s="25">
        <f t="shared" si="1707"/>
        <v>0</v>
      </c>
      <c r="N2275" s="25">
        <f t="shared" si="1707"/>
        <v>0</v>
      </c>
      <c r="O2275" s="25">
        <f t="shared" si="1707"/>
        <v>0</v>
      </c>
      <c r="P2275" s="25">
        <f t="shared" si="1707"/>
        <v>0</v>
      </c>
      <c r="Q2275" s="25">
        <f t="shared" si="1707"/>
        <v>0</v>
      </c>
      <c r="R2275" s="25">
        <f t="shared" si="1707"/>
        <v>0</v>
      </c>
      <c r="S2275" s="25">
        <f t="shared" si="1707"/>
        <v>0</v>
      </c>
      <c r="T2275" s="25">
        <f t="shared" si="1707"/>
        <v>0</v>
      </c>
      <c r="U2275" s="25">
        <f t="shared" si="1707"/>
        <v>0</v>
      </c>
      <c r="V2275" s="25">
        <f t="shared" si="1707"/>
        <v>0</v>
      </c>
      <c r="W2275" s="25">
        <f t="shared" si="1707"/>
        <v>0</v>
      </c>
      <c r="X2275" s="25">
        <f t="shared" si="1707"/>
        <v>0</v>
      </c>
      <c r="Y2275" s="25">
        <f t="shared" si="1707"/>
        <v>0</v>
      </c>
    </row>
    <row r="2276" spans="1:25" x14ac:dyDescent="0.25">
      <c r="A2276" s="1" t="s">
        <v>14</v>
      </c>
      <c r="B2276" s="1" t="s">
        <v>15</v>
      </c>
      <c r="C2276" s="1" t="s">
        <v>13</v>
      </c>
      <c r="D2276" s="41"/>
      <c r="E2276" s="41"/>
      <c r="F2276" s="41"/>
      <c r="G2276" s="1" t="s">
        <v>28</v>
      </c>
      <c r="H2276" s="1" t="s">
        <v>108</v>
      </c>
      <c r="I2276" s="1" t="s">
        <v>53</v>
      </c>
      <c r="J2276" s="1" t="s">
        <v>14</v>
      </c>
      <c r="K2276" s="41"/>
      <c r="L2276" s="25">
        <f t="shared" ref="L2276:Y2276" si="1708">L188*5.38</f>
        <v>179.85246463237567</v>
      </c>
      <c r="M2276" s="25">
        <f t="shared" si="1708"/>
        <v>189.74013593343415</v>
      </c>
      <c r="N2276" s="25">
        <f t="shared" si="1708"/>
        <v>199.76839023877315</v>
      </c>
      <c r="O2276" s="25">
        <f t="shared" si="1708"/>
        <v>208.29709249845394</v>
      </c>
      <c r="P2276" s="25">
        <f t="shared" si="1708"/>
        <v>216.21660173958611</v>
      </c>
      <c r="Q2276" s="25">
        <f t="shared" si="1708"/>
        <v>225.77624603065686</v>
      </c>
      <c r="R2276" s="25">
        <f t="shared" si="1708"/>
        <v>236.88230336881259</v>
      </c>
      <c r="S2276" s="25">
        <f t="shared" si="1708"/>
        <v>246.06705964846881</v>
      </c>
      <c r="T2276" s="25">
        <f t="shared" si="1708"/>
        <v>255.62670393953965</v>
      </c>
      <c r="U2276" s="25">
        <f t="shared" si="1708"/>
        <v>270.20047538327987</v>
      </c>
      <c r="V2276" s="25">
        <f t="shared" si="1708"/>
        <v>287.16415789978788</v>
      </c>
      <c r="W2276" s="25">
        <f t="shared" si="1708"/>
        <v>305.39924499040734</v>
      </c>
      <c r="X2276" s="25">
        <f t="shared" si="1708"/>
        <v>325.42449262703349</v>
      </c>
      <c r="Y2276" s="25">
        <f t="shared" si="1708"/>
        <v>346.58190674423156</v>
      </c>
    </row>
    <row r="2277" spans="1:25" x14ac:dyDescent="0.25">
      <c r="A2277" s="1" t="s">
        <v>14</v>
      </c>
      <c r="B2277" s="1" t="s">
        <v>15</v>
      </c>
      <c r="C2277" s="1" t="s">
        <v>13</v>
      </c>
      <c r="D2277" s="41"/>
      <c r="E2277" s="41"/>
      <c r="F2277" s="41"/>
      <c r="G2277" s="1" t="s">
        <v>28</v>
      </c>
      <c r="H2277" s="1" t="s">
        <v>108</v>
      </c>
      <c r="I2277" s="1" t="s">
        <v>54</v>
      </c>
      <c r="J2277" s="1" t="s">
        <v>14</v>
      </c>
      <c r="K2277" s="41"/>
      <c r="L2277" s="25">
        <f t="shared" ref="L2277:Y2277" si="1709">L189*5.38</f>
        <v>0</v>
      </c>
      <c r="M2277" s="25">
        <f t="shared" si="1709"/>
        <v>0</v>
      </c>
      <c r="N2277" s="25">
        <f t="shared" si="1709"/>
        <v>0</v>
      </c>
      <c r="O2277" s="25">
        <f t="shared" si="1709"/>
        <v>0</v>
      </c>
      <c r="P2277" s="25">
        <f t="shared" si="1709"/>
        <v>0</v>
      </c>
      <c r="Q2277" s="25">
        <f t="shared" si="1709"/>
        <v>0</v>
      </c>
      <c r="R2277" s="25">
        <f t="shared" si="1709"/>
        <v>0</v>
      </c>
      <c r="S2277" s="25">
        <f t="shared" si="1709"/>
        <v>0</v>
      </c>
      <c r="T2277" s="25">
        <f t="shared" si="1709"/>
        <v>0</v>
      </c>
      <c r="U2277" s="25">
        <f t="shared" si="1709"/>
        <v>0</v>
      </c>
      <c r="V2277" s="25">
        <f t="shared" si="1709"/>
        <v>0</v>
      </c>
      <c r="W2277" s="25">
        <f t="shared" si="1709"/>
        <v>0</v>
      </c>
      <c r="X2277" s="25">
        <f t="shared" si="1709"/>
        <v>0</v>
      </c>
      <c r="Y2277" s="25">
        <f t="shared" si="1709"/>
        <v>0</v>
      </c>
    </row>
    <row r="2278" spans="1:25" x14ac:dyDescent="0.25">
      <c r="A2278" s="1" t="s">
        <v>14</v>
      </c>
      <c r="B2278" s="1" t="s">
        <v>15</v>
      </c>
      <c r="C2278" s="1" t="s">
        <v>13</v>
      </c>
      <c r="D2278" s="41"/>
      <c r="E2278" s="41"/>
      <c r="F2278" s="41"/>
      <c r="G2278" s="1" t="s">
        <v>28</v>
      </c>
      <c r="H2278" s="1" t="s">
        <v>108</v>
      </c>
      <c r="I2278" s="1" t="s">
        <v>55</v>
      </c>
      <c r="J2278" s="1" t="s">
        <v>14</v>
      </c>
      <c r="K2278" s="41"/>
      <c r="L2278" s="25">
        <f t="shared" ref="L2278:Y2278" si="1710">L190*5.38</f>
        <v>0</v>
      </c>
      <c r="M2278" s="25">
        <f t="shared" si="1710"/>
        <v>0</v>
      </c>
      <c r="N2278" s="25">
        <f t="shared" si="1710"/>
        <v>0</v>
      </c>
      <c r="O2278" s="25">
        <f t="shared" si="1710"/>
        <v>0</v>
      </c>
      <c r="P2278" s="25">
        <f t="shared" si="1710"/>
        <v>0</v>
      </c>
      <c r="Q2278" s="25">
        <f t="shared" si="1710"/>
        <v>0</v>
      </c>
      <c r="R2278" s="25">
        <f t="shared" si="1710"/>
        <v>0</v>
      </c>
      <c r="S2278" s="25">
        <f t="shared" si="1710"/>
        <v>0</v>
      </c>
      <c r="T2278" s="25">
        <f t="shared" si="1710"/>
        <v>0</v>
      </c>
      <c r="U2278" s="25">
        <f t="shared" si="1710"/>
        <v>0</v>
      </c>
      <c r="V2278" s="25">
        <f t="shared" si="1710"/>
        <v>0</v>
      </c>
      <c r="W2278" s="25">
        <f t="shared" si="1710"/>
        <v>0</v>
      </c>
      <c r="X2278" s="25">
        <f t="shared" si="1710"/>
        <v>0</v>
      </c>
      <c r="Y2278" s="25">
        <f t="shared" si="1710"/>
        <v>0</v>
      </c>
    </row>
    <row r="2279" spans="1:25" x14ac:dyDescent="0.25">
      <c r="A2279" s="1" t="s">
        <v>14</v>
      </c>
      <c r="B2279" s="1" t="s">
        <v>15</v>
      </c>
      <c r="C2279" s="1" t="s">
        <v>13</v>
      </c>
      <c r="D2279" s="41"/>
      <c r="E2279" s="41"/>
      <c r="F2279" s="41"/>
      <c r="G2279" s="1" t="s">
        <v>28</v>
      </c>
      <c r="H2279" s="1" t="s">
        <v>108</v>
      </c>
      <c r="I2279" s="1" t="s">
        <v>56</v>
      </c>
      <c r="J2279" s="1" t="s">
        <v>14</v>
      </c>
      <c r="K2279" s="41"/>
      <c r="L2279" s="25">
        <f t="shared" ref="L2279:Y2279" si="1711">L191*5.38</f>
        <v>7194.1008802012784</v>
      </c>
      <c r="M2279" s="25">
        <f t="shared" si="1711"/>
        <v>7589.6077322436186</v>
      </c>
      <c r="N2279" s="25">
        <f t="shared" si="1711"/>
        <v>7990.7379044571771</v>
      </c>
      <c r="O2279" s="25">
        <f t="shared" si="1711"/>
        <v>8331.8859948444097</v>
      </c>
      <c r="P2279" s="25">
        <f t="shared" si="1711"/>
        <v>8648.6663644896962</v>
      </c>
      <c r="Q2279" s="25">
        <f t="shared" si="1711"/>
        <v>9031.0521361325245</v>
      </c>
      <c r="R2279" s="25">
        <f t="shared" si="1711"/>
        <v>9475.2944296587557</v>
      </c>
      <c r="S2279" s="25">
        <f t="shared" si="1711"/>
        <v>9842.6846808450046</v>
      </c>
      <c r="T2279" s="25">
        <f t="shared" si="1711"/>
        <v>10225.070452487837</v>
      </c>
      <c r="U2279" s="25">
        <f t="shared" si="1711"/>
        <v>10808.021310237447</v>
      </c>
      <c r="V2279" s="25">
        <f t="shared" si="1711"/>
        <v>11486.568610897761</v>
      </c>
      <c r="W2279" s="25">
        <f t="shared" si="1711"/>
        <v>12215.972094522545</v>
      </c>
      <c r="X2279" s="25">
        <f t="shared" si="1711"/>
        <v>13016.981999987587</v>
      </c>
      <c r="Y2279" s="25">
        <f t="shared" si="1711"/>
        <v>13863.278564675516</v>
      </c>
    </row>
    <row r="2280" spans="1:25" x14ac:dyDescent="0.25">
      <c r="A2280" s="1" t="s">
        <v>14</v>
      </c>
      <c r="B2280" s="1" t="s">
        <v>15</v>
      </c>
      <c r="C2280" s="1" t="s">
        <v>13</v>
      </c>
      <c r="D2280" s="41"/>
      <c r="E2280" s="41"/>
      <c r="F2280" s="41"/>
      <c r="G2280" s="1" t="s">
        <v>28</v>
      </c>
      <c r="H2280" s="1" t="s">
        <v>108</v>
      </c>
      <c r="I2280" s="1" t="s">
        <v>57</v>
      </c>
      <c r="J2280" s="1" t="s">
        <v>14</v>
      </c>
      <c r="K2280" s="41"/>
      <c r="L2280" s="25">
        <f t="shared" ref="L2280:Y2280" si="1712">L192*5.38</f>
        <v>539.55751158462715</v>
      </c>
      <c r="M2280" s="25">
        <f t="shared" si="1712"/>
        <v>569.22052548780255</v>
      </c>
      <c r="N2280" s="25">
        <f t="shared" si="1712"/>
        <v>599.30528840381942</v>
      </c>
      <c r="O2280" s="25">
        <f t="shared" si="1712"/>
        <v>624.89139518286186</v>
      </c>
      <c r="P2280" s="25">
        <f t="shared" si="1712"/>
        <v>648.64992290625833</v>
      </c>
      <c r="Q2280" s="25">
        <f t="shared" si="1712"/>
        <v>677.32885577947059</v>
      </c>
      <c r="R2280" s="25">
        <f t="shared" si="1712"/>
        <v>710.64702779393781</v>
      </c>
      <c r="S2280" s="25">
        <f t="shared" si="1712"/>
        <v>738.20129663290652</v>
      </c>
      <c r="T2280" s="25">
        <f t="shared" si="1712"/>
        <v>766.88022950611912</v>
      </c>
      <c r="U2280" s="25">
        <f t="shared" si="1712"/>
        <v>810.60154383733959</v>
      </c>
      <c r="V2280" s="25">
        <f t="shared" si="1712"/>
        <v>861.49259138686375</v>
      </c>
      <c r="W2280" s="25">
        <f t="shared" si="1712"/>
        <v>916.19785265872201</v>
      </c>
      <c r="X2280" s="25">
        <f t="shared" si="1712"/>
        <v>976.2735955686004</v>
      </c>
      <c r="Y2280" s="25">
        <f t="shared" si="1712"/>
        <v>1039.7458379201948</v>
      </c>
    </row>
    <row r="2281" spans="1:25" x14ac:dyDescent="0.25">
      <c r="A2281" s="1" t="s">
        <v>14</v>
      </c>
      <c r="B2281" s="1" t="s">
        <v>15</v>
      </c>
      <c r="C2281" s="1" t="s">
        <v>13</v>
      </c>
      <c r="D2281" s="41"/>
      <c r="E2281" s="41"/>
      <c r="F2281" s="41"/>
      <c r="G2281" s="1" t="s">
        <v>28</v>
      </c>
      <c r="H2281" s="1" t="s">
        <v>108</v>
      </c>
      <c r="I2281" s="1" t="s">
        <v>58</v>
      </c>
      <c r="J2281" s="1" t="s">
        <v>14</v>
      </c>
      <c r="K2281" s="41"/>
      <c r="L2281" s="25">
        <f t="shared" ref="L2281:Y2281" si="1713">L193*5.38</f>
        <v>26037.249764794968</v>
      </c>
      <c r="M2281" s="25">
        <f t="shared" si="1713"/>
        <v>27468.687939049207</v>
      </c>
      <c r="N2281" s="25">
        <f t="shared" si="1713"/>
        <v>28920.478314833133</v>
      </c>
      <c r="O2281" s="25">
        <f t="shared" si="1713"/>
        <v>30155.178540967125</v>
      </c>
      <c r="P2281" s="25">
        <f t="shared" si="1713"/>
        <v>31301.685893805821</v>
      </c>
      <c r="Q2281" s="25">
        <f t="shared" si="1713"/>
        <v>32685.635597824137</v>
      </c>
      <c r="R2281" s="25">
        <f t="shared" si="1713"/>
        <v>34293.459518668933</v>
      </c>
      <c r="S2281" s="25">
        <f t="shared" si="1713"/>
        <v>35623.136685274781</v>
      </c>
      <c r="T2281" s="25">
        <f t="shared" si="1713"/>
        <v>37007.086389293094</v>
      </c>
      <c r="U2281" s="25">
        <f t="shared" si="1713"/>
        <v>39116.931281203368</v>
      </c>
      <c r="V2281" s="25">
        <f t="shared" si="1713"/>
        <v>41572.763599118225</v>
      </c>
      <c r="W2281" s="25">
        <f t="shared" si="1713"/>
        <v>44212.657157227215</v>
      </c>
      <c r="X2281" s="25">
        <f t="shared" si="1713"/>
        <v>47111.712257581559</v>
      </c>
      <c r="Y2281" s="25">
        <f t="shared" si="1713"/>
        <v>50174.671099328341</v>
      </c>
    </row>
    <row r="2282" spans="1:25" x14ac:dyDescent="0.25">
      <c r="A2282" s="1" t="s">
        <v>14</v>
      </c>
      <c r="B2282" s="1" t="s">
        <v>15</v>
      </c>
      <c r="C2282" s="1" t="s">
        <v>13</v>
      </c>
      <c r="D2282" s="41"/>
      <c r="E2282" s="41"/>
      <c r="F2282" s="41"/>
      <c r="G2282" s="1" t="s">
        <v>28</v>
      </c>
      <c r="H2282" s="1" t="s">
        <v>108</v>
      </c>
      <c r="I2282" s="1" t="s">
        <v>59</v>
      </c>
      <c r="J2282" s="1" t="s">
        <v>14</v>
      </c>
      <c r="K2282" s="41"/>
      <c r="L2282" s="25">
        <f t="shared" ref="L2282:Y2282" si="1714">L194*5.38</f>
        <v>5300.2538079976739</v>
      </c>
      <c r="M2282" s="25">
        <f t="shared" si="1714"/>
        <v>5591.6434812398675</v>
      </c>
      <c r="N2282" s="25">
        <f t="shared" si="1714"/>
        <v>5887.1761356182069</v>
      </c>
      <c r="O2282" s="25">
        <f t="shared" si="1714"/>
        <v>6138.5169912110005</v>
      </c>
      <c r="P2282" s="25">
        <f t="shared" si="1714"/>
        <v>6371.9049285471656</v>
      </c>
      <c r="Q2282" s="25">
        <f t="shared" si="1714"/>
        <v>6653.6276458050206</v>
      </c>
      <c r="R2282" s="25">
        <f t="shared" si="1714"/>
        <v>6980.9231555604711</v>
      </c>
      <c r="S2282" s="25">
        <f t="shared" si="1714"/>
        <v>7251.5979231219399</v>
      </c>
      <c r="T2282" s="25">
        <f t="shared" si="1714"/>
        <v>7533.3206403797958</v>
      </c>
      <c r="U2282" s="25">
        <f t="shared" si="1714"/>
        <v>7962.8096848268215</v>
      </c>
      <c r="V2282" s="25">
        <f t="shared" si="1714"/>
        <v>8462.7294085883095</v>
      </c>
      <c r="W2282" s="25">
        <f t="shared" si="1714"/>
        <v>9000.1174251488665</v>
      </c>
      <c r="X2282" s="25">
        <f t="shared" si="1714"/>
        <v>9590.2614730002388</v>
      </c>
      <c r="Y2282" s="25">
        <f t="shared" si="1714"/>
        <v>10213.770467034066</v>
      </c>
    </row>
    <row r="2283" spans="1:25" x14ac:dyDescent="0.25">
      <c r="A2283" s="1" t="s">
        <v>14</v>
      </c>
      <c r="B2283" s="1" t="s">
        <v>15</v>
      </c>
      <c r="C2283" s="1" t="s">
        <v>13</v>
      </c>
      <c r="D2283" s="41"/>
      <c r="E2283" s="41"/>
      <c r="F2283" s="41"/>
      <c r="G2283" s="1" t="s">
        <v>28</v>
      </c>
      <c r="H2283" s="1" t="s">
        <v>108</v>
      </c>
      <c r="I2283" s="1" t="s">
        <v>60</v>
      </c>
      <c r="J2283" s="1" t="s">
        <v>14</v>
      </c>
      <c r="K2283" s="41"/>
      <c r="L2283" s="25">
        <f t="shared" ref="L2283:Y2283" si="1715">L195*5.38</f>
        <v>1088.1077081868107</v>
      </c>
      <c r="M2283" s="25">
        <f t="shared" si="1715"/>
        <v>1147.9281195582143</v>
      </c>
      <c r="N2283" s="25">
        <f t="shared" si="1715"/>
        <v>1208.5990581055155</v>
      </c>
      <c r="O2283" s="25">
        <f t="shared" si="1715"/>
        <v>1260.1977067765838</v>
      </c>
      <c r="P2283" s="25">
        <f t="shared" si="1715"/>
        <v>1308.1107376854334</v>
      </c>
      <c r="Q2283" s="25">
        <f t="shared" si="1715"/>
        <v>1365.9465856464119</v>
      </c>
      <c r="R2283" s="25">
        <f t="shared" si="1715"/>
        <v>1433.1382325422544</v>
      </c>
      <c r="S2283" s="25">
        <f t="shared" si="1715"/>
        <v>1488.7060080341744</v>
      </c>
      <c r="T2283" s="25">
        <f t="shared" si="1715"/>
        <v>1546.5418559951522</v>
      </c>
      <c r="U2283" s="25">
        <f t="shared" si="1715"/>
        <v>1634.7131732297812</v>
      </c>
      <c r="V2283" s="25">
        <f t="shared" si="1715"/>
        <v>1737.343452454654</v>
      </c>
      <c r="W2283" s="25">
        <f t="shared" si="1715"/>
        <v>1847.665729352902</v>
      </c>
      <c r="X2283" s="25">
        <f t="shared" si="1715"/>
        <v>1968.8184775544896</v>
      </c>
      <c r="Y2283" s="25">
        <f t="shared" si="1715"/>
        <v>2096.8208329635386</v>
      </c>
    </row>
    <row r="2284" spans="1:25" x14ac:dyDescent="0.25">
      <c r="A2284" s="1" t="s">
        <v>14</v>
      </c>
      <c r="B2284" s="1" t="s">
        <v>15</v>
      </c>
      <c r="C2284" s="1" t="s">
        <v>13</v>
      </c>
      <c r="D2284" s="41"/>
      <c r="E2284" s="41"/>
      <c r="F2284" s="41"/>
      <c r="G2284" s="1" t="s">
        <v>28</v>
      </c>
      <c r="H2284" s="1" t="s">
        <v>108</v>
      </c>
      <c r="I2284" s="1" t="s">
        <v>61</v>
      </c>
      <c r="J2284" s="1" t="s">
        <v>14</v>
      </c>
      <c r="K2284" s="41"/>
      <c r="L2284" s="25">
        <f t="shared" ref="L2284:Y2284" si="1716">L196*5.38</f>
        <v>53.955698199087713</v>
      </c>
      <c r="M2284" s="25">
        <f t="shared" si="1716"/>
        <v>56.921999589405267</v>
      </c>
      <c r="N2284" s="25">
        <f t="shared" si="1716"/>
        <v>59.930475881006963</v>
      </c>
      <c r="O2284" s="25">
        <f t="shared" si="1716"/>
        <v>62.48908655891119</v>
      </c>
      <c r="P2284" s="25">
        <f t="shared" si="1716"/>
        <v>64.864939331250838</v>
      </c>
      <c r="Q2284" s="25">
        <f t="shared" si="1716"/>
        <v>67.73283261857209</v>
      </c>
      <c r="R2284" s="25">
        <f t="shared" si="1716"/>
        <v>71.064649820018801</v>
      </c>
      <c r="S2284" s="25">
        <f t="shared" si="1716"/>
        <v>73.820076703915689</v>
      </c>
      <c r="T2284" s="25">
        <f t="shared" si="1716"/>
        <v>76.687969991236898</v>
      </c>
      <c r="U2284" s="25">
        <f t="shared" si="1716"/>
        <v>81.060101424358976</v>
      </c>
      <c r="V2284" s="25">
        <f t="shared" si="1716"/>
        <v>86.149206179311363</v>
      </c>
      <c r="W2284" s="25">
        <f t="shared" si="1716"/>
        <v>91.619732306497227</v>
      </c>
      <c r="X2284" s="25">
        <f t="shared" si="1716"/>
        <v>97.627306597485045</v>
      </c>
      <c r="Y2284" s="25">
        <f t="shared" si="1716"/>
        <v>103.97453083264449</v>
      </c>
    </row>
    <row r="2285" spans="1:25" x14ac:dyDescent="0.25">
      <c r="A2285" s="1" t="s">
        <v>14</v>
      </c>
      <c r="B2285" s="1" t="s">
        <v>15</v>
      </c>
      <c r="C2285" s="1" t="s">
        <v>13</v>
      </c>
      <c r="D2285" s="41"/>
      <c r="E2285" s="41"/>
      <c r="F2285" s="41"/>
      <c r="G2285" s="1" t="s">
        <v>28</v>
      </c>
      <c r="H2285" s="1" t="s">
        <v>108</v>
      </c>
      <c r="I2285" s="1" t="s">
        <v>62</v>
      </c>
      <c r="J2285" s="1" t="s">
        <v>14</v>
      </c>
      <c r="K2285" s="41"/>
      <c r="L2285" s="25">
        <f t="shared" ref="L2285:Y2285" si="1717">L197*5.38</f>
        <v>0</v>
      </c>
      <c r="M2285" s="25">
        <f t="shared" si="1717"/>
        <v>0</v>
      </c>
      <c r="N2285" s="25">
        <f t="shared" si="1717"/>
        <v>0</v>
      </c>
      <c r="O2285" s="25">
        <f t="shared" si="1717"/>
        <v>0</v>
      </c>
      <c r="P2285" s="25">
        <f t="shared" si="1717"/>
        <v>0</v>
      </c>
      <c r="Q2285" s="25">
        <f t="shared" si="1717"/>
        <v>0</v>
      </c>
      <c r="R2285" s="25">
        <f t="shared" si="1717"/>
        <v>0</v>
      </c>
      <c r="S2285" s="25">
        <f t="shared" si="1717"/>
        <v>0</v>
      </c>
      <c r="T2285" s="25">
        <f t="shared" si="1717"/>
        <v>0</v>
      </c>
      <c r="U2285" s="25">
        <f t="shared" si="1717"/>
        <v>0</v>
      </c>
      <c r="V2285" s="25">
        <f t="shared" si="1717"/>
        <v>0</v>
      </c>
      <c r="W2285" s="25">
        <f t="shared" si="1717"/>
        <v>0</v>
      </c>
      <c r="X2285" s="25">
        <f t="shared" si="1717"/>
        <v>0</v>
      </c>
      <c r="Y2285" s="25">
        <f t="shared" si="1717"/>
        <v>0</v>
      </c>
    </row>
    <row r="2286" spans="1:25" x14ac:dyDescent="0.25">
      <c r="A2286" s="1" t="s">
        <v>14</v>
      </c>
      <c r="B2286" s="1" t="s">
        <v>15</v>
      </c>
      <c r="C2286" s="1" t="s">
        <v>13</v>
      </c>
      <c r="D2286" s="41"/>
      <c r="E2286" s="41"/>
      <c r="F2286" s="41"/>
      <c r="G2286" s="1" t="s">
        <v>28</v>
      </c>
      <c r="H2286" s="1" t="s">
        <v>108</v>
      </c>
      <c r="I2286" s="1" t="s">
        <v>63</v>
      </c>
      <c r="J2286" s="1" t="s">
        <v>14</v>
      </c>
      <c r="K2286" s="41"/>
      <c r="L2286" s="25">
        <f t="shared" ref="L2286:Y2286" si="1718">L198*5.38</f>
        <v>8647.309269888372</v>
      </c>
      <c r="M2286" s="25">
        <f t="shared" si="1718"/>
        <v>9122.7085060432673</v>
      </c>
      <c r="N2286" s="25">
        <f t="shared" si="1718"/>
        <v>9604.8669730439615</v>
      </c>
      <c r="O2286" s="25">
        <f t="shared" si="1718"/>
        <v>10014.926977689414</v>
      </c>
      <c r="P2286" s="25">
        <f t="shared" si="1718"/>
        <v>10395.69698200305</v>
      </c>
      <c r="Q2286" s="25">
        <f t="shared" si="1718"/>
        <v>10855.324679517735</v>
      </c>
      <c r="R2286" s="25">
        <f t="shared" si="1718"/>
        <v>11389.303916336266</v>
      </c>
      <c r="S2286" s="25">
        <f t="shared" si="1718"/>
        <v>11830.906998262133</v>
      </c>
      <c r="T2286" s="25">
        <f t="shared" si="1718"/>
        <v>12290.534695776818</v>
      </c>
      <c r="U2286" s="25">
        <f t="shared" si="1718"/>
        <v>12991.241626791851</v>
      </c>
      <c r="V2286" s="25">
        <f t="shared" si="1718"/>
        <v>13806.855482185549</v>
      </c>
      <c r="W2286" s="25">
        <f t="shared" si="1718"/>
        <v>14683.598469502536</v>
      </c>
      <c r="X2286" s="25">
        <f t="shared" si="1718"/>
        <v>15646.412375871518</v>
      </c>
      <c r="Y2286" s="25">
        <f t="shared" si="1718"/>
        <v>16663.660846626408</v>
      </c>
    </row>
    <row r="2287" spans="1:25" x14ac:dyDescent="0.25">
      <c r="A2287" s="1" t="s">
        <v>14</v>
      </c>
      <c r="B2287" s="1" t="s">
        <v>15</v>
      </c>
      <c r="C2287" s="1" t="s">
        <v>13</v>
      </c>
      <c r="D2287" s="41"/>
      <c r="E2287" s="41"/>
      <c r="F2287" s="41"/>
      <c r="G2287" s="1" t="s">
        <v>28</v>
      </c>
      <c r="H2287" s="1" t="s">
        <v>108</v>
      </c>
      <c r="I2287" s="1" t="s">
        <v>64</v>
      </c>
      <c r="J2287" s="1" t="s">
        <v>14</v>
      </c>
      <c r="K2287" s="41"/>
      <c r="L2287" s="25">
        <f t="shared" ref="L2287:Y2287" si="1719">L199*5.38</f>
        <v>2869.5469532178349</v>
      </c>
      <c r="M2287" s="25">
        <f t="shared" si="1719"/>
        <v>3027.3047488262237</v>
      </c>
      <c r="N2287" s="25">
        <f t="shared" si="1719"/>
        <v>3187.3055462679072</v>
      </c>
      <c r="O2287" s="25">
        <f t="shared" si="1719"/>
        <v>3323.3809908211142</v>
      </c>
      <c r="P2287" s="25">
        <f t="shared" si="1719"/>
        <v>3449.7367607633773</v>
      </c>
      <c r="Q2287" s="25">
        <f t="shared" si="1719"/>
        <v>3602.2608854274126</v>
      </c>
      <c r="R2287" s="25">
        <f t="shared" si="1719"/>
        <v>3779.458030257686</v>
      </c>
      <c r="S2287" s="25">
        <f t="shared" si="1719"/>
        <v>3926.0008166996022</v>
      </c>
      <c r="T2287" s="25">
        <f t="shared" si="1719"/>
        <v>4078.5249413636357</v>
      </c>
      <c r="U2287" s="25">
        <f t="shared" si="1719"/>
        <v>4311.0494647485129</v>
      </c>
      <c r="V2287" s="25">
        <f t="shared" si="1719"/>
        <v>4581.7050192993966</v>
      </c>
      <c r="W2287" s="25">
        <f t="shared" si="1719"/>
        <v>4872.6458338302309</v>
      </c>
      <c r="X2287" s="25">
        <f t="shared" si="1719"/>
        <v>5192.1486598725987</v>
      </c>
      <c r="Y2287" s="25">
        <f t="shared" si="1719"/>
        <v>5529.7152021124957</v>
      </c>
    </row>
    <row r="2288" spans="1:25" x14ac:dyDescent="0.25">
      <c r="A2288" s="1" t="s">
        <v>14</v>
      </c>
      <c r="B2288" s="1" t="s">
        <v>15</v>
      </c>
      <c r="C2288" s="1" t="s">
        <v>13</v>
      </c>
      <c r="D2288" s="41"/>
      <c r="E2288" s="41"/>
      <c r="F2288" s="41"/>
      <c r="G2288" s="1" t="s">
        <v>28</v>
      </c>
      <c r="H2288" s="1" t="s">
        <v>108</v>
      </c>
      <c r="I2288" s="1" t="s">
        <v>65</v>
      </c>
      <c r="J2288" s="1" t="s">
        <v>14</v>
      </c>
      <c r="K2288" s="41"/>
      <c r="L2288" s="25">
        <f t="shared" ref="L2288:Y2288" si="1720">L200*5.38</f>
        <v>0</v>
      </c>
      <c r="M2288" s="25">
        <f t="shared" si="1720"/>
        <v>0</v>
      </c>
      <c r="N2288" s="25">
        <f t="shared" si="1720"/>
        <v>0</v>
      </c>
      <c r="O2288" s="25">
        <f t="shared" si="1720"/>
        <v>0</v>
      </c>
      <c r="P2288" s="25">
        <f t="shared" si="1720"/>
        <v>0</v>
      </c>
      <c r="Q2288" s="25">
        <f t="shared" si="1720"/>
        <v>0</v>
      </c>
      <c r="R2288" s="25">
        <f t="shared" si="1720"/>
        <v>0</v>
      </c>
      <c r="S2288" s="25">
        <f t="shared" si="1720"/>
        <v>0</v>
      </c>
      <c r="T2288" s="25">
        <f t="shared" si="1720"/>
        <v>0</v>
      </c>
      <c r="U2288" s="25">
        <f t="shared" si="1720"/>
        <v>0</v>
      </c>
      <c r="V2288" s="25">
        <f t="shared" si="1720"/>
        <v>0</v>
      </c>
      <c r="W2288" s="25">
        <f t="shared" si="1720"/>
        <v>0</v>
      </c>
      <c r="X2288" s="25">
        <f t="shared" si="1720"/>
        <v>0</v>
      </c>
      <c r="Y2288" s="25">
        <f t="shared" si="1720"/>
        <v>0</v>
      </c>
    </row>
    <row r="2289" spans="1:25" x14ac:dyDescent="0.25">
      <c r="A2289" s="1" t="s">
        <v>14</v>
      </c>
      <c r="B2289" s="1" t="s">
        <v>15</v>
      </c>
      <c r="C2289" s="1" t="s">
        <v>13</v>
      </c>
      <c r="D2289" s="41"/>
      <c r="E2289" s="41"/>
      <c r="F2289" s="41"/>
      <c r="G2289" s="1" t="s">
        <v>28</v>
      </c>
      <c r="H2289" s="1" t="s">
        <v>108</v>
      </c>
      <c r="I2289" s="1" t="s">
        <v>66</v>
      </c>
      <c r="J2289" s="1" t="s">
        <v>14</v>
      </c>
      <c r="K2289" s="41"/>
      <c r="L2289" s="25">
        <f t="shared" ref="L2289:Y2289" si="1721">L201*5.38</f>
        <v>9015.1076803970482</v>
      </c>
      <c r="M2289" s="25">
        <f t="shared" si="1721"/>
        <v>9510.7272043626053</v>
      </c>
      <c r="N2289" s="25">
        <f t="shared" si="1721"/>
        <v>10013.393451417724</v>
      </c>
      <c r="O2289" s="25">
        <f t="shared" si="1721"/>
        <v>10440.894652184221</v>
      </c>
      <c r="P2289" s="25">
        <f t="shared" si="1721"/>
        <v>10837.860052895971</v>
      </c>
      <c r="Q2289" s="25">
        <f t="shared" si="1721"/>
        <v>11317.037222985895</v>
      </c>
      <c r="R2289" s="25">
        <f t="shared" si="1721"/>
        <v>11873.728347060951</v>
      </c>
      <c r="S2289" s="25">
        <f t="shared" si="1721"/>
        <v>12334.114255578723</v>
      </c>
      <c r="T2289" s="25">
        <f t="shared" si="1721"/>
        <v>12813.291425668644</v>
      </c>
      <c r="U2289" s="25">
        <f t="shared" si="1721"/>
        <v>13543.801719286126</v>
      </c>
      <c r="V2289" s="25">
        <f t="shared" si="1721"/>
        <v>14394.106305426083</v>
      </c>
      <c r="W2289" s="25">
        <f t="shared" si="1721"/>
        <v>15308.140045843389</v>
      </c>
      <c r="X2289" s="25">
        <f t="shared" si="1721"/>
        <v>16311.905583629268</v>
      </c>
      <c r="Y2289" s="25">
        <f t="shared" si="1721"/>
        <v>17372.420966253827</v>
      </c>
    </row>
    <row r="2290" spans="1:25" x14ac:dyDescent="0.25">
      <c r="A2290" s="1" t="s">
        <v>14</v>
      </c>
      <c r="B2290" s="1" t="s">
        <v>15</v>
      </c>
      <c r="C2290" s="1" t="s">
        <v>13</v>
      </c>
      <c r="D2290" s="41"/>
      <c r="E2290" s="41"/>
      <c r="F2290" s="41"/>
      <c r="G2290" s="1" t="s">
        <v>28</v>
      </c>
      <c r="H2290" s="1" t="s">
        <v>108</v>
      </c>
      <c r="I2290" s="1" t="s">
        <v>67</v>
      </c>
      <c r="J2290" s="1" t="s">
        <v>14</v>
      </c>
      <c r="K2290" s="41"/>
      <c r="L2290" s="25">
        <f t="shared" ref="L2290:Y2290" si="1722">L202*5.38</f>
        <v>47826.382983927593</v>
      </c>
      <c r="M2290" s="25">
        <f t="shared" si="1722"/>
        <v>50455.712536305073</v>
      </c>
      <c r="N2290" s="25">
        <f t="shared" si="1722"/>
        <v>53122.425921180809</v>
      </c>
      <c r="O2290" s="25">
        <f t="shared" si="1722"/>
        <v>55390.378426075134</v>
      </c>
      <c r="P2290" s="25">
        <f t="shared" si="1722"/>
        <v>57496.334323476985</v>
      </c>
      <c r="Q2290" s="25">
        <f t="shared" si="1722"/>
        <v>60038.434933358527</v>
      </c>
      <c r="R2290" s="25">
        <f t="shared" si="1722"/>
        <v>62991.757700720911</v>
      </c>
      <c r="S2290" s="25">
        <f t="shared" si="1722"/>
        <v>65434.168090607091</v>
      </c>
      <c r="T2290" s="25">
        <f t="shared" si="1722"/>
        <v>67976.268700488639</v>
      </c>
      <c r="U2290" s="25">
        <f t="shared" si="1722"/>
        <v>71851.726002808035</v>
      </c>
      <c r="V2290" s="25">
        <f t="shared" si="1722"/>
        <v>76362.708457597837</v>
      </c>
      <c r="W2290" s="25">
        <f t="shared" si="1722"/>
        <v>81211.782816735373</v>
      </c>
      <c r="X2290" s="25">
        <f t="shared" si="1722"/>
        <v>86536.896668266971</v>
      </c>
      <c r="Y2290" s="25">
        <f t="shared" si="1722"/>
        <v>92163.076230312319</v>
      </c>
    </row>
    <row r="2291" spans="1:25" x14ac:dyDescent="0.25">
      <c r="A2291" s="1" t="s">
        <v>14</v>
      </c>
      <c r="B2291" s="1" t="s">
        <v>15</v>
      </c>
      <c r="C2291" s="1" t="s">
        <v>13</v>
      </c>
      <c r="D2291" s="41"/>
      <c r="E2291" s="41"/>
      <c r="F2291" s="41"/>
      <c r="G2291" s="1" t="s">
        <v>28</v>
      </c>
      <c r="H2291" s="1" t="s">
        <v>108</v>
      </c>
      <c r="I2291" s="1" t="s">
        <v>68</v>
      </c>
      <c r="J2291" s="1" t="s">
        <v>14</v>
      </c>
      <c r="K2291" s="41"/>
      <c r="L2291" s="25">
        <f t="shared" ref="L2291:Y2291" si="1723">L203*5.38</f>
        <v>0</v>
      </c>
      <c r="M2291" s="25">
        <f t="shared" si="1723"/>
        <v>0</v>
      </c>
      <c r="N2291" s="25">
        <f t="shared" si="1723"/>
        <v>0</v>
      </c>
      <c r="O2291" s="25">
        <f t="shared" si="1723"/>
        <v>0</v>
      </c>
      <c r="P2291" s="25">
        <f t="shared" si="1723"/>
        <v>0</v>
      </c>
      <c r="Q2291" s="25">
        <f t="shared" si="1723"/>
        <v>0</v>
      </c>
      <c r="R2291" s="25">
        <f t="shared" si="1723"/>
        <v>0</v>
      </c>
      <c r="S2291" s="25">
        <f t="shared" si="1723"/>
        <v>0</v>
      </c>
      <c r="T2291" s="25">
        <f t="shared" si="1723"/>
        <v>0</v>
      </c>
      <c r="U2291" s="25">
        <f t="shared" si="1723"/>
        <v>0</v>
      </c>
      <c r="V2291" s="25">
        <f t="shared" si="1723"/>
        <v>0</v>
      </c>
      <c r="W2291" s="25">
        <f t="shared" si="1723"/>
        <v>0</v>
      </c>
      <c r="X2291" s="25">
        <f t="shared" si="1723"/>
        <v>0</v>
      </c>
      <c r="Y2291" s="25">
        <f t="shared" si="1723"/>
        <v>0</v>
      </c>
    </row>
    <row r="2292" spans="1:25" x14ac:dyDescent="0.25">
      <c r="A2292" s="1" t="s">
        <v>14</v>
      </c>
      <c r="B2292" s="1" t="s">
        <v>15</v>
      </c>
      <c r="C2292" s="1" t="s">
        <v>13</v>
      </c>
      <c r="D2292" s="41"/>
      <c r="E2292" s="41"/>
      <c r="F2292" s="41"/>
      <c r="G2292" s="1" t="s">
        <v>28</v>
      </c>
      <c r="H2292" s="1" t="s">
        <v>108</v>
      </c>
      <c r="I2292" s="1" t="s">
        <v>69</v>
      </c>
      <c r="J2292" s="1" t="s">
        <v>14</v>
      </c>
      <c r="K2292" s="41"/>
      <c r="L2292" s="25">
        <f t="shared" ref="L2292:Y2292" si="1724">L204*5.38</f>
        <v>0</v>
      </c>
      <c r="M2292" s="25">
        <f t="shared" si="1724"/>
        <v>0</v>
      </c>
      <c r="N2292" s="25">
        <f t="shared" si="1724"/>
        <v>0</v>
      </c>
      <c r="O2292" s="25">
        <f t="shared" si="1724"/>
        <v>0</v>
      </c>
      <c r="P2292" s="25">
        <f t="shared" si="1724"/>
        <v>0</v>
      </c>
      <c r="Q2292" s="25">
        <f t="shared" si="1724"/>
        <v>0</v>
      </c>
      <c r="R2292" s="25">
        <f t="shared" si="1724"/>
        <v>0</v>
      </c>
      <c r="S2292" s="25">
        <f t="shared" si="1724"/>
        <v>0</v>
      </c>
      <c r="T2292" s="25">
        <f t="shared" si="1724"/>
        <v>0</v>
      </c>
      <c r="U2292" s="25">
        <f t="shared" si="1724"/>
        <v>0</v>
      </c>
      <c r="V2292" s="25">
        <f t="shared" si="1724"/>
        <v>0</v>
      </c>
      <c r="W2292" s="25">
        <f t="shared" si="1724"/>
        <v>0</v>
      </c>
      <c r="X2292" s="25">
        <f t="shared" si="1724"/>
        <v>0</v>
      </c>
      <c r="Y2292" s="25">
        <f t="shared" si="1724"/>
        <v>0</v>
      </c>
    </row>
    <row r="2293" spans="1:25" x14ac:dyDescent="0.25">
      <c r="A2293" s="1" t="s">
        <v>14</v>
      </c>
      <c r="B2293" s="1" t="s">
        <v>15</v>
      </c>
      <c r="C2293" s="1" t="s">
        <v>13</v>
      </c>
      <c r="D2293" s="41"/>
      <c r="E2293" s="41"/>
      <c r="F2293" s="41"/>
      <c r="G2293" s="1" t="s">
        <v>28</v>
      </c>
      <c r="H2293" s="1" t="s">
        <v>108</v>
      </c>
      <c r="I2293" s="1" t="s">
        <v>70</v>
      </c>
      <c r="J2293" s="1" t="s">
        <v>14</v>
      </c>
      <c r="K2293" s="41"/>
      <c r="L2293" s="25">
        <f t="shared" ref="L2293:Y2293" si="1725">L205*5.38</f>
        <v>0</v>
      </c>
      <c r="M2293" s="25">
        <f t="shared" si="1725"/>
        <v>0</v>
      </c>
      <c r="N2293" s="25">
        <f t="shared" si="1725"/>
        <v>0</v>
      </c>
      <c r="O2293" s="25">
        <f t="shared" si="1725"/>
        <v>0</v>
      </c>
      <c r="P2293" s="25">
        <f t="shared" si="1725"/>
        <v>0</v>
      </c>
      <c r="Q2293" s="25">
        <f t="shared" si="1725"/>
        <v>0</v>
      </c>
      <c r="R2293" s="25">
        <f t="shared" si="1725"/>
        <v>0</v>
      </c>
      <c r="S2293" s="25">
        <f t="shared" si="1725"/>
        <v>0</v>
      </c>
      <c r="T2293" s="25">
        <f t="shared" si="1725"/>
        <v>0</v>
      </c>
      <c r="U2293" s="25">
        <f t="shared" si="1725"/>
        <v>0</v>
      </c>
      <c r="V2293" s="25">
        <f t="shared" si="1725"/>
        <v>0</v>
      </c>
      <c r="W2293" s="25">
        <f t="shared" si="1725"/>
        <v>0</v>
      </c>
      <c r="X2293" s="25">
        <f t="shared" si="1725"/>
        <v>0</v>
      </c>
      <c r="Y2293" s="25">
        <f t="shared" si="1725"/>
        <v>0</v>
      </c>
    </row>
    <row r="2294" spans="1:25" x14ac:dyDescent="0.25">
      <c r="A2294" s="1" t="s">
        <v>14</v>
      </c>
      <c r="B2294" s="1" t="s">
        <v>15</v>
      </c>
      <c r="C2294" s="1" t="s">
        <v>13</v>
      </c>
      <c r="D2294" s="41"/>
      <c r="E2294" s="41"/>
      <c r="F2294" s="41"/>
      <c r="G2294" s="1" t="s">
        <v>28</v>
      </c>
      <c r="H2294" s="1" t="s">
        <v>108</v>
      </c>
      <c r="I2294" s="1" t="s">
        <v>71</v>
      </c>
      <c r="J2294" s="1" t="s">
        <v>14</v>
      </c>
      <c r="K2294" s="41"/>
      <c r="L2294" s="25">
        <f t="shared" ref="L2294:Y2294" si="1726">L206*5.38</f>
        <v>0</v>
      </c>
      <c r="M2294" s="25">
        <f t="shared" si="1726"/>
        <v>0</v>
      </c>
      <c r="N2294" s="25">
        <f t="shared" si="1726"/>
        <v>0</v>
      </c>
      <c r="O2294" s="25">
        <f t="shared" si="1726"/>
        <v>0</v>
      </c>
      <c r="P2294" s="25">
        <f t="shared" si="1726"/>
        <v>0</v>
      </c>
      <c r="Q2294" s="25">
        <f t="shared" si="1726"/>
        <v>0</v>
      </c>
      <c r="R2294" s="25">
        <f t="shared" si="1726"/>
        <v>0</v>
      </c>
      <c r="S2294" s="25">
        <f t="shared" si="1726"/>
        <v>0</v>
      </c>
      <c r="T2294" s="25">
        <f t="shared" si="1726"/>
        <v>0</v>
      </c>
      <c r="U2294" s="25">
        <f t="shared" si="1726"/>
        <v>0</v>
      </c>
      <c r="V2294" s="25">
        <f t="shared" si="1726"/>
        <v>0</v>
      </c>
      <c r="W2294" s="25">
        <f t="shared" si="1726"/>
        <v>0</v>
      </c>
      <c r="X2294" s="25">
        <f t="shared" si="1726"/>
        <v>0</v>
      </c>
      <c r="Y2294" s="25">
        <f t="shared" si="1726"/>
        <v>0</v>
      </c>
    </row>
    <row r="2295" spans="1:25" x14ac:dyDescent="0.25">
      <c r="A2295" s="1" t="s">
        <v>14</v>
      </c>
      <c r="B2295" s="1" t="s">
        <v>15</v>
      </c>
      <c r="C2295" s="1" t="s">
        <v>13</v>
      </c>
      <c r="D2295" s="41"/>
      <c r="E2295" s="41"/>
      <c r="F2295" s="41"/>
      <c r="G2295" s="1" t="s">
        <v>28</v>
      </c>
      <c r="H2295" s="1" t="s">
        <v>108</v>
      </c>
      <c r="I2295" s="1" t="s">
        <v>72</v>
      </c>
      <c r="J2295" s="1" t="s">
        <v>14</v>
      </c>
      <c r="K2295" s="41"/>
      <c r="L2295" s="25">
        <f t="shared" ref="L2295:Y2295" si="1727">L207*5.38</f>
        <v>1075.5180315434818</v>
      </c>
      <c r="M2295" s="25">
        <f t="shared" si="1727"/>
        <v>1134.646305923812</v>
      </c>
      <c r="N2295" s="25">
        <f t="shared" si="1727"/>
        <v>1194.6152666697385</v>
      </c>
      <c r="O2295" s="25">
        <f t="shared" si="1727"/>
        <v>1245.6169061826297</v>
      </c>
      <c r="P2295" s="25">
        <f t="shared" si="1727"/>
        <v>1292.9755714445998</v>
      </c>
      <c r="Q2295" s="25">
        <f t="shared" si="1727"/>
        <v>1350.1422443052036</v>
      </c>
      <c r="R2295" s="25">
        <f t="shared" si="1727"/>
        <v>1416.5564671873749</v>
      </c>
      <c r="S2295" s="25">
        <f t="shared" si="1727"/>
        <v>1471.4813097397191</v>
      </c>
      <c r="T2295" s="25">
        <f t="shared" si="1727"/>
        <v>1528.6479826003222</v>
      </c>
      <c r="U2295" s="25">
        <f t="shared" si="1727"/>
        <v>1615.7991358338886</v>
      </c>
      <c r="V2295" s="25">
        <f t="shared" si="1727"/>
        <v>1717.2419572826068</v>
      </c>
      <c r="W2295" s="25">
        <f t="shared" si="1727"/>
        <v>1826.2877780845115</v>
      </c>
      <c r="X2295" s="25">
        <f t="shared" si="1727"/>
        <v>1946.0387589515349</v>
      </c>
      <c r="Y2295" s="25">
        <f t="shared" si="1727"/>
        <v>2072.5600953723801</v>
      </c>
    </row>
    <row r="2296" spans="1:25" x14ac:dyDescent="0.25">
      <c r="A2296" s="1" t="s">
        <v>14</v>
      </c>
      <c r="B2296" s="1" t="s">
        <v>15</v>
      </c>
      <c r="C2296" s="1" t="s">
        <v>13</v>
      </c>
      <c r="D2296" s="41"/>
      <c r="E2296" s="41"/>
      <c r="F2296" s="41"/>
      <c r="G2296" s="1" t="s">
        <v>28</v>
      </c>
      <c r="H2296" s="1" t="s">
        <v>108</v>
      </c>
      <c r="I2296" s="1" t="s">
        <v>73</v>
      </c>
      <c r="J2296" s="1" t="s">
        <v>14</v>
      </c>
      <c r="K2296" s="41"/>
      <c r="L2296" s="25">
        <f t="shared" ref="L2296:Y2296" si="1728">L208*5.38</f>
        <v>89.926202894312851</v>
      </c>
      <c r="M2296" s="25">
        <f t="shared" si="1728"/>
        <v>94.870038544842089</v>
      </c>
      <c r="N2296" s="25">
        <f t="shared" si="1728"/>
        <v>99.884165697511591</v>
      </c>
      <c r="O2296" s="25">
        <f t="shared" si="1728"/>
        <v>104.14851682735197</v>
      </c>
      <c r="P2296" s="25">
        <f t="shared" si="1728"/>
        <v>108.10827144791804</v>
      </c>
      <c r="Q2296" s="25">
        <f t="shared" si="1728"/>
        <v>112.88809359345345</v>
      </c>
      <c r="R2296" s="25">
        <f t="shared" si="1728"/>
        <v>118.44112226253131</v>
      </c>
      <c r="S2296" s="25">
        <f t="shared" si="1728"/>
        <v>123.03350040235942</v>
      </c>
      <c r="T2296" s="25">
        <f t="shared" si="1728"/>
        <v>127.81332254789484</v>
      </c>
      <c r="U2296" s="25">
        <f t="shared" si="1728"/>
        <v>135.10020826976495</v>
      </c>
      <c r="V2296" s="25">
        <f t="shared" si="1728"/>
        <v>143.58204952801893</v>
      </c>
      <c r="W2296" s="25">
        <f t="shared" si="1728"/>
        <v>152.69959307332869</v>
      </c>
      <c r="X2296" s="25">
        <f t="shared" si="1728"/>
        <v>162.71221689164173</v>
      </c>
      <c r="Y2296" s="25">
        <f t="shared" si="1728"/>
        <v>173.29092395024082</v>
      </c>
    </row>
    <row r="2297" spans="1:25" x14ac:dyDescent="0.25">
      <c r="A2297" s="1" t="s">
        <v>14</v>
      </c>
      <c r="B2297" s="1" t="s">
        <v>15</v>
      </c>
      <c r="C2297" s="1" t="s">
        <v>13</v>
      </c>
      <c r="D2297" s="41"/>
      <c r="E2297" s="41"/>
      <c r="F2297" s="41"/>
      <c r="G2297" s="1" t="s">
        <v>28</v>
      </c>
      <c r="H2297" s="1" t="s">
        <v>108</v>
      </c>
      <c r="I2297" s="1" t="s">
        <v>74</v>
      </c>
      <c r="J2297" s="1" t="s">
        <v>14</v>
      </c>
      <c r="K2297" s="41"/>
      <c r="L2297" s="25">
        <f t="shared" ref="L2297:Y2297" si="1729">L209*5.38</f>
        <v>15015.887126177984</v>
      </c>
      <c r="M2297" s="25">
        <f t="shared" si="1729"/>
        <v>15841.408803103359</v>
      </c>
      <c r="N2297" s="25">
        <f t="shared" si="1729"/>
        <v>16678.667755056107</v>
      </c>
      <c r="O2297" s="25">
        <f t="shared" si="1729"/>
        <v>17390.729106716859</v>
      </c>
      <c r="P2297" s="25">
        <f t="shared" si="1729"/>
        <v>18051.928933258983</v>
      </c>
      <c r="Q2297" s="25">
        <f t="shared" si="1729"/>
        <v>18850.063635120485</v>
      </c>
      <c r="R2297" s="25">
        <f t="shared" si="1729"/>
        <v>19777.308362283104</v>
      </c>
      <c r="S2297" s="25">
        <f t="shared" si="1729"/>
        <v>20544.143664071598</v>
      </c>
      <c r="T2297" s="25">
        <f t="shared" si="1729"/>
        <v>21342.2783659331</v>
      </c>
      <c r="U2297" s="25">
        <f t="shared" si="1729"/>
        <v>22559.042543770982</v>
      </c>
      <c r="V2297" s="25">
        <f t="shared" si="1729"/>
        <v>23975.340397074222</v>
      </c>
      <c r="W2297" s="25">
        <f t="shared" si="1729"/>
        <v>25497.787818270044</v>
      </c>
      <c r="X2297" s="25">
        <f t="shared" si="1729"/>
        <v>27169.695743451961</v>
      </c>
      <c r="Y2297" s="25">
        <f t="shared" si="1729"/>
        <v>28936.128248096833</v>
      </c>
    </row>
    <row r="2298" spans="1:25" x14ac:dyDescent="0.25">
      <c r="A2298" s="1" t="s">
        <v>14</v>
      </c>
      <c r="B2298" s="1" t="s">
        <v>15</v>
      </c>
      <c r="C2298" s="1" t="s">
        <v>13</v>
      </c>
      <c r="D2298" s="41"/>
      <c r="E2298" s="41"/>
      <c r="F2298" s="41"/>
      <c r="G2298" s="1" t="s">
        <v>28</v>
      </c>
      <c r="H2298" s="1" t="s">
        <v>108</v>
      </c>
      <c r="I2298" s="1" t="s">
        <v>75</v>
      </c>
      <c r="J2298" s="1" t="s">
        <v>14</v>
      </c>
      <c r="K2298" s="41"/>
      <c r="L2298" s="25">
        <f t="shared" ref="L2298:Y2298" si="1730">L210*5.38</f>
        <v>10397.274323311076</v>
      </c>
      <c r="M2298" s="25">
        <f t="shared" si="1730"/>
        <v>10968.88060122527</v>
      </c>
      <c r="N2298" s="25">
        <f t="shared" si="1730"/>
        <v>11548.613982616916</v>
      </c>
      <c r="O2298" s="25">
        <f t="shared" si="1730"/>
        <v>12041.65826024906</v>
      </c>
      <c r="P2298" s="25">
        <f t="shared" si="1730"/>
        <v>12499.485089478912</v>
      </c>
      <c r="Q2298" s="25">
        <f t="shared" si="1730"/>
        <v>13052.12812594571</v>
      </c>
      <c r="R2298" s="25">
        <f t="shared" si="1730"/>
        <v>13694.169300664495</v>
      </c>
      <c r="S2298" s="25">
        <f t="shared" si="1730"/>
        <v>14225.140061191425</v>
      </c>
      <c r="T2298" s="25">
        <f t="shared" si="1730"/>
        <v>14777.783097658225</v>
      </c>
      <c r="U2298" s="25">
        <f t="shared" si="1730"/>
        <v>15620.29282482085</v>
      </c>
      <c r="V2298" s="25">
        <f t="shared" si="1730"/>
        <v>16600.963311100175</v>
      </c>
      <c r="W2298" s="25">
        <f t="shared" si="1730"/>
        <v>17655.133695808887</v>
      </c>
      <c r="X2298" s="25">
        <f t="shared" si="1730"/>
        <v>18812.79326168224</v>
      </c>
      <c r="Y2298" s="25">
        <f t="shared" si="1730"/>
        <v>20035.903371797463</v>
      </c>
    </row>
    <row r="2299" spans="1:25" x14ac:dyDescent="0.25">
      <c r="A2299" s="1" t="s">
        <v>14</v>
      </c>
      <c r="B2299" s="1" t="s">
        <v>15</v>
      </c>
      <c r="C2299" s="1" t="s">
        <v>13</v>
      </c>
      <c r="D2299" s="41"/>
      <c r="E2299" s="41"/>
      <c r="F2299" s="41"/>
      <c r="G2299" s="1" t="s">
        <v>28</v>
      </c>
      <c r="H2299" s="1" t="s">
        <v>108</v>
      </c>
      <c r="I2299" s="1" t="s">
        <v>76</v>
      </c>
      <c r="J2299" s="1" t="s">
        <v>14</v>
      </c>
      <c r="K2299" s="41"/>
      <c r="L2299" s="25">
        <f t="shared" ref="L2299:Y2299" si="1731">L211*5.38</f>
        <v>44.963072025281427</v>
      </c>
      <c r="M2299" s="25">
        <f t="shared" si="1731"/>
        <v>47.434989850546046</v>
      </c>
      <c r="N2299" s="25">
        <f t="shared" si="1731"/>
        <v>49.942053426880797</v>
      </c>
      <c r="O2299" s="25">
        <f t="shared" si="1731"/>
        <v>52.074228991800993</v>
      </c>
      <c r="P2299" s="25">
        <f t="shared" si="1731"/>
        <v>54.05410630208403</v>
      </c>
      <c r="Q2299" s="25">
        <f t="shared" si="1731"/>
        <v>56.444017374851718</v>
      </c>
      <c r="R2299" s="25">
        <f t="shared" si="1731"/>
        <v>59.220531709390656</v>
      </c>
      <c r="S2299" s="25">
        <f t="shared" si="1731"/>
        <v>61.51672077930472</v>
      </c>
      <c r="T2299" s="25">
        <f t="shared" si="1731"/>
        <v>63.906631852072422</v>
      </c>
      <c r="U2299" s="25">
        <f t="shared" si="1731"/>
        <v>67.550074713007476</v>
      </c>
      <c r="V2299" s="25">
        <f t="shared" si="1731"/>
        <v>71.790995342134465</v>
      </c>
      <c r="W2299" s="25">
        <f t="shared" si="1731"/>
        <v>76.349767114789344</v>
      </c>
      <c r="X2299" s="25">
        <f t="shared" si="1731"/>
        <v>81.356079023945867</v>
      </c>
      <c r="Y2299" s="25">
        <f t="shared" si="1731"/>
        <v>86.645432553245399</v>
      </c>
    </row>
    <row r="2300" spans="1:25" x14ac:dyDescent="0.25">
      <c r="A2300" s="1" t="s">
        <v>14</v>
      </c>
      <c r="B2300" s="1" t="s">
        <v>15</v>
      </c>
      <c r="C2300" s="1" t="s">
        <v>13</v>
      </c>
      <c r="D2300" s="41"/>
      <c r="E2300" s="41"/>
      <c r="F2300" s="41"/>
      <c r="G2300" s="1" t="s">
        <v>28</v>
      </c>
      <c r="H2300" s="1" t="s">
        <v>108</v>
      </c>
      <c r="I2300" s="1" t="s">
        <v>77</v>
      </c>
      <c r="J2300" s="1" t="s">
        <v>14</v>
      </c>
      <c r="K2300" s="41"/>
      <c r="L2300" s="25">
        <f t="shared" ref="L2300:Y2300" si="1732">L212*5.38</f>
        <v>16760.456603896404</v>
      </c>
      <c r="M2300" s="25">
        <f t="shared" si="1732"/>
        <v>17681.888692442044</v>
      </c>
      <c r="N2300" s="25">
        <f t="shared" si="1732"/>
        <v>18616.421711156578</v>
      </c>
      <c r="O2300" s="25">
        <f t="shared" si="1732"/>
        <v>19411.211474736236</v>
      </c>
      <c r="P2300" s="25">
        <f t="shared" si="1732"/>
        <v>20149.230540917339</v>
      </c>
      <c r="Q2300" s="25">
        <f t="shared" si="1732"/>
        <v>21040.093792402222</v>
      </c>
      <c r="R2300" s="25">
        <f t="shared" si="1732"/>
        <v>22075.067275744961</v>
      </c>
      <c r="S2300" s="25">
        <f t="shared" si="1732"/>
        <v>22930.994713446125</v>
      </c>
      <c r="T2300" s="25">
        <f t="shared" si="1732"/>
        <v>23821.857964931009</v>
      </c>
      <c r="U2300" s="25">
        <f t="shared" si="1732"/>
        <v>25179.987725773164</v>
      </c>
      <c r="V2300" s="25">
        <f t="shared" si="1732"/>
        <v>26760.833299486541</v>
      </c>
      <c r="W2300" s="25">
        <f t="shared" si="1732"/>
        <v>28460.161065461369</v>
      </c>
      <c r="X2300" s="25">
        <f t="shared" si="1732"/>
        <v>30326.313892718561</v>
      </c>
      <c r="Y2300" s="25">
        <f t="shared" si="1732"/>
        <v>32297.973314300249</v>
      </c>
    </row>
    <row r="2301" spans="1:25" x14ac:dyDescent="0.25">
      <c r="A2301" s="1" t="s">
        <v>14</v>
      </c>
      <c r="B2301" s="1" t="s">
        <v>15</v>
      </c>
      <c r="C2301" s="1" t="s">
        <v>13</v>
      </c>
      <c r="D2301" s="41"/>
      <c r="E2301" s="41"/>
      <c r="F2301" s="41"/>
      <c r="G2301" s="1" t="s">
        <v>28</v>
      </c>
      <c r="H2301" s="1" t="s">
        <v>108</v>
      </c>
      <c r="I2301" s="1" t="s">
        <v>78</v>
      </c>
      <c r="J2301" s="1" t="s">
        <v>14</v>
      </c>
      <c r="K2301" s="41"/>
      <c r="L2301" s="25">
        <f t="shared" ref="L2301:Y2301" si="1733">L213*5.38</f>
        <v>0</v>
      </c>
      <c r="M2301" s="25">
        <f t="shared" si="1733"/>
        <v>0</v>
      </c>
      <c r="N2301" s="25">
        <f t="shared" si="1733"/>
        <v>0</v>
      </c>
      <c r="O2301" s="25">
        <f t="shared" si="1733"/>
        <v>0</v>
      </c>
      <c r="P2301" s="25">
        <f t="shared" si="1733"/>
        <v>0</v>
      </c>
      <c r="Q2301" s="25">
        <f t="shared" si="1733"/>
        <v>0</v>
      </c>
      <c r="R2301" s="25">
        <f t="shared" si="1733"/>
        <v>0</v>
      </c>
      <c r="S2301" s="25">
        <f t="shared" si="1733"/>
        <v>0</v>
      </c>
      <c r="T2301" s="25">
        <f t="shared" si="1733"/>
        <v>0</v>
      </c>
      <c r="U2301" s="25">
        <f t="shared" si="1733"/>
        <v>4703.022637206911</v>
      </c>
      <c r="V2301" s="25">
        <f t="shared" si="1733"/>
        <v>6566.4440244094849</v>
      </c>
      <c r="W2301" s="25">
        <f t="shared" si="1733"/>
        <v>6983.4168669581231</v>
      </c>
      <c r="X2301" s="25">
        <f t="shared" si="1733"/>
        <v>7441.324437582216</v>
      </c>
      <c r="Y2301" s="25">
        <f t="shared" si="1733"/>
        <v>7925.120706916462</v>
      </c>
    </row>
    <row r="2302" spans="1:25" x14ac:dyDescent="0.25">
      <c r="A2302" s="1" t="s">
        <v>14</v>
      </c>
      <c r="B2302" s="1" t="s">
        <v>15</v>
      </c>
      <c r="C2302" s="1" t="s">
        <v>13</v>
      </c>
      <c r="D2302" s="41"/>
      <c r="E2302" s="41"/>
      <c r="F2302" s="41"/>
      <c r="G2302" s="1" t="s">
        <v>28</v>
      </c>
      <c r="H2302" s="1" t="s">
        <v>108</v>
      </c>
      <c r="I2302" s="1" t="s">
        <v>79</v>
      </c>
      <c r="J2302" s="1" t="s">
        <v>14</v>
      </c>
      <c r="K2302" s="41"/>
      <c r="L2302" s="25">
        <f t="shared" ref="L2302:Y2302" si="1734">L214*5.38</f>
        <v>17.985193503862568</v>
      </c>
      <c r="M2302" s="25">
        <f t="shared" si="1734"/>
        <v>18.973960633968421</v>
      </c>
      <c r="N2302" s="25">
        <f t="shared" si="1734"/>
        <v>19.976786064502313</v>
      </c>
      <c r="O2302" s="25">
        <f t="shared" si="1734"/>
        <v>20.829656290470396</v>
      </c>
      <c r="P2302" s="25">
        <f t="shared" si="1734"/>
        <v>21.621607214583612</v>
      </c>
      <c r="Q2302" s="25">
        <f t="shared" si="1734"/>
        <v>22.577571643690693</v>
      </c>
      <c r="R2302" s="25">
        <f t="shared" si="1734"/>
        <v>23.688177377506261</v>
      </c>
      <c r="S2302" s="25">
        <f t="shared" si="1734"/>
        <v>24.606653005471891</v>
      </c>
      <c r="T2302" s="25">
        <f t="shared" si="1734"/>
        <v>25.562617434578964</v>
      </c>
      <c r="U2302" s="25">
        <f t="shared" si="1734"/>
        <v>27.019994578952989</v>
      </c>
      <c r="V2302" s="25">
        <f t="shared" si="1734"/>
        <v>28.716362830603792</v>
      </c>
      <c r="W2302" s="25">
        <f t="shared" si="1734"/>
        <v>30.539871539665739</v>
      </c>
      <c r="X2302" s="25">
        <f t="shared" si="1734"/>
        <v>32.542396303328346</v>
      </c>
      <c r="Y2302" s="25">
        <f t="shared" si="1734"/>
        <v>34.658137715048149</v>
      </c>
    </row>
    <row r="2303" spans="1:25" x14ac:dyDescent="0.25">
      <c r="A2303" s="1" t="s">
        <v>14</v>
      </c>
      <c r="B2303" s="1" t="s">
        <v>15</v>
      </c>
      <c r="C2303" s="1" t="s">
        <v>13</v>
      </c>
      <c r="D2303" s="41"/>
      <c r="E2303" s="41"/>
      <c r="F2303" s="41"/>
      <c r="G2303" s="1" t="s">
        <v>28</v>
      </c>
      <c r="H2303" s="1" t="s">
        <v>108</v>
      </c>
      <c r="I2303" s="1" t="s">
        <v>80</v>
      </c>
      <c r="J2303" s="1" t="s">
        <v>14</v>
      </c>
      <c r="K2303" s="41"/>
      <c r="L2303" s="25">
        <f t="shared" ref="L2303:Y2303" si="1735">L215*5.38</f>
        <v>45044.064445751937</v>
      </c>
      <c r="M2303" s="25">
        <f t="shared" si="1735"/>
        <v>47520.431723102032</v>
      </c>
      <c r="N2303" s="25">
        <f t="shared" si="1735"/>
        <v>50032.008013874169</v>
      </c>
      <c r="O2303" s="25">
        <f t="shared" si="1735"/>
        <v>52168.021494811233</v>
      </c>
      <c r="P2303" s="25">
        <f t="shared" si="1735"/>
        <v>54151.462584252768</v>
      </c>
      <c r="Q2303" s="25">
        <f t="shared" si="1735"/>
        <v>56545.675496951459</v>
      </c>
      <c r="R2303" s="25">
        <f t="shared" si="1735"/>
        <v>59327.187557292556</v>
      </c>
      <c r="S2303" s="25">
        <f t="shared" si="1735"/>
        <v>61627.509767532465</v>
      </c>
      <c r="T2303" s="25">
        <f t="shared" si="1735"/>
        <v>64021.722680231149</v>
      </c>
      <c r="U2303" s="25">
        <f t="shared" si="1735"/>
        <v>67671.723738315879</v>
      </c>
      <c r="V2303" s="25">
        <f t="shared" si="1735"/>
        <v>71920.278024575309</v>
      </c>
      <c r="W2303" s="25">
        <f t="shared" si="1735"/>
        <v>76487.255586420957</v>
      </c>
      <c r="X2303" s="25">
        <f t="shared" si="1735"/>
        <v>81502.578857013985</v>
      </c>
      <c r="Y2303" s="25">
        <f t="shared" si="1735"/>
        <v>86801.453222666241</v>
      </c>
    </row>
    <row r="2304" spans="1:25" x14ac:dyDescent="0.25">
      <c r="A2304" s="1" t="s">
        <v>14</v>
      </c>
      <c r="B2304" s="1" t="s">
        <v>15</v>
      </c>
      <c r="C2304" s="1" t="s">
        <v>13</v>
      </c>
      <c r="D2304" s="41"/>
      <c r="E2304" s="41"/>
      <c r="F2304" s="41"/>
      <c r="G2304" s="1" t="s">
        <v>28</v>
      </c>
      <c r="H2304" s="1" t="s">
        <v>108</v>
      </c>
      <c r="I2304" s="1" t="s">
        <v>94</v>
      </c>
      <c r="J2304" s="1" t="s">
        <v>14</v>
      </c>
      <c r="K2304" s="41"/>
      <c r="L2304" s="25">
        <f t="shared" ref="L2304:Y2304" si="1736">L216*5.38</f>
        <v>0</v>
      </c>
      <c r="M2304" s="25">
        <f t="shared" si="1736"/>
        <v>0</v>
      </c>
      <c r="N2304" s="25">
        <f t="shared" si="1736"/>
        <v>0</v>
      </c>
      <c r="O2304" s="25">
        <f t="shared" si="1736"/>
        <v>0</v>
      </c>
      <c r="P2304" s="25">
        <f t="shared" si="1736"/>
        <v>0</v>
      </c>
      <c r="Q2304" s="25">
        <f t="shared" si="1736"/>
        <v>0</v>
      </c>
      <c r="R2304" s="25">
        <f t="shared" si="1736"/>
        <v>0</v>
      </c>
      <c r="S2304" s="25">
        <f t="shared" si="1736"/>
        <v>0</v>
      </c>
      <c r="T2304" s="25">
        <f t="shared" si="1736"/>
        <v>0</v>
      </c>
      <c r="U2304" s="25">
        <f t="shared" si="1736"/>
        <v>0</v>
      </c>
      <c r="V2304" s="25">
        <f t="shared" si="1736"/>
        <v>0</v>
      </c>
      <c r="W2304" s="25">
        <f t="shared" si="1736"/>
        <v>0</v>
      </c>
      <c r="X2304" s="25">
        <f t="shared" si="1736"/>
        <v>0</v>
      </c>
      <c r="Y2304" s="25">
        <f t="shared" si="1736"/>
        <v>0</v>
      </c>
    </row>
    <row r="2305" spans="1:25" x14ac:dyDescent="0.25">
      <c r="A2305" s="1" t="s">
        <v>14</v>
      </c>
      <c r="B2305" s="1" t="s">
        <v>15</v>
      </c>
      <c r="C2305" s="1" t="s">
        <v>13</v>
      </c>
      <c r="D2305" s="41"/>
      <c r="E2305" s="41"/>
      <c r="F2305" s="41"/>
      <c r="G2305" s="1" t="s">
        <v>28</v>
      </c>
      <c r="H2305" s="1" t="s">
        <v>108</v>
      </c>
      <c r="I2305" s="1" t="s">
        <v>81</v>
      </c>
      <c r="J2305" s="1" t="s">
        <v>14</v>
      </c>
      <c r="K2305" s="41"/>
      <c r="L2305" s="25">
        <f t="shared" ref="L2305:Y2305" si="1737">L217*5.38</f>
        <v>3526.9079265230735</v>
      </c>
      <c r="M2305" s="25">
        <f t="shared" si="1737"/>
        <v>3720.8051607368325</v>
      </c>
      <c r="N2305" s="25">
        <f t="shared" si="1737"/>
        <v>3917.4592276645294</v>
      </c>
      <c r="O2305" s="25">
        <f t="shared" si="1737"/>
        <v>4084.70707897687</v>
      </c>
      <c r="P2305" s="25">
        <f t="shared" si="1737"/>
        <v>4240.008655195471</v>
      </c>
      <c r="Q2305" s="25">
        <f t="shared" si="1737"/>
        <v>4427.473279743368</v>
      </c>
      <c r="R2305" s="25">
        <f t="shared" si="1737"/>
        <v>4645.263064144603</v>
      </c>
      <c r="S2305" s="25">
        <f t="shared" si="1737"/>
        <v>4825.3761347886611</v>
      </c>
      <c r="T2305" s="25">
        <f t="shared" si="1737"/>
        <v>5012.840759336561</v>
      </c>
      <c r="U2305" s="25">
        <f t="shared" si="1737"/>
        <v>5298.6324173483072</v>
      </c>
      <c r="V2305" s="25">
        <f t="shared" si="1737"/>
        <v>5631.290231497027</v>
      </c>
      <c r="W2305" s="25">
        <f t="shared" si="1737"/>
        <v>5988.8802893440752</v>
      </c>
      <c r="X2305" s="25">
        <f t="shared" si="1737"/>
        <v>6381.5753954983138</v>
      </c>
      <c r="Y2305" s="25">
        <f t="shared" si="1737"/>
        <v>6796.4722863365696</v>
      </c>
    </row>
    <row r="2306" spans="1:25" x14ac:dyDescent="0.25">
      <c r="A2306" s="1" t="s">
        <v>14</v>
      </c>
      <c r="B2306" s="1" t="s">
        <v>15</v>
      </c>
      <c r="C2306" s="1" t="s">
        <v>21</v>
      </c>
      <c r="D2306" s="41"/>
      <c r="E2306" s="41"/>
      <c r="F2306" s="41"/>
      <c r="G2306" s="1" t="s">
        <v>28</v>
      </c>
      <c r="H2306" s="1" t="s">
        <v>108</v>
      </c>
      <c r="I2306" s="1" t="s">
        <v>93</v>
      </c>
      <c r="J2306" s="1" t="s">
        <v>14</v>
      </c>
      <c r="K2306" s="41"/>
      <c r="L2306" s="25">
        <f t="shared" ref="L2306:Y2306" si="1738">L218*5.38</f>
        <v>22.030723399999999</v>
      </c>
      <c r="M2306" s="25">
        <f t="shared" si="1738"/>
        <v>18.883423400000002</v>
      </c>
      <c r="N2306" s="25">
        <f t="shared" si="1738"/>
        <v>18.883423400000002</v>
      </c>
      <c r="O2306" s="25">
        <f t="shared" si="1738"/>
        <v>18.883423400000002</v>
      </c>
      <c r="P2306" s="25">
        <f t="shared" si="1738"/>
        <v>23.6043734</v>
      </c>
      <c r="Q2306" s="25">
        <f t="shared" si="1738"/>
        <v>25.178023400000004</v>
      </c>
      <c r="R2306" s="25">
        <f t="shared" si="1738"/>
        <v>25.6501184</v>
      </c>
      <c r="S2306" s="25">
        <f t="shared" si="1738"/>
        <v>29.112148399999999</v>
      </c>
      <c r="T2306" s="25">
        <f t="shared" si="1738"/>
        <v>87.809293399999973</v>
      </c>
      <c r="U2306" s="25">
        <f t="shared" si="1738"/>
        <v>251.46889340000001</v>
      </c>
      <c r="V2306" s="25">
        <f t="shared" si="1738"/>
        <v>306.23191340000011</v>
      </c>
      <c r="W2306" s="25">
        <f t="shared" si="1738"/>
        <v>315.51644840000006</v>
      </c>
      <c r="X2306" s="25">
        <f t="shared" si="1738"/>
        <v>325.4304434</v>
      </c>
      <c r="Y2306" s="25">
        <f t="shared" si="1738"/>
        <v>338.33437339999995</v>
      </c>
    </row>
    <row r="2307" spans="1:25" x14ac:dyDescent="0.25">
      <c r="A2307" s="1" t="s">
        <v>14</v>
      </c>
      <c r="B2307" s="1" t="s">
        <v>15</v>
      </c>
      <c r="C2307" s="1" t="s">
        <v>21</v>
      </c>
      <c r="D2307" s="41"/>
      <c r="E2307" s="41"/>
      <c r="F2307" s="41"/>
      <c r="G2307" s="1" t="s">
        <v>28</v>
      </c>
      <c r="H2307" s="1" t="s">
        <v>108</v>
      </c>
      <c r="I2307" s="1" t="s">
        <v>48</v>
      </c>
      <c r="J2307" s="1" t="s">
        <v>14</v>
      </c>
      <c r="K2307" s="41"/>
      <c r="L2307" s="25">
        <f t="shared" ref="L2307:Y2307" si="1739">L219*5.38</f>
        <v>28671.902623399998</v>
      </c>
      <c r="M2307" s="25">
        <f t="shared" si="1739"/>
        <v>30040.978123399997</v>
      </c>
      <c r="N2307" s="25">
        <f t="shared" si="1739"/>
        <v>33864.947623399996</v>
      </c>
      <c r="O2307" s="25">
        <f t="shared" si="1739"/>
        <v>37264.031623399998</v>
      </c>
      <c r="P2307" s="25">
        <f t="shared" si="1739"/>
        <v>41560.096123399991</v>
      </c>
      <c r="Q2307" s="25">
        <f t="shared" si="1739"/>
        <v>45950.579623400001</v>
      </c>
      <c r="R2307" s="25">
        <f t="shared" si="1739"/>
        <v>50638.797703399992</v>
      </c>
      <c r="S2307" s="25">
        <f t="shared" si="1739"/>
        <v>55743.875668399996</v>
      </c>
      <c r="T2307" s="25">
        <f t="shared" si="1739"/>
        <v>58389.968143400001</v>
      </c>
      <c r="U2307" s="25">
        <f t="shared" si="1739"/>
        <v>39621.201958399994</v>
      </c>
      <c r="V2307" s="25">
        <f t="shared" si="1739"/>
        <v>35037.631603399997</v>
      </c>
      <c r="W2307" s="25">
        <f t="shared" si="1739"/>
        <v>38771.745688399991</v>
      </c>
      <c r="X2307" s="25">
        <f t="shared" si="1739"/>
        <v>43414.170553399999</v>
      </c>
      <c r="Y2307" s="25">
        <f t="shared" si="1739"/>
        <v>48005.766523399994</v>
      </c>
    </row>
    <row r="2308" spans="1:25" x14ac:dyDescent="0.25">
      <c r="A2308" s="1" t="s">
        <v>14</v>
      </c>
      <c r="B2308" s="1" t="s">
        <v>15</v>
      </c>
      <c r="C2308" s="1" t="s">
        <v>21</v>
      </c>
      <c r="D2308" s="41"/>
      <c r="E2308" s="41"/>
      <c r="F2308" s="41"/>
      <c r="G2308" s="1" t="s">
        <v>28</v>
      </c>
      <c r="H2308" s="1" t="s">
        <v>108</v>
      </c>
      <c r="I2308" s="1" t="s">
        <v>49</v>
      </c>
      <c r="J2308" s="1" t="s">
        <v>14</v>
      </c>
      <c r="K2308" s="41"/>
      <c r="L2308" s="25">
        <f t="shared" ref="L2308:Y2308" si="1740">L220*5.38</f>
        <v>1070.0816234000001</v>
      </c>
      <c r="M2308" s="25">
        <f t="shared" si="1740"/>
        <v>1306.1291233999996</v>
      </c>
      <c r="N2308" s="25">
        <f t="shared" si="1740"/>
        <v>1274.6561233999998</v>
      </c>
      <c r="O2308" s="25">
        <f t="shared" si="1740"/>
        <v>1258.9196234000001</v>
      </c>
      <c r="P2308" s="25">
        <f t="shared" si="1740"/>
        <v>1306.1291233999996</v>
      </c>
      <c r="Q2308" s="25">
        <f t="shared" si="1740"/>
        <v>1321.8656233999995</v>
      </c>
      <c r="R2308" s="25">
        <f t="shared" si="1740"/>
        <v>1235.4722383999999</v>
      </c>
      <c r="S2308" s="25">
        <f t="shared" si="1740"/>
        <v>1134.4439083999998</v>
      </c>
      <c r="T2308" s="25">
        <f t="shared" si="1740"/>
        <v>1129.2508634000001</v>
      </c>
      <c r="U2308" s="25">
        <f t="shared" si="1740"/>
        <v>1167.6479234000001</v>
      </c>
      <c r="V2308" s="25">
        <f t="shared" si="1740"/>
        <v>1209.5070134</v>
      </c>
      <c r="W2308" s="25">
        <f t="shared" si="1740"/>
        <v>1271.3514584</v>
      </c>
      <c r="X2308" s="25">
        <f t="shared" si="1740"/>
        <v>1331.9369833999995</v>
      </c>
      <c r="Y2308" s="25">
        <f t="shared" si="1740"/>
        <v>1369.0751233999995</v>
      </c>
    </row>
    <row r="2309" spans="1:25" x14ac:dyDescent="0.25">
      <c r="A2309" s="1" t="s">
        <v>14</v>
      </c>
      <c r="B2309" s="1" t="s">
        <v>15</v>
      </c>
      <c r="C2309" s="1" t="s">
        <v>21</v>
      </c>
      <c r="D2309" s="41"/>
      <c r="E2309" s="41"/>
      <c r="F2309" s="41"/>
      <c r="G2309" s="1" t="s">
        <v>28</v>
      </c>
      <c r="H2309" s="1" t="s">
        <v>108</v>
      </c>
      <c r="I2309" s="1" t="s">
        <v>50</v>
      </c>
      <c r="J2309" s="1" t="s">
        <v>14</v>
      </c>
      <c r="K2309" s="41"/>
      <c r="L2309" s="25">
        <f t="shared" ref="L2309:Y2309" si="1741">L221*5.38</f>
        <v>1668.0686234</v>
      </c>
      <c r="M2309" s="25">
        <f t="shared" si="1741"/>
        <v>1793.9606234</v>
      </c>
      <c r="N2309" s="25">
        <f t="shared" si="1741"/>
        <v>1872.6431233999999</v>
      </c>
      <c r="O2309" s="25">
        <f t="shared" si="1741"/>
        <v>1935.5891233999998</v>
      </c>
      <c r="P2309" s="25">
        <f t="shared" si="1741"/>
        <v>1998.5351233999997</v>
      </c>
      <c r="Q2309" s="25">
        <f t="shared" si="1741"/>
        <v>2108.6906233999998</v>
      </c>
      <c r="R2309" s="25">
        <f t="shared" si="1741"/>
        <v>2149.6055233999996</v>
      </c>
      <c r="S2309" s="25">
        <f t="shared" si="1741"/>
        <v>2266.0556234000001</v>
      </c>
      <c r="T2309" s="25">
        <f t="shared" si="1741"/>
        <v>2384.0793733999999</v>
      </c>
      <c r="U2309" s="25">
        <f t="shared" si="1741"/>
        <v>2612.8880833999997</v>
      </c>
      <c r="V2309" s="25">
        <f t="shared" si="1741"/>
        <v>2783.1570133999994</v>
      </c>
      <c r="W2309" s="25">
        <f t="shared" si="1741"/>
        <v>2916.6025334000005</v>
      </c>
      <c r="X2309" s="25">
        <f t="shared" si="1741"/>
        <v>3019.9913384000001</v>
      </c>
      <c r="Y2309" s="25">
        <f t="shared" si="1741"/>
        <v>3140.2181984000003</v>
      </c>
    </row>
    <row r="2310" spans="1:25" x14ac:dyDescent="0.25">
      <c r="A2310" s="1" t="s">
        <v>14</v>
      </c>
      <c r="B2310" s="1" t="s">
        <v>15</v>
      </c>
      <c r="C2310" s="1" t="s">
        <v>21</v>
      </c>
      <c r="D2310" s="41"/>
      <c r="E2310" s="41"/>
      <c r="F2310" s="41"/>
      <c r="G2310" s="1" t="s">
        <v>28</v>
      </c>
      <c r="H2310" s="1" t="s">
        <v>108</v>
      </c>
      <c r="I2310" s="1" t="s">
        <v>51</v>
      </c>
      <c r="J2310" s="1" t="s">
        <v>14</v>
      </c>
      <c r="K2310" s="41"/>
      <c r="L2310" s="25">
        <f t="shared" ref="L2310:Y2310" si="1742">L222*5.38</f>
        <v>11062.759123399997</v>
      </c>
      <c r="M2310" s="25">
        <f t="shared" si="1742"/>
        <v>11172.914623399996</v>
      </c>
      <c r="N2310" s="25">
        <f t="shared" si="1742"/>
        <v>12384.625123400001</v>
      </c>
      <c r="O2310" s="25">
        <f t="shared" si="1742"/>
        <v>13061.294623399999</v>
      </c>
      <c r="P2310" s="25">
        <f t="shared" si="1742"/>
        <v>13580.599123399999</v>
      </c>
      <c r="Q2310" s="25">
        <f t="shared" si="1742"/>
        <v>13958.275123400001</v>
      </c>
      <c r="R2310" s="25">
        <f t="shared" si="1742"/>
        <v>14262.619033400002</v>
      </c>
      <c r="S2310" s="25">
        <f t="shared" si="1742"/>
        <v>14361.444253400001</v>
      </c>
      <c r="T2310" s="25">
        <f t="shared" si="1742"/>
        <v>17390.720503399996</v>
      </c>
      <c r="U2310" s="25">
        <f t="shared" si="1742"/>
        <v>18494.635978399998</v>
      </c>
      <c r="V2310" s="25">
        <f t="shared" si="1742"/>
        <v>18876.718198399998</v>
      </c>
      <c r="W2310" s="25">
        <f t="shared" si="1742"/>
        <v>20150.902603399998</v>
      </c>
      <c r="X2310" s="25">
        <f t="shared" si="1742"/>
        <v>21327.048613399998</v>
      </c>
      <c r="Y2310" s="25">
        <f t="shared" si="1742"/>
        <v>22622.005198399998</v>
      </c>
    </row>
    <row r="2311" spans="1:25" x14ac:dyDescent="0.25">
      <c r="A2311" s="1" t="s">
        <v>14</v>
      </c>
      <c r="B2311" s="1" t="s">
        <v>15</v>
      </c>
      <c r="C2311" s="1" t="s">
        <v>21</v>
      </c>
      <c r="D2311" s="41"/>
      <c r="E2311" s="41"/>
      <c r="F2311" s="41"/>
      <c r="G2311" s="1" t="s">
        <v>28</v>
      </c>
      <c r="H2311" s="1" t="s">
        <v>108</v>
      </c>
      <c r="I2311" s="1" t="s">
        <v>52</v>
      </c>
      <c r="J2311" s="1" t="s">
        <v>14</v>
      </c>
      <c r="K2311" s="41"/>
      <c r="L2311" s="25">
        <f t="shared" ref="L2311:Y2311" si="1743">L223*5.38</f>
        <v>62.945623400000002</v>
      </c>
      <c r="M2311" s="25">
        <f t="shared" si="1743"/>
        <v>62.945623400000002</v>
      </c>
      <c r="N2311" s="25">
        <f t="shared" si="1743"/>
        <v>62.945623400000002</v>
      </c>
      <c r="O2311" s="25">
        <f t="shared" si="1743"/>
        <v>62.945623400000002</v>
      </c>
      <c r="P2311" s="25">
        <f t="shared" si="1743"/>
        <v>62.945623400000002</v>
      </c>
      <c r="Q2311" s="25">
        <f t="shared" si="1743"/>
        <v>62.945623400000002</v>
      </c>
      <c r="R2311" s="25">
        <f t="shared" si="1743"/>
        <v>59.640958399999995</v>
      </c>
      <c r="S2311" s="25">
        <f t="shared" si="1743"/>
        <v>56.178928400000004</v>
      </c>
      <c r="T2311" s="25">
        <f t="shared" si="1743"/>
        <v>56.808388399999998</v>
      </c>
      <c r="U2311" s="25">
        <f t="shared" si="1743"/>
        <v>62.001433400000003</v>
      </c>
      <c r="V2311" s="25">
        <f t="shared" si="1743"/>
        <v>62.158798400000002</v>
      </c>
      <c r="W2311" s="25">
        <f t="shared" si="1743"/>
        <v>59.798323400000008</v>
      </c>
      <c r="X2311" s="25">
        <f t="shared" si="1743"/>
        <v>65.306098399999996</v>
      </c>
      <c r="Y2311" s="25">
        <f t="shared" si="1743"/>
        <v>61.686703399999999</v>
      </c>
    </row>
    <row r="2312" spans="1:25" x14ac:dyDescent="0.25">
      <c r="A2312" s="1" t="s">
        <v>14</v>
      </c>
      <c r="B2312" s="1" t="s">
        <v>15</v>
      </c>
      <c r="C2312" s="1" t="s">
        <v>21</v>
      </c>
      <c r="D2312" s="41"/>
      <c r="E2312" s="41"/>
      <c r="F2312" s="41"/>
      <c r="G2312" s="1" t="s">
        <v>28</v>
      </c>
      <c r="H2312" s="1" t="s">
        <v>108</v>
      </c>
      <c r="I2312" s="1" t="s">
        <v>53</v>
      </c>
      <c r="J2312" s="1" t="s">
        <v>14</v>
      </c>
      <c r="K2312" s="41"/>
      <c r="L2312" s="25">
        <f t="shared" ref="L2312:Y2312" si="1744">L224*5.38</f>
        <v>251.78362340000001</v>
      </c>
      <c r="M2312" s="25">
        <f t="shared" si="1744"/>
        <v>251.78362340000001</v>
      </c>
      <c r="N2312" s="25">
        <f t="shared" si="1744"/>
        <v>912.7166234</v>
      </c>
      <c r="O2312" s="25">
        <f t="shared" si="1744"/>
        <v>1227.4466233999999</v>
      </c>
      <c r="P2312" s="25">
        <f t="shared" si="1744"/>
        <v>1494.9671234</v>
      </c>
      <c r="Q2312" s="25">
        <f t="shared" si="1744"/>
        <v>1668.0686234</v>
      </c>
      <c r="R2312" s="25">
        <f t="shared" si="1744"/>
        <v>1821.3421334</v>
      </c>
      <c r="S2312" s="25">
        <f t="shared" si="1744"/>
        <v>2068.7199133999998</v>
      </c>
      <c r="T2312" s="25">
        <f t="shared" si="1744"/>
        <v>1909.6238983999997</v>
      </c>
      <c r="U2312" s="25">
        <f t="shared" si="1744"/>
        <v>2238.6741133999999</v>
      </c>
      <c r="V2312" s="25">
        <f t="shared" si="1744"/>
        <v>2546.9521484000002</v>
      </c>
      <c r="W2312" s="25">
        <f t="shared" si="1744"/>
        <v>2971.5229184000004</v>
      </c>
      <c r="X2312" s="25">
        <f t="shared" si="1744"/>
        <v>3377.9967134000003</v>
      </c>
      <c r="Y2312" s="25">
        <f t="shared" si="1744"/>
        <v>3742.2966884000002</v>
      </c>
    </row>
    <row r="2313" spans="1:25" x14ac:dyDescent="0.25">
      <c r="A2313" s="1" t="s">
        <v>14</v>
      </c>
      <c r="B2313" s="1" t="s">
        <v>15</v>
      </c>
      <c r="C2313" s="1" t="s">
        <v>21</v>
      </c>
      <c r="D2313" s="41"/>
      <c r="E2313" s="41"/>
      <c r="F2313" s="41"/>
      <c r="G2313" s="1" t="s">
        <v>28</v>
      </c>
      <c r="H2313" s="1" t="s">
        <v>108</v>
      </c>
      <c r="I2313" s="1" t="s">
        <v>54</v>
      </c>
      <c r="J2313" s="1" t="s">
        <v>14</v>
      </c>
      <c r="K2313" s="41"/>
      <c r="L2313" s="25">
        <f t="shared" ref="L2313:Y2313" si="1745">L225*5.38</f>
        <v>3.6190184000000003</v>
      </c>
      <c r="M2313" s="25">
        <f t="shared" si="1745"/>
        <v>0</v>
      </c>
      <c r="N2313" s="25">
        <f t="shared" si="1745"/>
        <v>14.162473400000001</v>
      </c>
      <c r="O2313" s="25">
        <f t="shared" si="1745"/>
        <v>14.162473400000001</v>
      </c>
      <c r="P2313" s="25">
        <f t="shared" si="1745"/>
        <v>12.588823399999999</v>
      </c>
      <c r="Q2313" s="25">
        <f t="shared" si="1745"/>
        <v>12.588823399999999</v>
      </c>
      <c r="R2313" s="25">
        <f t="shared" si="1745"/>
        <v>13.060918399999998</v>
      </c>
      <c r="S2313" s="25">
        <f t="shared" si="1745"/>
        <v>13.218283400000001</v>
      </c>
      <c r="T2313" s="25">
        <f t="shared" si="1745"/>
        <v>23.132278400000001</v>
      </c>
      <c r="U2313" s="25">
        <f t="shared" si="1745"/>
        <v>6.6089534000000008</v>
      </c>
      <c r="V2313" s="25">
        <f t="shared" si="1745"/>
        <v>-3.7659999999999994E-4</v>
      </c>
      <c r="W2313" s="25">
        <f t="shared" si="1745"/>
        <v>-3.7659999999999994E-4</v>
      </c>
      <c r="X2313" s="25">
        <f t="shared" si="1745"/>
        <v>-3.7659999999999994E-4</v>
      </c>
      <c r="Y2313" s="25">
        <f t="shared" si="1745"/>
        <v>-3.7659999999999994E-4</v>
      </c>
    </row>
    <row r="2314" spans="1:25" x14ac:dyDescent="0.25">
      <c r="A2314" s="1" t="s">
        <v>14</v>
      </c>
      <c r="B2314" s="1" t="s">
        <v>15</v>
      </c>
      <c r="C2314" s="1" t="s">
        <v>21</v>
      </c>
      <c r="D2314" s="41"/>
      <c r="E2314" s="41"/>
      <c r="F2314" s="41"/>
      <c r="G2314" s="1" t="s">
        <v>28</v>
      </c>
      <c r="H2314" s="1" t="s">
        <v>108</v>
      </c>
      <c r="I2314" s="1" t="s">
        <v>55</v>
      </c>
      <c r="J2314" s="1" t="s">
        <v>14</v>
      </c>
      <c r="K2314" s="41"/>
      <c r="L2314" s="25">
        <f t="shared" ref="L2314:Y2314" si="1746">L226*5.38</f>
        <v>0</v>
      </c>
      <c r="M2314" s="25">
        <f t="shared" si="1746"/>
        <v>0</v>
      </c>
      <c r="N2314" s="25">
        <f t="shared" si="1746"/>
        <v>0</v>
      </c>
      <c r="O2314" s="25">
        <f t="shared" si="1746"/>
        <v>4.7205733999999993</v>
      </c>
      <c r="P2314" s="25">
        <f t="shared" si="1746"/>
        <v>6.2942234000000008</v>
      </c>
      <c r="Q2314" s="25">
        <f t="shared" si="1746"/>
        <v>6.2942234000000008</v>
      </c>
      <c r="R2314" s="25">
        <f t="shared" si="1746"/>
        <v>5.8221284000000004</v>
      </c>
      <c r="S2314" s="25">
        <f t="shared" si="1746"/>
        <v>5.6647634000000009</v>
      </c>
      <c r="T2314" s="25">
        <f t="shared" si="1746"/>
        <v>5.6647634000000009</v>
      </c>
      <c r="U2314" s="25">
        <f t="shared" si="1746"/>
        <v>42.016078399999998</v>
      </c>
      <c r="V2314" s="25">
        <f t="shared" si="1746"/>
        <v>38.081953399999996</v>
      </c>
      <c r="W2314" s="25">
        <f t="shared" si="1746"/>
        <v>48.782773399999996</v>
      </c>
      <c r="X2314" s="25">
        <f t="shared" si="1746"/>
        <v>24.3911984</v>
      </c>
      <c r="Y2314" s="25">
        <f t="shared" si="1746"/>
        <v>12.116728399999998</v>
      </c>
    </row>
    <row r="2315" spans="1:25" x14ac:dyDescent="0.25">
      <c r="A2315" s="1" t="s">
        <v>14</v>
      </c>
      <c r="B2315" s="1" t="s">
        <v>15</v>
      </c>
      <c r="C2315" s="1" t="s">
        <v>21</v>
      </c>
      <c r="D2315" s="41"/>
      <c r="E2315" s="41"/>
      <c r="F2315" s="41"/>
      <c r="G2315" s="1" t="s">
        <v>28</v>
      </c>
      <c r="H2315" s="1" t="s">
        <v>108</v>
      </c>
      <c r="I2315" s="1" t="s">
        <v>56</v>
      </c>
      <c r="J2315" s="1" t="s">
        <v>14</v>
      </c>
      <c r="K2315" s="41"/>
      <c r="L2315" s="25">
        <f t="shared" ref="L2315:Y2315" si="1747">L227*5.38</f>
        <v>1951.3256234</v>
      </c>
      <c r="M2315" s="25">
        <f t="shared" si="1747"/>
        <v>2045.7446233999999</v>
      </c>
      <c r="N2315" s="25">
        <f t="shared" si="1747"/>
        <v>2030.0081233999999</v>
      </c>
      <c r="O2315" s="25">
        <f t="shared" si="1747"/>
        <v>1731.0146233999999</v>
      </c>
      <c r="P2315" s="25">
        <f t="shared" si="1747"/>
        <v>1636.5956234</v>
      </c>
      <c r="Q2315" s="25">
        <f t="shared" si="1747"/>
        <v>2391.9476233999999</v>
      </c>
      <c r="R2315" s="25">
        <f t="shared" si="1747"/>
        <v>2785.3601233999998</v>
      </c>
      <c r="S2315" s="25">
        <f t="shared" si="1747"/>
        <v>4527.8627684000012</v>
      </c>
      <c r="T2315" s="25">
        <f t="shared" si="1747"/>
        <v>4912.1480984000009</v>
      </c>
      <c r="U2315" s="25">
        <f t="shared" si="1747"/>
        <v>4509.6084284000008</v>
      </c>
      <c r="V2315" s="25">
        <f t="shared" si="1747"/>
        <v>4394.5746134000001</v>
      </c>
      <c r="W2315" s="25">
        <f t="shared" si="1747"/>
        <v>4235.1638684</v>
      </c>
      <c r="X2315" s="25">
        <f t="shared" si="1747"/>
        <v>4182.1318633999999</v>
      </c>
      <c r="Y2315" s="25">
        <f t="shared" si="1747"/>
        <v>1045.5326834</v>
      </c>
    </row>
    <row r="2316" spans="1:25" x14ac:dyDescent="0.25">
      <c r="A2316" s="1" t="s">
        <v>14</v>
      </c>
      <c r="B2316" s="1" t="s">
        <v>15</v>
      </c>
      <c r="C2316" s="1" t="s">
        <v>21</v>
      </c>
      <c r="D2316" s="41"/>
      <c r="E2316" s="41"/>
      <c r="F2316" s="41"/>
      <c r="G2316" s="1" t="s">
        <v>28</v>
      </c>
      <c r="H2316" s="1" t="s">
        <v>108</v>
      </c>
      <c r="I2316" s="1" t="s">
        <v>57</v>
      </c>
      <c r="J2316" s="1" t="s">
        <v>14</v>
      </c>
      <c r="K2316" s="41"/>
      <c r="L2316" s="25">
        <f t="shared" ref="L2316:Y2316" si="1748">L228*5.38</f>
        <v>0</v>
      </c>
      <c r="M2316" s="25">
        <f t="shared" si="1748"/>
        <v>94.418623400000001</v>
      </c>
      <c r="N2316" s="25">
        <f t="shared" si="1748"/>
        <v>267.52012339999999</v>
      </c>
      <c r="O2316" s="25">
        <f t="shared" si="1748"/>
        <v>361.93912340000008</v>
      </c>
      <c r="P2316" s="25">
        <f t="shared" si="1748"/>
        <v>377.67562340000006</v>
      </c>
      <c r="Q2316" s="25">
        <f t="shared" si="1748"/>
        <v>424.8851234</v>
      </c>
      <c r="R2316" s="25">
        <f t="shared" si="1748"/>
        <v>586.02688340000009</v>
      </c>
      <c r="S2316" s="25">
        <f t="shared" si="1748"/>
        <v>549.99029840000003</v>
      </c>
      <c r="T2316" s="25">
        <f t="shared" si="1748"/>
        <v>372.16784840000003</v>
      </c>
      <c r="U2316" s="25">
        <f t="shared" si="1748"/>
        <v>451.16507840000003</v>
      </c>
      <c r="V2316" s="25">
        <f t="shared" si="1748"/>
        <v>495.54200839999999</v>
      </c>
      <c r="W2316" s="25">
        <f t="shared" si="1748"/>
        <v>463.9116434</v>
      </c>
      <c r="X2316" s="25">
        <f t="shared" si="1748"/>
        <v>509.8622234</v>
      </c>
      <c r="Y2316" s="25">
        <f t="shared" si="1748"/>
        <v>506.08546340000004</v>
      </c>
    </row>
    <row r="2317" spans="1:25" x14ac:dyDescent="0.25">
      <c r="A2317" s="1" t="s">
        <v>14</v>
      </c>
      <c r="B2317" s="1" t="s">
        <v>15</v>
      </c>
      <c r="C2317" s="1" t="s">
        <v>21</v>
      </c>
      <c r="D2317" s="41"/>
      <c r="E2317" s="41"/>
      <c r="F2317" s="41"/>
      <c r="G2317" s="1" t="s">
        <v>28</v>
      </c>
      <c r="H2317" s="1" t="s">
        <v>108</v>
      </c>
      <c r="I2317" s="1" t="s">
        <v>58</v>
      </c>
      <c r="J2317" s="1" t="s">
        <v>14</v>
      </c>
      <c r="K2317" s="41"/>
      <c r="L2317" s="25">
        <f t="shared" ref="L2317:Y2317" si="1749">L229*5.38</f>
        <v>1054.3451233999999</v>
      </c>
      <c r="M2317" s="25">
        <f t="shared" si="1749"/>
        <v>1133.0276234</v>
      </c>
      <c r="N2317" s="25">
        <f t="shared" si="1749"/>
        <v>1085.8181234000001</v>
      </c>
      <c r="O2317" s="25">
        <f t="shared" si="1749"/>
        <v>1164.5006234</v>
      </c>
      <c r="P2317" s="25">
        <f t="shared" si="1749"/>
        <v>1290.3926233999996</v>
      </c>
      <c r="Q2317" s="25">
        <f t="shared" si="1749"/>
        <v>1369.0751233999995</v>
      </c>
      <c r="R2317" s="25">
        <f t="shared" si="1749"/>
        <v>2011.7537833999997</v>
      </c>
      <c r="S2317" s="25">
        <f t="shared" si="1749"/>
        <v>2183.9110933999996</v>
      </c>
      <c r="T2317" s="25">
        <f t="shared" si="1749"/>
        <v>2109.3200833999999</v>
      </c>
      <c r="U2317" s="25">
        <f t="shared" si="1749"/>
        <v>2127.7317883999999</v>
      </c>
      <c r="V2317" s="25">
        <f t="shared" si="1749"/>
        <v>2137.0163233999997</v>
      </c>
      <c r="W2317" s="25">
        <f t="shared" si="1749"/>
        <v>2107.4317034000001</v>
      </c>
      <c r="X2317" s="25">
        <f t="shared" si="1749"/>
        <v>2097.5177083999997</v>
      </c>
      <c r="Y2317" s="25">
        <f t="shared" si="1749"/>
        <v>2097.8324383999998</v>
      </c>
    </row>
    <row r="2318" spans="1:25" x14ac:dyDescent="0.25">
      <c r="A2318" s="1" t="s">
        <v>14</v>
      </c>
      <c r="B2318" s="1" t="s">
        <v>15</v>
      </c>
      <c r="C2318" s="1" t="s">
        <v>21</v>
      </c>
      <c r="D2318" s="41"/>
      <c r="E2318" s="41"/>
      <c r="F2318" s="41"/>
      <c r="G2318" s="1" t="s">
        <v>28</v>
      </c>
      <c r="H2318" s="1" t="s">
        <v>108</v>
      </c>
      <c r="I2318" s="1" t="s">
        <v>59</v>
      </c>
      <c r="J2318" s="1" t="s">
        <v>14</v>
      </c>
      <c r="K2318" s="41"/>
      <c r="L2318" s="25">
        <f t="shared" ref="L2318:Y2318" si="1750">L230*5.38</f>
        <v>472.09462340000005</v>
      </c>
      <c r="M2318" s="25">
        <f t="shared" si="1750"/>
        <v>487.83112340000002</v>
      </c>
      <c r="N2318" s="25">
        <f t="shared" si="1750"/>
        <v>9279.8136734</v>
      </c>
      <c r="O2318" s="25">
        <f t="shared" si="1750"/>
        <v>13909.491973400001</v>
      </c>
      <c r="P2318" s="25">
        <f t="shared" si="1750"/>
        <v>14996.884123399999</v>
      </c>
      <c r="Q2318" s="25">
        <f t="shared" si="1750"/>
        <v>18852.326623399997</v>
      </c>
      <c r="R2318" s="25">
        <f t="shared" si="1750"/>
        <v>20926.712053399995</v>
      </c>
      <c r="S2318" s="25">
        <f t="shared" si="1750"/>
        <v>21712.750228399997</v>
      </c>
      <c r="T2318" s="25">
        <f t="shared" si="1750"/>
        <v>22777.639183399999</v>
      </c>
      <c r="U2318" s="25">
        <f t="shared" si="1750"/>
        <v>23774.861188399998</v>
      </c>
      <c r="V2318" s="25">
        <f t="shared" si="1750"/>
        <v>25017.887323399998</v>
      </c>
      <c r="W2318" s="25">
        <f t="shared" si="1750"/>
        <v>26519.778883399995</v>
      </c>
      <c r="X2318" s="25">
        <f t="shared" si="1750"/>
        <v>28933.443253399997</v>
      </c>
      <c r="Y2318" s="25">
        <f t="shared" si="1750"/>
        <v>31572.926398399995</v>
      </c>
    </row>
    <row r="2319" spans="1:25" x14ac:dyDescent="0.25">
      <c r="A2319" s="1" t="s">
        <v>14</v>
      </c>
      <c r="B2319" s="1" t="s">
        <v>15</v>
      </c>
      <c r="C2319" s="1" t="s">
        <v>21</v>
      </c>
      <c r="D2319" s="41"/>
      <c r="E2319" s="41"/>
      <c r="F2319" s="41"/>
      <c r="G2319" s="1" t="s">
        <v>28</v>
      </c>
      <c r="H2319" s="1" t="s">
        <v>108</v>
      </c>
      <c r="I2319" s="1" t="s">
        <v>60</v>
      </c>
      <c r="J2319" s="1" t="s">
        <v>14</v>
      </c>
      <c r="K2319" s="41"/>
      <c r="L2319" s="25">
        <f t="shared" ref="L2319:Y2319" si="1751">L231*5.38</f>
        <v>188.83762340000001</v>
      </c>
      <c r="M2319" s="25">
        <f t="shared" si="1751"/>
        <v>188.83762340000001</v>
      </c>
      <c r="N2319" s="25">
        <f t="shared" si="1751"/>
        <v>236.0471234</v>
      </c>
      <c r="O2319" s="25">
        <f t="shared" si="1751"/>
        <v>251.78362340000001</v>
      </c>
      <c r="P2319" s="25">
        <f t="shared" si="1751"/>
        <v>251.78362340000001</v>
      </c>
      <c r="Q2319" s="25">
        <f t="shared" si="1751"/>
        <v>204.57412339999999</v>
      </c>
      <c r="R2319" s="25">
        <f t="shared" si="1751"/>
        <v>234.63083839999999</v>
      </c>
      <c r="S2319" s="25">
        <f t="shared" si="1751"/>
        <v>251.31152840000001</v>
      </c>
      <c r="T2319" s="25">
        <f t="shared" si="1751"/>
        <v>251.31152840000001</v>
      </c>
      <c r="U2319" s="25">
        <f t="shared" si="1751"/>
        <v>251.62625839999998</v>
      </c>
      <c r="V2319" s="25">
        <f t="shared" si="1751"/>
        <v>252.25571840000001</v>
      </c>
      <c r="W2319" s="25">
        <f t="shared" si="1751"/>
        <v>270.82478839999999</v>
      </c>
      <c r="X2319" s="25">
        <f t="shared" si="1751"/>
        <v>281.21087840000001</v>
      </c>
      <c r="Y2319" s="25">
        <f t="shared" si="1751"/>
        <v>287.82020840000001</v>
      </c>
    </row>
    <row r="2320" spans="1:25" x14ac:dyDescent="0.25">
      <c r="A2320" s="1" t="s">
        <v>14</v>
      </c>
      <c r="B2320" s="1" t="s">
        <v>15</v>
      </c>
      <c r="C2320" s="1" t="s">
        <v>21</v>
      </c>
      <c r="D2320" s="41"/>
      <c r="E2320" s="41"/>
      <c r="F2320" s="41"/>
      <c r="G2320" s="1" t="s">
        <v>28</v>
      </c>
      <c r="H2320" s="1" t="s">
        <v>108</v>
      </c>
      <c r="I2320" s="1" t="s">
        <v>61</v>
      </c>
      <c r="J2320" s="1" t="s">
        <v>14</v>
      </c>
      <c r="K2320" s="41"/>
      <c r="L2320" s="25">
        <f t="shared" ref="L2320:Y2320" si="1752">L232*5.38</f>
        <v>1274.6561233999998</v>
      </c>
      <c r="M2320" s="25">
        <f t="shared" si="1752"/>
        <v>1699.5416233999999</v>
      </c>
      <c r="N2320" s="25">
        <f t="shared" si="1752"/>
        <v>1746.7511234000001</v>
      </c>
      <c r="O2320" s="25">
        <f t="shared" si="1752"/>
        <v>1762.4876233999998</v>
      </c>
      <c r="P2320" s="25">
        <f t="shared" si="1752"/>
        <v>1856.9066233999999</v>
      </c>
      <c r="Q2320" s="25">
        <f t="shared" si="1752"/>
        <v>1935.5891233999998</v>
      </c>
      <c r="R2320" s="25">
        <f t="shared" si="1752"/>
        <v>2019.7793984</v>
      </c>
      <c r="S2320" s="25">
        <f t="shared" si="1752"/>
        <v>2119.0767134000002</v>
      </c>
      <c r="T2320" s="25">
        <f t="shared" si="1752"/>
        <v>2095.4719633999998</v>
      </c>
      <c r="U2320" s="25">
        <f t="shared" si="1752"/>
        <v>2642.3153383999997</v>
      </c>
      <c r="V2320" s="25">
        <f t="shared" si="1752"/>
        <v>4252.0019234000001</v>
      </c>
      <c r="W2320" s="25">
        <f t="shared" si="1752"/>
        <v>5199.0244933999993</v>
      </c>
      <c r="X2320" s="25">
        <f t="shared" si="1752"/>
        <v>5467.6465483999991</v>
      </c>
      <c r="Y2320" s="25">
        <f t="shared" si="1752"/>
        <v>5701.0188434000011</v>
      </c>
    </row>
    <row r="2321" spans="1:25" x14ac:dyDescent="0.25">
      <c r="A2321" s="1" t="s">
        <v>14</v>
      </c>
      <c r="B2321" s="1" t="s">
        <v>15</v>
      </c>
      <c r="C2321" s="1" t="s">
        <v>21</v>
      </c>
      <c r="D2321" s="41"/>
      <c r="E2321" s="41"/>
      <c r="F2321" s="41"/>
      <c r="G2321" s="1" t="s">
        <v>28</v>
      </c>
      <c r="H2321" s="1" t="s">
        <v>108</v>
      </c>
      <c r="I2321" s="1" t="s">
        <v>62</v>
      </c>
      <c r="J2321" s="1" t="s">
        <v>14</v>
      </c>
      <c r="K2321" s="41"/>
      <c r="L2321" s="25">
        <f t="shared" ref="L2321:Y2321" si="1753">L233*5.38</f>
        <v>2706.677623399999</v>
      </c>
      <c r="M2321" s="25">
        <f t="shared" si="1753"/>
        <v>2753.8871233999998</v>
      </c>
      <c r="N2321" s="25">
        <f t="shared" si="1753"/>
        <v>2911.2521234000001</v>
      </c>
      <c r="O2321" s="25">
        <f t="shared" si="1753"/>
        <v>2958.4616234</v>
      </c>
      <c r="P2321" s="25">
        <f t="shared" si="1753"/>
        <v>2958.4616234</v>
      </c>
      <c r="Q2321" s="25">
        <f t="shared" si="1753"/>
        <v>2816.8331233999993</v>
      </c>
      <c r="R2321" s="25">
        <f t="shared" si="1753"/>
        <v>2861.2100534000001</v>
      </c>
      <c r="S2321" s="25">
        <f t="shared" si="1753"/>
        <v>2824.7013734000002</v>
      </c>
      <c r="T2321" s="25">
        <f t="shared" si="1753"/>
        <v>2846.2603784000003</v>
      </c>
      <c r="U2321" s="25">
        <f t="shared" si="1753"/>
        <v>2973.7260284000004</v>
      </c>
      <c r="V2321" s="25">
        <f t="shared" si="1753"/>
        <v>3146.8275284000001</v>
      </c>
      <c r="W2321" s="25">
        <f t="shared" si="1753"/>
        <v>3381.7734734000001</v>
      </c>
      <c r="X2321" s="25">
        <f t="shared" si="1753"/>
        <v>3578.1649934000002</v>
      </c>
      <c r="Y2321" s="25">
        <f t="shared" si="1753"/>
        <v>3851.0359034000003</v>
      </c>
    </row>
    <row r="2322" spans="1:25" x14ac:dyDescent="0.25">
      <c r="A2322" s="1" t="s">
        <v>14</v>
      </c>
      <c r="B2322" s="1" t="s">
        <v>15</v>
      </c>
      <c r="C2322" s="1" t="s">
        <v>21</v>
      </c>
      <c r="D2322" s="41"/>
      <c r="E2322" s="41"/>
      <c r="F2322" s="41"/>
      <c r="G2322" s="1" t="s">
        <v>28</v>
      </c>
      <c r="H2322" s="1" t="s">
        <v>108</v>
      </c>
      <c r="I2322" s="1" t="s">
        <v>63</v>
      </c>
      <c r="J2322" s="1" t="s">
        <v>14</v>
      </c>
      <c r="K2322" s="41"/>
      <c r="L2322" s="25">
        <f t="shared" ref="L2322:Y2322" si="1754">L234*5.38</f>
        <v>6257.1467534000003</v>
      </c>
      <c r="M2322" s="25">
        <f t="shared" si="1754"/>
        <v>6620.3451734</v>
      </c>
      <c r="N2322" s="25">
        <f t="shared" si="1754"/>
        <v>6876.8501234000005</v>
      </c>
      <c r="O2322" s="25">
        <f t="shared" si="1754"/>
        <v>7137.4465634000007</v>
      </c>
      <c r="P2322" s="25">
        <f t="shared" si="1754"/>
        <v>7431.8764784000014</v>
      </c>
      <c r="Q2322" s="25">
        <f t="shared" si="1754"/>
        <v>7723.4738234000006</v>
      </c>
      <c r="R2322" s="25">
        <f t="shared" si="1754"/>
        <v>8538.4671583999989</v>
      </c>
      <c r="S2322" s="25">
        <f t="shared" si="1754"/>
        <v>10036.109863400001</v>
      </c>
      <c r="T2322" s="25">
        <f t="shared" si="1754"/>
        <v>10632.680578399997</v>
      </c>
      <c r="U2322" s="25">
        <f t="shared" si="1754"/>
        <v>11239.794748399998</v>
      </c>
      <c r="V2322" s="25">
        <f t="shared" si="1754"/>
        <v>12136.9326134</v>
      </c>
      <c r="W2322" s="25">
        <f t="shared" si="1754"/>
        <v>12963.413593400001</v>
      </c>
      <c r="X2322" s="25">
        <f t="shared" si="1754"/>
        <v>14054.1104084</v>
      </c>
      <c r="Y2322" s="25">
        <f t="shared" si="1754"/>
        <v>15560.408188400001</v>
      </c>
    </row>
    <row r="2323" spans="1:25" x14ac:dyDescent="0.25">
      <c r="A2323" s="1" t="s">
        <v>14</v>
      </c>
      <c r="B2323" s="1" t="s">
        <v>15</v>
      </c>
      <c r="C2323" s="1" t="s">
        <v>21</v>
      </c>
      <c r="D2323" s="41"/>
      <c r="E2323" s="41"/>
      <c r="F2323" s="41"/>
      <c r="G2323" s="1" t="s">
        <v>28</v>
      </c>
      <c r="H2323" s="1" t="s">
        <v>108</v>
      </c>
      <c r="I2323" s="1" t="s">
        <v>64</v>
      </c>
      <c r="J2323" s="1" t="s">
        <v>14</v>
      </c>
      <c r="K2323" s="41"/>
      <c r="L2323" s="25">
        <f t="shared" ref="L2323:Y2323" si="1755">L235*5.38</f>
        <v>4007.7714434</v>
      </c>
      <c r="M2323" s="25">
        <f t="shared" si="1755"/>
        <v>4468.0640684</v>
      </c>
      <c r="N2323" s="25">
        <f t="shared" si="1755"/>
        <v>7238.7896234000009</v>
      </c>
      <c r="O2323" s="25">
        <f t="shared" si="1755"/>
        <v>7880.0519984000002</v>
      </c>
      <c r="P2323" s="25">
        <f t="shared" si="1755"/>
        <v>7513.7062784000009</v>
      </c>
      <c r="Q2323" s="25">
        <f t="shared" si="1755"/>
        <v>7724.7327434000008</v>
      </c>
      <c r="R2323" s="25">
        <f t="shared" si="1755"/>
        <v>22048.252408399996</v>
      </c>
      <c r="S2323" s="25">
        <f t="shared" si="1755"/>
        <v>25627.519333399996</v>
      </c>
      <c r="T2323" s="25">
        <f t="shared" si="1755"/>
        <v>25952.163328400002</v>
      </c>
      <c r="U2323" s="25">
        <f t="shared" si="1755"/>
        <v>27594.739198399999</v>
      </c>
      <c r="V2323" s="25">
        <f t="shared" si="1755"/>
        <v>29017.3187984</v>
      </c>
      <c r="W2323" s="25">
        <f t="shared" si="1755"/>
        <v>29467.540063399996</v>
      </c>
      <c r="X2323" s="25">
        <f t="shared" si="1755"/>
        <v>29513.490643399997</v>
      </c>
      <c r="Y2323" s="25">
        <f t="shared" si="1755"/>
        <v>28972.627138399996</v>
      </c>
    </row>
    <row r="2324" spans="1:25" x14ac:dyDescent="0.25">
      <c r="A2324" s="1" t="s">
        <v>14</v>
      </c>
      <c r="B2324" s="1" t="s">
        <v>15</v>
      </c>
      <c r="C2324" s="1" t="s">
        <v>21</v>
      </c>
      <c r="D2324" s="41"/>
      <c r="E2324" s="41"/>
      <c r="F2324" s="41"/>
      <c r="G2324" s="1" t="s">
        <v>28</v>
      </c>
      <c r="H2324" s="1" t="s">
        <v>108</v>
      </c>
      <c r="I2324" s="1" t="s">
        <v>65</v>
      </c>
      <c r="J2324" s="1" t="s">
        <v>14</v>
      </c>
      <c r="K2324" s="41"/>
      <c r="L2324" s="25">
        <f t="shared" ref="L2324:Y2324" si="1756">L236*5.38</f>
        <v>3.7763834000000003</v>
      </c>
      <c r="M2324" s="25">
        <f t="shared" si="1756"/>
        <v>0</v>
      </c>
      <c r="N2324" s="25">
        <f t="shared" si="1756"/>
        <v>14.162473400000001</v>
      </c>
      <c r="O2324" s="25">
        <f t="shared" si="1756"/>
        <v>20.7718034</v>
      </c>
      <c r="P2324" s="25">
        <f t="shared" si="1756"/>
        <v>24.705928399999998</v>
      </c>
      <c r="Q2324" s="25">
        <f t="shared" si="1756"/>
        <v>25.807483400000002</v>
      </c>
      <c r="R2324" s="25">
        <f t="shared" si="1756"/>
        <v>26.279578400000002</v>
      </c>
      <c r="S2324" s="25">
        <f t="shared" si="1756"/>
        <v>24.548563400000003</v>
      </c>
      <c r="T2324" s="25">
        <f t="shared" si="1756"/>
        <v>26.751673400000001</v>
      </c>
      <c r="U2324" s="25">
        <f t="shared" si="1756"/>
        <v>27.223768399999997</v>
      </c>
      <c r="V2324" s="25">
        <f t="shared" si="1756"/>
        <v>35.092018400000001</v>
      </c>
      <c r="W2324" s="25">
        <f t="shared" si="1756"/>
        <v>29.269513400000001</v>
      </c>
      <c r="X2324" s="25">
        <f t="shared" si="1756"/>
        <v>25.964848399999997</v>
      </c>
      <c r="Y2324" s="25">
        <f t="shared" si="1756"/>
        <v>26.279578400000002</v>
      </c>
    </row>
    <row r="2325" spans="1:25" x14ac:dyDescent="0.25">
      <c r="A2325" s="1" t="s">
        <v>14</v>
      </c>
      <c r="B2325" s="1" t="s">
        <v>15</v>
      </c>
      <c r="C2325" s="1" t="s">
        <v>21</v>
      </c>
      <c r="D2325" s="41"/>
      <c r="E2325" s="41"/>
      <c r="F2325" s="41"/>
      <c r="G2325" s="1" t="s">
        <v>28</v>
      </c>
      <c r="H2325" s="1" t="s">
        <v>108</v>
      </c>
      <c r="I2325" s="1" t="s">
        <v>66</v>
      </c>
      <c r="J2325" s="1" t="s">
        <v>14</v>
      </c>
      <c r="K2325" s="41"/>
      <c r="L2325" s="25">
        <f t="shared" ref="L2325:Y2325" si="1757">L237*5.38</f>
        <v>1148.7641233999998</v>
      </c>
      <c r="M2325" s="25">
        <f t="shared" si="1757"/>
        <v>1243.1831233999999</v>
      </c>
      <c r="N2325" s="25">
        <f t="shared" si="1757"/>
        <v>2014.2716234</v>
      </c>
      <c r="O2325" s="25">
        <f t="shared" si="1757"/>
        <v>2171.6366234000002</v>
      </c>
      <c r="P2325" s="25">
        <f t="shared" si="1757"/>
        <v>2234.5826233999996</v>
      </c>
      <c r="Q2325" s="25">
        <f t="shared" si="1757"/>
        <v>2360.4746234000004</v>
      </c>
      <c r="R2325" s="25">
        <f t="shared" si="1757"/>
        <v>2457.5688284000003</v>
      </c>
      <c r="S2325" s="25">
        <f t="shared" si="1757"/>
        <v>2644.6758133999997</v>
      </c>
      <c r="T2325" s="25">
        <f t="shared" si="1757"/>
        <v>2925.4149733999998</v>
      </c>
      <c r="U2325" s="25">
        <f t="shared" si="1757"/>
        <v>3530.3260334000001</v>
      </c>
      <c r="V2325" s="25">
        <f t="shared" si="1757"/>
        <v>4223.3614933999997</v>
      </c>
      <c r="W2325" s="25">
        <f t="shared" si="1757"/>
        <v>4811.4344983999999</v>
      </c>
      <c r="X2325" s="25">
        <f t="shared" si="1757"/>
        <v>5450.4937633999998</v>
      </c>
      <c r="Y2325" s="25">
        <f t="shared" si="1757"/>
        <v>6001.1138984000008</v>
      </c>
    </row>
    <row r="2326" spans="1:25" x14ac:dyDescent="0.25">
      <c r="A2326" s="1" t="s">
        <v>14</v>
      </c>
      <c r="B2326" s="1" t="s">
        <v>15</v>
      </c>
      <c r="C2326" s="1" t="s">
        <v>21</v>
      </c>
      <c r="D2326" s="41"/>
      <c r="E2326" s="41"/>
      <c r="F2326" s="41"/>
      <c r="G2326" s="1" t="s">
        <v>28</v>
      </c>
      <c r="H2326" s="1" t="s">
        <v>108</v>
      </c>
      <c r="I2326" s="1" t="s">
        <v>67</v>
      </c>
      <c r="J2326" s="1" t="s">
        <v>14</v>
      </c>
      <c r="K2326" s="41"/>
      <c r="L2326" s="25">
        <f t="shared" ref="L2326:Y2326" si="1758">L238*5.38</f>
        <v>14760.8366234</v>
      </c>
      <c r="M2326" s="25">
        <f t="shared" si="1758"/>
        <v>15185.722123399999</v>
      </c>
      <c r="N2326" s="25">
        <f t="shared" si="1758"/>
        <v>28608.956623399998</v>
      </c>
      <c r="O2326" s="25">
        <f t="shared" si="1758"/>
        <v>33565.954123399999</v>
      </c>
      <c r="P2326" s="25">
        <f t="shared" si="1758"/>
        <v>34163.9411234</v>
      </c>
      <c r="Q2326" s="25">
        <f t="shared" si="1758"/>
        <v>35155.340623399999</v>
      </c>
      <c r="R2326" s="25">
        <f t="shared" si="1758"/>
        <v>36461.155393399997</v>
      </c>
      <c r="S2326" s="25">
        <f t="shared" si="1758"/>
        <v>37086.209173399999</v>
      </c>
      <c r="T2326" s="25">
        <f t="shared" si="1758"/>
        <v>37839.515428399995</v>
      </c>
      <c r="U2326" s="25">
        <f t="shared" si="1758"/>
        <v>39286.014508399996</v>
      </c>
      <c r="V2326" s="25">
        <f t="shared" si="1758"/>
        <v>41794.884703399992</v>
      </c>
      <c r="W2326" s="25">
        <f t="shared" si="1758"/>
        <v>50516.210368400003</v>
      </c>
      <c r="X2326" s="25">
        <f t="shared" si="1758"/>
        <v>56962.982323399992</v>
      </c>
      <c r="Y2326" s="25">
        <f t="shared" si="1758"/>
        <v>62737.176268399999</v>
      </c>
    </row>
    <row r="2327" spans="1:25" x14ac:dyDescent="0.25">
      <c r="A2327" s="1" t="s">
        <v>14</v>
      </c>
      <c r="B2327" s="1" t="s">
        <v>15</v>
      </c>
      <c r="C2327" s="1" t="s">
        <v>21</v>
      </c>
      <c r="D2327" s="41"/>
      <c r="E2327" s="41"/>
      <c r="F2327" s="41"/>
      <c r="G2327" s="1" t="s">
        <v>28</v>
      </c>
      <c r="H2327" s="1" t="s">
        <v>108</v>
      </c>
      <c r="I2327" s="1" t="s">
        <v>68</v>
      </c>
      <c r="J2327" s="1" t="s">
        <v>14</v>
      </c>
      <c r="K2327" s="41"/>
      <c r="L2327" s="25">
        <f t="shared" ref="L2327:Y2327" si="1759">L239*5.38</f>
        <v>1447.7576233999998</v>
      </c>
      <c r="M2327" s="25">
        <f t="shared" si="1759"/>
        <v>1447.7576233999998</v>
      </c>
      <c r="N2327" s="25">
        <f t="shared" si="1759"/>
        <v>1476.0833234000002</v>
      </c>
      <c r="O2327" s="25">
        <f t="shared" si="1759"/>
        <v>1461.9204733999998</v>
      </c>
      <c r="P2327" s="25">
        <f t="shared" si="1759"/>
        <v>1496.5407733999998</v>
      </c>
      <c r="Q2327" s="25">
        <f t="shared" si="1759"/>
        <v>1510.7036234</v>
      </c>
      <c r="R2327" s="25">
        <f t="shared" si="1759"/>
        <v>1531.0037083999998</v>
      </c>
      <c r="S2327" s="25">
        <f t="shared" si="1759"/>
        <v>1565.6240083999999</v>
      </c>
      <c r="T2327" s="25">
        <f t="shared" si="1759"/>
        <v>1574.4364484</v>
      </c>
      <c r="U2327" s="25">
        <f t="shared" si="1759"/>
        <v>1647.4538084000001</v>
      </c>
      <c r="V2327" s="25">
        <f t="shared" si="1759"/>
        <v>1658.1546283999999</v>
      </c>
      <c r="W2327" s="25">
        <f t="shared" si="1759"/>
        <v>1710.2424434</v>
      </c>
      <c r="X2327" s="25">
        <f t="shared" si="1759"/>
        <v>1739.9844283999998</v>
      </c>
      <c r="Y2327" s="25">
        <f t="shared" si="1759"/>
        <v>1760.1271483999999</v>
      </c>
    </row>
    <row r="2328" spans="1:25" x14ac:dyDescent="0.25">
      <c r="A2328" s="1" t="s">
        <v>14</v>
      </c>
      <c r="B2328" s="1" t="s">
        <v>15</v>
      </c>
      <c r="C2328" s="1" t="s">
        <v>21</v>
      </c>
      <c r="D2328" s="41"/>
      <c r="E2328" s="41"/>
      <c r="F2328" s="41"/>
      <c r="G2328" s="1" t="s">
        <v>28</v>
      </c>
      <c r="H2328" s="1" t="s">
        <v>108</v>
      </c>
      <c r="I2328" s="1" t="s">
        <v>69</v>
      </c>
      <c r="J2328" s="1" t="s">
        <v>14</v>
      </c>
      <c r="K2328" s="41"/>
      <c r="L2328" s="25">
        <f t="shared" ref="L2328:Y2328" si="1760">L240*5.38</f>
        <v>2313.2651234</v>
      </c>
      <c r="M2328" s="25">
        <f t="shared" si="1760"/>
        <v>2281.7921234000005</v>
      </c>
      <c r="N2328" s="25">
        <f t="shared" si="1760"/>
        <v>2313.2651234</v>
      </c>
      <c r="O2328" s="25">
        <f t="shared" si="1760"/>
        <v>2329.0016234</v>
      </c>
      <c r="P2328" s="25">
        <f t="shared" si="1760"/>
        <v>2329.0016234</v>
      </c>
      <c r="Q2328" s="25">
        <f t="shared" si="1760"/>
        <v>2376.2111233999999</v>
      </c>
      <c r="R2328" s="25">
        <f t="shared" si="1760"/>
        <v>2403.2779033999996</v>
      </c>
      <c r="S2328" s="25">
        <f t="shared" si="1760"/>
        <v>2420.2733234000002</v>
      </c>
      <c r="T2328" s="25">
        <f t="shared" si="1760"/>
        <v>2510.6008333999998</v>
      </c>
      <c r="U2328" s="25">
        <f t="shared" si="1760"/>
        <v>2585.5065734</v>
      </c>
      <c r="V2328" s="25">
        <f t="shared" si="1760"/>
        <v>2591.9585383999993</v>
      </c>
      <c r="W2328" s="25">
        <f t="shared" si="1760"/>
        <v>7303.7813684000002</v>
      </c>
      <c r="X2328" s="25">
        <f t="shared" si="1760"/>
        <v>4253.1034784000003</v>
      </c>
      <c r="Y2328" s="25">
        <f t="shared" si="1760"/>
        <v>2814.3152833999993</v>
      </c>
    </row>
    <row r="2329" spans="1:25" x14ac:dyDescent="0.25">
      <c r="A2329" s="1" t="s">
        <v>14</v>
      </c>
      <c r="B2329" s="1" t="s">
        <v>15</v>
      </c>
      <c r="C2329" s="1" t="s">
        <v>21</v>
      </c>
      <c r="D2329" s="41"/>
      <c r="E2329" s="41"/>
      <c r="F2329" s="41"/>
      <c r="G2329" s="1" t="s">
        <v>28</v>
      </c>
      <c r="H2329" s="1" t="s">
        <v>108</v>
      </c>
      <c r="I2329" s="1" t="s">
        <v>70</v>
      </c>
      <c r="J2329" s="1" t="s">
        <v>14</v>
      </c>
      <c r="K2329" s="41"/>
      <c r="L2329" s="25">
        <f t="shared" ref="L2329:Y2329" si="1761">L241*5.38</f>
        <v>566.51362340000003</v>
      </c>
      <c r="M2329" s="25">
        <f t="shared" si="1761"/>
        <v>613.72312340000008</v>
      </c>
      <c r="N2329" s="25">
        <f t="shared" si="1761"/>
        <v>676.66912339999999</v>
      </c>
      <c r="O2329" s="25">
        <f t="shared" si="1761"/>
        <v>786.82462340000018</v>
      </c>
      <c r="P2329" s="25">
        <f t="shared" si="1761"/>
        <v>676.66912339999999</v>
      </c>
      <c r="Q2329" s="25">
        <f t="shared" si="1761"/>
        <v>629.45962340000005</v>
      </c>
      <c r="R2329" s="25">
        <f t="shared" si="1761"/>
        <v>778.64164340000013</v>
      </c>
      <c r="S2329" s="25">
        <f t="shared" si="1761"/>
        <v>777.38272340000003</v>
      </c>
      <c r="T2329" s="25">
        <f t="shared" si="1761"/>
        <v>765.58034840000005</v>
      </c>
      <c r="U2329" s="25">
        <f t="shared" si="1761"/>
        <v>784.77887840000005</v>
      </c>
      <c r="V2329" s="25">
        <f t="shared" si="1761"/>
        <v>837.3387884</v>
      </c>
      <c r="W2329" s="25">
        <f t="shared" si="1761"/>
        <v>911.45770340000013</v>
      </c>
      <c r="X2329" s="25">
        <f t="shared" si="1761"/>
        <v>972.98741840000014</v>
      </c>
      <c r="Y2329" s="25">
        <f t="shared" si="1761"/>
        <v>1007.2929884</v>
      </c>
    </row>
    <row r="2330" spans="1:25" x14ac:dyDescent="0.25">
      <c r="A2330" s="1" t="s">
        <v>14</v>
      </c>
      <c r="B2330" s="1" t="s">
        <v>15</v>
      </c>
      <c r="C2330" s="1" t="s">
        <v>21</v>
      </c>
      <c r="D2330" s="41"/>
      <c r="E2330" s="41"/>
      <c r="F2330" s="41"/>
      <c r="G2330" s="1" t="s">
        <v>28</v>
      </c>
      <c r="H2330" s="1" t="s">
        <v>108</v>
      </c>
      <c r="I2330" s="1" t="s">
        <v>71</v>
      </c>
      <c r="J2330" s="1" t="s">
        <v>14</v>
      </c>
      <c r="K2330" s="41"/>
      <c r="L2330" s="25">
        <f t="shared" ref="L2330:Y2330" si="1762">L242*5.38</f>
        <v>3934.1246234000005</v>
      </c>
      <c r="M2330" s="25">
        <f t="shared" si="1762"/>
        <v>3965.5976234000004</v>
      </c>
      <c r="N2330" s="25">
        <f t="shared" si="1762"/>
        <v>2030.0081233999999</v>
      </c>
      <c r="O2330" s="25">
        <f t="shared" si="1762"/>
        <v>3320.4011234</v>
      </c>
      <c r="P2330" s="25">
        <f t="shared" si="1762"/>
        <v>4107.2261233999998</v>
      </c>
      <c r="Q2330" s="25">
        <f t="shared" si="1762"/>
        <v>4107.2261233999998</v>
      </c>
      <c r="R2330" s="25">
        <f t="shared" si="1762"/>
        <v>4700.4921734000009</v>
      </c>
      <c r="S2330" s="25">
        <f t="shared" si="1762"/>
        <v>4560.7520534000005</v>
      </c>
      <c r="T2330" s="25">
        <f t="shared" si="1762"/>
        <v>4297.3230434000006</v>
      </c>
      <c r="U2330" s="25">
        <f t="shared" si="1762"/>
        <v>4223.9909534000008</v>
      </c>
      <c r="V2330" s="25">
        <f t="shared" si="1762"/>
        <v>2750.2677283999997</v>
      </c>
      <c r="W2330" s="25">
        <f t="shared" si="1762"/>
        <v>2046.3740833999998</v>
      </c>
      <c r="X2330" s="25">
        <f t="shared" si="1762"/>
        <v>2023.2414283999999</v>
      </c>
      <c r="Y2330" s="25">
        <f t="shared" si="1762"/>
        <v>2033.7848833999999</v>
      </c>
    </row>
    <row r="2331" spans="1:25" x14ac:dyDescent="0.25">
      <c r="A2331" s="1" t="s">
        <v>14</v>
      </c>
      <c r="B2331" s="1" t="s">
        <v>15</v>
      </c>
      <c r="C2331" s="1" t="s">
        <v>21</v>
      </c>
      <c r="D2331" s="41"/>
      <c r="E2331" s="41"/>
      <c r="F2331" s="41"/>
      <c r="G2331" s="1" t="s">
        <v>28</v>
      </c>
      <c r="H2331" s="1" t="s">
        <v>108</v>
      </c>
      <c r="I2331" s="1" t="s">
        <v>72</v>
      </c>
      <c r="J2331" s="1" t="s">
        <v>14</v>
      </c>
      <c r="K2331" s="41"/>
      <c r="L2331" s="25">
        <f t="shared" ref="L2331:Y2331" si="1763">L243*5.38</f>
        <v>3257.4551234000005</v>
      </c>
      <c r="M2331" s="25">
        <f t="shared" si="1763"/>
        <v>3414.8201234000003</v>
      </c>
      <c r="N2331" s="25">
        <f t="shared" si="1763"/>
        <v>6058.5521234000007</v>
      </c>
      <c r="O2331" s="25">
        <f t="shared" si="1763"/>
        <v>7301.7356234000008</v>
      </c>
      <c r="P2331" s="25">
        <f t="shared" si="1763"/>
        <v>7899.7226234</v>
      </c>
      <c r="Q2331" s="25">
        <f t="shared" si="1763"/>
        <v>8529.1826234</v>
      </c>
      <c r="R2331" s="25">
        <f t="shared" si="1763"/>
        <v>8681.3545783999998</v>
      </c>
      <c r="S2331" s="25">
        <f t="shared" si="1763"/>
        <v>8819.3636834000008</v>
      </c>
      <c r="T2331" s="25">
        <f t="shared" si="1763"/>
        <v>9473.5299883999996</v>
      </c>
      <c r="U2331" s="25">
        <f t="shared" si="1763"/>
        <v>10090.558153400003</v>
      </c>
      <c r="V2331" s="25">
        <f t="shared" si="1763"/>
        <v>10334.9459984</v>
      </c>
      <c r="W2331" s="25">
        <f t="shared" si="1763"/>
        <v>10926.008938399998</v>
      </c>
      <c r="X2331" s="25">
        <f t="shared" si="1763"/>
        <v>11436.9730934</v>
      </c>
      <c r="Y2331" s="25">
        <f t="shared" si="1763"/>
        <v>12414.209743400001</v>
      </c>
    </row>
    <row r="2332" spans="1:25" x14ac:dyDescent="0.25">
      <c r="A2332" s="1" t="s">
        <v>14</v>
      </c>
      <c r="B2332" s="1" t="s">
        <v>15</v>
      </c>
      <c r="C2332" s="1" t="s">
        <v>21</v>
      </c>
      <c r="D2332" s="41"/>
      <c r="E2332" s="41"/>
      <c r="F2332" s="41"/>
      <c r="G2332" s="1" t="s">
        <v>28</v>
      </c>
      <c r="H2332" s="1" t="s">
        <v>108</v>
      </c>
      <c r="I2332" s="1" t="s">
        <v>73</v>
      </c>
      <c r="J2332" s="1" t="s">
        <v>14</v>
      </c>
      <c r="K2332" s="41"/>
      <c r="L2332" s="25">
        <f t="shared" ref="L2332:Y2332" si="1764">L244*5.38</f>
        <v>377.67562340000006</v>
      </c>
      <c r="M2332" s="25">
        <f t="shared" si="1764"/>
        <v>535.04062340000007</v>
      </c>
      <c r="N2332" s="25">
        <f t="shared" si="1764"/>
        <v>519.30412340000009</v>
      </c>
      <c r="O2332" s="25">
        <f t="shared" si="1764"/>
        <v>550.77712340000005</v>
      </c>
      <c r="P2332" s="25">
        <f t="shared" si="1764"/>
        <v>660.9326233999999</v>
      </c>
      <c r="Q2332" s="25">
        <f t="shared" si="1764"/>
        <v>786.82462340000018</v>
      </c>
      <c r="R2332" s="25">
        <f t="shared" si="1764"/>
        <v>846.15122840000004</v>
      </c>
      <c r="S2332" s="25">
        <f t="shared" si="1764"/>
        <v>875.73584840000001</v>
      </c>
      <c r="T2332" s="25">
        <f t="shared" si="1764"/>
        <v>896.19329840000012</v>
      </c>
      <c r="U2332" s="25">
        <f t="shared" si="1764"/>
        <v>899.81269340000017</v>
      </c>
      <c r="V2332" s="25">
        <f t="shared" si="1764"/>
        <v>914.60500339999999</v>
      </c>
      <c r="W2332" s="25">
        <f t="shared" si="1764"/>
        <v>919.64068340000006</v>
      </c>
      <c r="X2332" s="25">
        <f t="shared" si="1764"/>
        <v>919.64068340000006</v>
      </c>
      <c r="Y2332" s="25">
        <f t="shared" si="1764"/>
        <v>920.58487340000011</v>
      </c>
    </row>
    <row r="2333" spans="1:25" x14ac:dyDescent="0.25">
      <c r="A2333" s="1" t="s">
        <v>14</v>
      </c>
      <c r="B2333" s="1" t="s">
        <v>15</v>
      </c>
      <c r="C2333" s="1" t="s">
        <v>21</v>
      </c>
      <c r="D2333" s="41"/>
      <c r="E2333" s="41"/>
      <c r="F2333" s="41"/>
      <c r="G2333" s="1" t="s">
        <v>28</v>
      </c>
      <c r="H2333" s="1" t="s">
        <v>108</v>
      </c>
      <c r="I2333" s="1" t="s">
        <v>74</v>
      </c>
      <c r="J2333" s="1" t="s">
        <v>14</v>
      </c>
      <c r="K2333" s="41"/>
      <c r="L2333" s="25">
        <f t="shared" ref="L2333:Y2333" si="1765">L245*5.38</f>
        <v>251.78362340000001</v>
      </c>
      <c r="M2333" s="25">
        <f t="shared" si="1765"/>
        <v>3367.6106233999999</v>
      </c>
      <c r="N2333" s="25">
        <f t="shared" si="1765"/>
        <v>6247.3901234000004</v>
      </c>
      <c r="O2333" s="25">
        <f t="shared" si="1765"/>
        <v>6813.9041234000015</v>
      </c>
      <c r="P2333" s="25">
        <f t="shared" si="1765"/>
        <v>8639.3381233999989</v>
      </c>
      <c r="Q2333" s="25">
        <f t="shared" si="1765"/>
        <v>10574.927623399999</v>
      </c>
      <c r="R2333" s="25">
        <f t="shared" si="1765"/>
        <v>11287.948438399999</v>
      </c>
      <c r="S2333" s="25">
        <f t="shared" si="1765"/>
        <v>12859.710058400002</v>
      </c>
      <c r="T2333" s="25">
        <f t="shared" si="1765"/>
        <v>14433.9895184</v>
      </c>
      <c r="U2333" s="25">
        <f t="shared" si="1765"/>
        <v>14881.063483400001</v>
      </c>
      <c r="V2333" s="25">
        <f t="shared" si="1765"/>
        <v>15525.630523400001</v>
      </c>
      <c r="W2333" s="25">
        <f t="shared" si="1765"/>
        <v>15670.878418400001</v>
      </c>
      <c r="X2333" s="25">
        <f t="shared" si="1765"/>
        <v>16960.012498399999</v>
      </c>
      <c r="Y2333" s="25">
        <f t="shared" si="1765"/>
        <v>15269.5976684</v>
      </c>
    </row>
    <row r="2334" spans="1:25" x14ac:dyDescent="0.25">
      <c r="A2334" s="1" t="s">
        <v>14</v>
      </c>
      <c r="B2334" s="1" t="s">
        <v>15</v>
      </c>
      <c r="C2334" s="1" t="s">
        <v>21</v>
      </c>
      <c r="D2334" s="41"/>
      <c r="E2334" s="41"/>
      <c r="F2334" s="41"/>
      <c r="G2334" s="1" t="s">
        <v>28</v>
      </c>
      <c r="H2334" s="1" t="s">
        <v>108</v>
      </c>
      <c r="I2334" s="1" t="s">
        <v>75</v>
      </c>
      <c r="J2334" s="1" t="s">
        <v>14</v>
      </c>
      <c r="K2334" s="41"/>
      <c r="L2334" s="25">
        <f t="shared" ref="L2334:Y2334" si="1766">L246*5.38</f>
        <v>4217.3816234000005</v>
      </c>
      <c r="M2334" s="25">
        <f t="shared" si="1766"/>
        <v>4327.5371234000004</v>
      </c>
      <c r="N2334" s="25">
        <f t="shared" si="1766"/>
        <v>4862.5781234000015</v>
      </c>
      <c r="O2334" s="25">
        <f t="shared" si="1766"/>
        <v>5224.5176234</v>
      </c>
      <c r="P2334" s="25">
        <f t="shared" si="1766"/>
        <v>5665.1396234000013</v>
      </c>
      <c r="Q2334" s="25">
        <f t="shared" si="1766"/>
        <v>6499.174123400001</v>
      </c>
      <c r="R2334" s="25">
        <f t="shared" si="1766"/>
        <v>7453.7502134000006</v>
      </c>
      <c r="S2334" s="25">
        <f t="shared" si="1766"/>
        <v>9085.9399933999994</v>
      </c>
      <c r="T2334" s="25">
        <f t="shared" si="1766"/>
        <v>10644.010858399999</v>
      </c>
      <c r="U2334" s="25">
        <f t="shared" si="1766"/>
        <v>11277.719713399998</v>
      </c>
      <c r="V2334" s="25">
        <f t="shared" si="1766"/>
        <v>11336.259493400003</v>
      </c>
      <c r="W2334" s="25">
        <f t="shared" si="1766"/>
        <v>11333.899018400001</v>
      </c>
      <c r="X2334" s="25">
        <f t="shared" si="1766"/>
        <v>11732.661928400003</v>
      </c>
      <c r="Y2334" s="25">
        <f t="shared" si="1766"/>
        <v>12014.3452784</v>
      </c>
    </row>
    <row r="2335" spans="1:25" x14ac:dyDescent="0.25">
      <c r="A2335" s="1" t="s">
        <v>14</v>
      </c>
      <c r="B2335" s="1" t="s">
        <v>15</v>
      </c>
      <c r="C2335" s="1" t="s">
        <v>21</v>
      </c>
      <c r="D2335" s="41"/>
      <c r="E2335" s="41"/>
      <c r="F2335" s="41"/>
      <c r="G2335" s="1" t="s">
        <v>28</v>
      </c>
      <c r="H2335" s="1" t="s">
        <v>108</v>
      </c>
      <c r="I2335" s="1" t="s">
        <v>76</v>
      </c>
      <c r="J2335" s="1" t="s">
        <v>14</v>
      </c>
      <c r="K2335" s="41"/>
      <c r="L2335" s="25">
        <f t="shared" ref="L2335:Y2335" si="1767">L247*5.38</f>
        <v>3210.2456234000001</v>
      </c>
      <c r="M2335" s="25">
        <f t="shared" si="1767"/>
        <v>1070.0816234000001</v>
      </c>
      <c r="N2335" s="25">
        <f t="shared" si="1767"/>
        <v>94.418623400000001</v>
      </c>
      <c r="O2335" s="25">
        <f t="shared" si="1767"/>
        <v>78.682123400000009</v>
      </c>
      <c r="P2335" s="25">
        <f t="shared" si="1767"/>
        <v>157.3646234</v>
      </c>
      <c r="Q2335" s="25">
        <f t="shared" si="1767"/>
        <v>188.83762340000001</v>
      </c>
      <c r="R2335" s="25">
        <f t="shared" si="1767"/>
        <v>188.83762340000001</v>
      </c>
      <c r="S2335" s="25">
        <f t="shared" si="1767"/>
        <v>188.83762340000001</v>
      </c>
      <c r="T2335" s="25">
        <f t="shared" si="1767"/>
        <v>188.83762340000001</v>
      </c>
      <c r="U2335" s="25">
        <f t="shared" si="1767"/>
        <v>188.83762340000001</v>
      </c>
      <c r="V2335" s="25">
        <f t="shared" si="1767"/>
        <v>322.91260339999997</v>
      </c>
      <c r="W2335" s="25">
        <f t="shared" si="1767"/>
        <v>299.62258340000005</v>
      </c>
      <c r="X2335" s="25">
        <f t="shared" si="1767"/>
        <v>276.96202340000002</v>
      </c>
      <c r="Y2335" s="25">
        <f t="shared" si="1767"/>
        <v>244.85956339999998</v>
      </c>
    </row>
    <row r="2336" spans="1:25" x14ac:dyDescent="0.25">
      <c r="A2336" s="1" t="s">
        <v>14</v>
      </c>
      <c r="B2336" s="1" t="s">
        <v>15</v>
      </c>
      <c r="C2336" s="1" t="s">
        <v>21</v>
      </c>
      <c r="D2336" s="41"/>
      <c r="E2336" s="41"/>
      <c r="F2336" s="41"/>
      <c r="G2336" s="1" t="s">
        <v>28</v>
      </c>
      <c r="H2336" s="1" t="s">
        <v>108</v>
      </c>
      <c r="I2336" s="1" t="s">
        <v>77</v>
      </c>
      <c r="J2336" s="1" t="s">
        <v>14</v>
      </c>
      <c r="K2336" s="41"/>
      <c r="L2336" s="25">
        <f t="shared" ref="L2336:Y2336" si="1768">L248*5.38</f>
        <v>6955.5326234000004</v>
      </c>
      <c r="M2336" s="25">
        <f t="shared" si="1768"/>
        <v>12258.733123400001</v>
      </c>
      <c r="N2336" s="25">
        <f t="shared" si="1768"/>
        <v>23714.905123399996</v>
      </c>
      <c r="O2336" s="25">
        <f t="shared" si="1768"/>
        <v>28325.6996234</v>
      </c>
      <c r="P2336" s="25">
        <f t="shared" si="1768"/>
        <v>30890.749123399997</v>
      </c>
      <c r="Q2336" s="25">
        <f t="shared" si="1768"/>
        <v>29899.349623399998</v>
      </c>
      <c r="R2336" s="25">
        <f t="shared" si="1768"/>
        <v>29066.5740434</v>
      </c>
      <c r="S2336" s="25">
        <f t="shared" si="1768"/>
        <v>29071.294993399995</v>
      </c>
      <c r="T2336" s="25">
        <f t="shared" si="1768"/>
        <v>29204.897878399999</v>
      </c>
      <c r="U2336" s="25">
        <f t="shared" si="1768"/>
        <v>30533.530573399996</v>
      </c>
      <c r="V2336" s="25">
        <f t="shared" si="1768"/>
        <v>33445.412533399998</v>
      </c>
      <c r="W2336" s="25">
        <f t="shared" si="1768"/>
        <v>35611.541758400002</v>
      </c>
      <c r="X2336" s="25">
        <f t="shared" si="1768"/>
        <v>37498.348108399994</v>
      </c>
      <c r="Y2336" s="25">
        <f t="shared" si="1768"/>
        <v>39415.997998400002</v>
      </c>
    </row>
    <row r="2337" spans="1:25" x14ac:dyDescent="0.25">
      <c r="A2337" s="1" t="s">
        <v>14</v>
      </c>
      <c r="B2337" s="1" t="s">
        <v>15</v>
      </c>
      <c r="C2337" s="1" t="s">
        <v>21</v>
      </c>
      <c r="D2337" s="41"/>
      <c r="E2337" s="41"/>
      <c r="F2337" s="41"/>
      <c r="G2337" s="1" t="s">
        <v>28</v>
      </c>
      <c r="H2337" s="1" t="s">
        <v>108</v>
      </c>
      <c r="I2337" s="1" t="s">
        <v>78</v>
      </c>
      <c r="J2337" s="1" t="s">
        <v>14</v>
      </c>
      <c r="K2337" s="41"/>
      <c r="L2337" s="25">
        <f t="shared" ref="L2337:Y2337" si="1769">L249*5.38</f>
        <v>0</v>
      </c>
      <c r="M2337" s="25">
        <f t="shared" si="1769"/>
        <v>0</v>
      </c>
      <c r="N2337" s="25">
        <f t="shared" si="1769"/>
        <v>0</v>
      </c>
      <c r="O2337" s="25">
        <f t="shared" si="1769"/>
        <v>0</v>
      </c>
      <c r="P2337" s="25">
        <f t="shared" si="1769"/>
        <v>0</v>
      </c>
      <c r="Q2337" s="25">
        <f t="shared" si="1769"/>
        <v>0</v>
      </c>
      <c r="R2337" s="25">
        <f t="shared" si="1769"/>
        <v>0</v>
      </c>
      <c r="S2337" s="25">
        <f t="shared" si="1769"/>
        <v>0</v>
      </c>
      <c r="T2337" s="25">
        <f t="shared" si="1769"/>
        <v>0</v>
      </c>
      <c r="U2337" s="25">
        <f t="shared" si="1769"/>
        <v>23843.157598399997</v>
      </c>
      <c r="V2337" s="25">
        <f t="shared" si="1769"/>
        <v>33537.628423399998</v>
      </c>
      <c r="W2337" s="25">
        <f t="shared" si="1769"/>
        <v>36432.672328399989</v>
      </c>
      <c r="X2337" s="25">
        <f t="shared" si="1769"/>
        <v>39752.4443684</v>
      </c>
      <c r="Y2337" s="25">
        <f t="shared" si="1769"/>
        <v>45749.309788399994</v>
      </c>
    </row>
    <row r="2338" spans="1:25" x14ac:dyDescent="0.25">
      <c r="A2338" s="1" t="s">
        <v>14</v>
      </c>
      <c r="B2338" s="1" t="s">
        <v>15</v>
      </c>
      <c r="C2338" s="1" t="s">
        <v>21</v>
      </c>
      <c r="D2338" s="41"/>
      <c r="E2338" s="41"/>
      <c r="F2338" s="41"/>
      <c r="G2338" s="1" t="s">
        <v>28</v>
      </c>
      <c r="H2338" s="1" t="s">
        <v>108</v>
      </c>
      <c r="I2338" s="1" t="s">
        <v>79</v>
      </c>
      <c r="J2338" s="1" t="s">
        <v>14</v>
      </c>
      <c r="K2338" s="41"/>
      <c r="L2338" s="25">
        <f t="shared" ref="L2338:Y2338" si="1770">L250*5.38</f>
        <v>708.14212340000017</v>
      </c>
      <c r="M2338" s="25">
        <f t="shared" si="1770"/>
        <v>802.56112340000004</v>
      </c>
      <c r="N2338" s="25">
        <f t="shared" si="1770"/>
        <v>865.50712340000018</v>
      </c>
      <c r="O2338" s="25">
        <f t="shared" si="1770"/>
        <v>1117.2911233999998</v>
      </c>
      <c r="P2338" s="25">
        <f t="shared" si="1770"/>
        <v>1290.3926233999996</v>
      </c>
      <c r="Q2338" s="25">
        <f t="shared" si="1770"/>
        <v>1416.2846234000001</v>
      </c>
      <c r="R2338" s="25">
        <f t="shared" si="1770"/>
        <v>1542.1766233999999</v>
      </c>
      <c r="S2338" s="25">
        <f t="shared" si="1770"/>
        <v>1894.2021284</v>
      </c>
      <c r="T2338" s="25">
        <f t="shared" si="1770"/>
        <v>2024.6577133999999</v>
      </c>
      <c r="U2338" s="25">
        <f t="shared" si="1770"/>
        <v>2125.0565833999999</v>
      </c>
      <c r="V2338" s="25">
        <f t="shared" si="1770"/>
        <v>2302.2495733999999</v>
      </c>
      <c r="W2338" s="25">
        <f t="shared" si="1770"/>
        <v>2461.5029534</v>
      </c>
      <c r="X2338" s="25">
        <f t="shared" si="1770"/>
        <v>2761.2832783999993</v>
      </c>
      <c r="Y2338" s="25">
        <f t="shared" si="1770"/>
        <v>2969.7919034000001</v>
      </c>
    </row>
    <row r="2339" spans="1:25" x14ac:dyDescent="0.25">
      <c r="A2339" s="1" t="s">
        <v>14</v>
      </c>
      <c r="B2339" s="1" t="s">
        <v>15</v>
      </c>
      <c r="C2339" s="1" t="s">
        <v>21</v>
      </c>
      <c r="D2339" s="41"/>
      <c r="E2339" s="41"/>
      <c r="F2339" s="41"/>
      <c r="G2339" s="1" t="s">
        <v>28</v>
      </c>
      <c r="H2339" s="1" t="s">
        <v>108</v>
      </c>
      <c r="I2339" s="1" t="s">
        <v>80</v>
      </c>
      <c r="J2339" s="1" t="s">
        <v>14</v>
      </c>
      <c r="K2339" s="41"/>
      <c r="L2339" s="25">
        <f t="shared" ref="L2339:Y2339" si="1771">L251*5.38</f>
        <v>12337.4156234</v>
      </c>
      <c r="M2339" s="25">
        <f t="shared" si="1771"/>
        <v>12557.7266234</v>
      </c>
      <c r="N2339" s="25">
        <f t="shared" si="1771"/>
        <v>36005.1116234</v>
      </c>
      <c r="O2339" s="25">
        <f t="shared" si="1771"/>
        <v>47162.290123400002</v>
      </c>
      <c r="P2339" s="25">
        <f t="shared" si="1771"/>
        <v>49837.495123400004</v>
      </c>
      <c r="Q2339" s="25">
        <f t="shared" si="1771"/>
        <v>52481.2271234</v>
      </c>
      <c r="R2339" s="25">
        <f t="shared" si="1771"/>
        <v>58410.740323399994</v>
      </c>
      <c r="S2339" s="25">
        <f t="shared" si="1771"/>
        <v>68707.919098400002</v>
      </c>
      <c r="T2339" s="25">
        <f t="shared" si="1771"/>
        <v>75544.641523400001</v>
      </c>
      <c r="U2339" s="25">
        <f t="shared" si="1771"/>
        <v>85178.841553399994</v>
      </c>
      <c r="V2339" s="25">
        <f t="shared" si="1771"/>
        <v>88924.285918399997</v>
      </c>
      <c r="W2339" s="25">
        <f t="shared" si="1771"/>
        <v>85861.6482884</v>
      </c>
      <c r="X2339" s="25">
        <f t="shared" si="1771"/>
        <v>75526.859278399992</v>
      </c>
      <c r="Y2339" s="25">
        <f t="shared" si="1771"/>
        <v>76044.904858400012</v>
      </c>
    </row>
    <row r="2340" spans="1:25" x14ac:dyDescent="0.25">
      <c r="A2340" s="1" t="s">
        <v>14</v>
      </c>
      <c r="B2340" s="1" t="s">
        <v>15</v>
      </c>
      <c r="C2340" s="1" t="s">
        <v>21</v>
      </c>
      <c r="D2340" s="41"/>
      <c r="E2340" s="41"/>
      <c r="F2340" s="41"/>
      <c r="G2340" s="1" t="s">
        <v>28</v>
      </c>
      <c r="H2340" s="1" t="s">
        <v>108</v>
      </c>
      <c r="I2340" s="1" t="s">
        <v>94</v>
      </c>
      <c r="J2340" s="1" t="s">
        <v>14</v>
      </c>
      <c r="K2340" s="41"/>
      <c r="L2340" s="25">
        <f t="shared" ref="L2340:Y2340" si="1772">L252*5.38</f>
        <v>377.67562340000006</v>
      </c>
      <c r="M2340" s="25">
        <f t="shared" si="1772"/>
        <v>424.8851234</v>
      </c>
      <c r="N2340" s="25">
        <f t="shared" si="1772"/>
        <v>535.04062340000007</v>
      </c>
      <c r="O2340" s="25">
        <f t="shared" si="1772"/>
        <v>613.72312340000008</v>
      </c>
      <c r="P2340" s="25">
        <f t="shared" si="1772"/>
        <v>629.45962340000005</v>
      </c>
      <c r="Q2340" s="25">
        <f t="shared" si="1772"/>
        <v>818.29762340000013</v>
      </c>
      <c r="R2340" s="25">
        <f t="shared" si="1772"/>
        <v>963.86024840000016</v>
      </c>
      <c r="S2340" s="25">
        <f t="shared" si="1772"/>
        <v>1266.1584134</v>
      </c>
      <c r="T2340" s="25">
        <f t="shared" si="1772"/>
        <v>1455.4685084</v>
      </c>
      <c r="U2340" s="25">
        <f t="shared" si="1772"/>
        <v>1600.8737684</v>
      </c>
      <c r="V2340" s="25">
        <f t="shared" si="1772"/>
        <v>13184.511418400001</v>
      </c>
      <c r="W2340" s="25">
        <f t="shared" si="1772"/>
        <v>5599.046323399999</v>
      </c>
      <c r="X2340" s="25">
        <f t="shared" si="1772"/>
        <v>1837.2359984</v>
      </c>
      <c r="Y2340" s="25">
        <f t="shared" si="1772"/>
        <v>1841.0127583999999</v>
      </c>
    </row>
    <row r="2341" spans="1:25" x14ac:dyDescent="0.25">
      <c r="A2341" s="1" t="s">
        <v>14</v>
      </c>
      <c r="B2341" s="1" t="s">
        <v>15</v>
      </c>
      <c r="C2341" s="1" t="s">
        <v>21</v>
      </c>
      <c r="D2341" s="41"/>
      <c r="E2341" s="41"/>
      <c r="F2341" s="41"/>
      <c r="G2341" s="1" t="s">
        <v>28</v>
      </c>
      <c r="H2341" s="1" t="s">
        <v>108</v>
      </c>
      <c r="I2341" s="1" t="s">
        <v>81</v>
      </c>
      <c r="J2341" s="1" t="s">
        <v>14</v>
      </c>
      <c r="K2341" s="41"/>
      <c r="L2341" s="25">
        <f t="shared" ref="L2341:Y2341" si="1773">L253*5.38</f>
        <v>30465.863623400001</v>
      </c>
      <c r="M2341" s="25">
        <f t="shared" si="1773"/>
        <v>18474.650623399997</v>
      </c>
      <c r="N2341" s="25">
        <f t="shared" si="1773"/>
        <v>27444.455623399997</v>
      </c>
      <c r="O2341" s="25">
        <f t="shared" si="1773"/>
        <v>32307.034123399997</v>
      </c>
      <c r="P2341" s="25">
        <f t="shared" si="1773"/>
        <v>33802.0016234</v>
      </c>
      <c r="Q2341" s="25">
        <f t="shared" si="1773"/>
        <v>35800.537123400005</v>
      </c>
      <c r="R2341" s="25">
        <f t="shared" si="1773"/>
        <v>37927.325098399997</v>
      </c>
      <c r="S2341" s="25">
        <f t="shared" si="1773"/>
        <v>40224.539368400001</v>
      </c>
      <c r="T2341" s="25">
        <f t="shared" si="1773"/>
        <v>40840.938073400001</v>
      </c>
      <c r="U2341" s="25">
        <f t="shared" si="1773"/>
        <v>41237.340508399997</v>
      </c>
      <c r="V2341" s="25">
        <f t="shared" si="1773"/>
        <v>42743.323558399985</v>
      </c>
      <c r="W2341" s="25">
        <f t="shared" si="1773"/>
        <v>44124.830893399994</v>
      </c>
      <c r="X2341" s="25">
        <f t="shared" si="1773"/>
        <v>47584.028323399994</v>
      </c>
      <c r="Y2341" s="25">
        <f t="shared" si="1773"/>
        <v>51402.9621434</v>
      </c>
    </row>
    <row r="2342" spans="1:25" x14ac:dyDescent="0.25">
      <c r="A2342" s="1" t="s">
        <v>14</v>
      </c>
      <c r="B2342" s="1" t="s">
        <v>15</v>
      </c>
      <c r="C2342" s="1" t="s">
        <v>22</v>
      </c>
      <c r="D2342" s="41"/>
      <c r="E2342" s="41"/>
      <c r="F2342" s="41"/>
      <c r="G2342" s="1" t="s">
        <v>28</v>
      </c>
      <c r="H2342" s="1" t="s">
        <v>108</v>
      </c>
      <c r="I2342" s="1" t="s">
        <v>93</v>
      </c>
      <c r="J2342" s="1" t="s">
        <v>14</v>
      </c>
      <c r="K2342" s="41"/>
      <c r="L2342" s="25">
        <f t="shared" ref="L2342:Y2342" si="1774">L254*5.38</f>
        <v>0</v>
      </c>
      <c r="M2342" s="25">
        <f t="shared" si="1774"/>
        <v>0</v>
      </c>
      <c r="N2342" s="25">
        <f t="shared" si="1774"/>
        <v>0</v>
      </c>
      <c r="O2342" s="25">
        <f t="shared" si="1774"/>
        <v>0</v>
      </c>
      <c r="P2342" s="25">
        <f t="shared" si="1774"/>
        <v>0</v>
      </c>
      <c r="Q2342" s="25">
        <f t="shared" si="1774"/>
        <v>0</v>
      </c>
      <c r="R2342" s="25">
        <f t="shared" si="1774"/>
        <v>0</v>
      </c>
      <c r="S2342" s="25">
        <f t="shared" si="1774"/>
        <v>0</v>
      </c>
      <c r="T2342" s="25">
        <f t="shared" si="1774"/>
        <v>0</v>
      </c>
      <c r="U2342" s="25">
        <f t="shared" si="1774"/>
        <v>0</v>
      </c>
      <c r="V2342" s="25">
        <f t="shared" si="1774"/>
        <v>0</v>
      </c>
      <c r="W2342" s="25">
        <f t="shared" si="1774"/>
        <v>0</v>
      </c>
      <c r="X2342" s="25">
        <f t="shared" si="1774"/>
        <v>0</v>
      </c>
      <c r="Y2342" s="25">
        <f t="shared" si="1774"/>
        <v>0</v>
      </c>
    </row>
    <row r="2343" spans="1:25" x14ac:dyDescent="0.25">
      <c r="A2343" s="1" t="s">
        <v>14</v>
      </c>
      <c r="B2343" s="1" t="s">
        <v>15</v>
      </c>
      <c r="C2343" s="1" t="s">
        <v>22</v>
      </c>
      <c r="D2343" s="41"/>
      <c r="E2343" s="41"/>
      <c r="F2343" s="41"/>
      <c r="G2343" s="1" t="s">
        <v>28</v>
      </c>
      <c r="H2343" s="1" t="s">
        <v>108</v>
      </c>
      <c r="I2343" s="1" t="s">
        <v>48</v>
      </c>
      <c r="J2343" s="1" t="s">
        <v>14</v>
      </c>
      <c r="K2343" s="41"/>
      <c r="L2343" s="25">
        <f t="shared" ref="L2343:Y2343" si="1775">L255*5.38</f>
        <v>772167.35816188552</v>
      </c>
      <c r="M2343" s="25">
        <f t="shared" si="1775"/>
        <v>817388.20634431508</v>
      </c>
      <c r="N2343" s="25">
        <f t="shared" si="1775"/>
        <v>869561.92166692636</v>
      </c>
      <c r="O2343" s="25">
        <f t="shared" si="1775"/>
        <v>925065.87413778983</v>
      </c>
      <c r="P2343" s="25">
        <f t="shared" si="1775"/>
        <v>984112.6320855167</v>
      </c>
      <c r="Q2343" s="25">
        <f t="shared" si="1775"/>
        <v>1024943.9743726427</v>
      </c>
      <c r="R2343" s="25">
        <f t="shared" si="1775"/>
        <v>1061943.9790601225</v>
      </c>
      <c r="S2343" s="25">
        <f t="shared" si="1775"/>
        <v>1243370.6170933477</v>
      </c>
      <c r="T2343" s="25">
        <f t="shared" si="1775"/>
        <v>1321707.0087746226</v>
      </c>
      <c r="U2343" s="25">
        <f t="shared" si="1775"/>
        <v>1200018.8397779001</v>
      </c>
      <c r="V2343" s="25">
        <f t="shared" si="1775"/>
        <v>501370.38416360004</v>
      </c>
      <c r="W2343" s="25">
        <f t="shared" si="1775"/>
        <v>551975.13923801237</v>
      </c>
      <c r="X2343" s="25">
        <f t="shared" si="1775"/>
        <v>610773.24084859435</v>
      </c>
      <c r="Y2343" s="25">
        <f t="shared" si="1775"/>
        <v>633029.46625830617</v>
      </c>
    </row>
    <row r="2344" spans="1:25" x14ac:dyDescent="0.25">
      <c r="A2344" s="1" t="s">
        <v>14</v>
      </c>
      <c r="B2344" s="1" t="s">
        <v>15</v>
      </c>
      <c r="C2344" s="1" t="s">
        <v>22</v>
      </c>
      <c r="D2344" s="41"/>
      <c r="E2344" s="41"/>
      <c r="F2344" s="41"/>
      <c r="G2344" s="1" t="s">
        <v>28</v>
      </c>
      <c r="H2344" s="1" t="s">
        <v>108</v>
      </c>
      <c r="I2344" s="1" t="s">
        <v>49</v>
      </c>
      <c r="J2344" s="1" t="s">
        <v>14</v>
      </c>
      <c r="K2344" s="41"/>
      <c r="L2344" s="25">
        <f t="shared" ref="L2344:Y2344" si="1776">L256*5.38</f>
        <v>0</v>
      </c>
      <c r="M2344" s="25">
        <f t="shared" si="1776"/>
        <v>0</v>
      </c>
      <c r="N2344" s="25">
        <f t="shared" si="1776"/>
        <v>0</v>
      </c>
      <c r="O2344" s="25">
        <f t="shared" si="1776"/>
        <v>0</v>
      </c>
      <c r="P2344" s="25">
        <f t="shared" si="1776"/>
        <v>0</v>
      </c>
      <c r="Q2344" s="25">
        <f t="shared" si="1776"/>
        <v>0</v>
      </c>
      <c r="R2344" s="25">
        <f t="shared" si="1776"/>
        <v>0</v>
      </c>
      <c r="S2344" s="25">
        <f t="shared" si="1776"/>
        <v>0</v>
      </c>
      <c r="T2344" s="25">
        <f t="shared" si="1776"/>
        <v>0</v>
      </c>
      <c r="U2344" s="25">
        <f t="shared" si="1776"/>
        <v>0</v>
      </c>
      <c r="V2344" s="25">
        <f t="shared" si="1776"/>
        <v>0</v>
      </c>
      <c r="W2344" s="25">
        <f t="shared" si="1776"/>
        <v>0</v>
      </c>
      <c r="X2344" s="25">
        <f t="shared" si="1776"/>
        <v>0</v>
      </c>
      <c r="Y2344" s="25">
        <f t="shared" si="1776"/>
        <v>0</v>
      </c>
    </row>
    <row r="2345" spans="1:25" x14ac:dyDescent="0.25">
      <c r="A2345" s="1" t="s">
        <v>14</v>
      </c>
      <c r="B2345" s="1" t="s">
        <v>15</v>
      </c>
      <c r="C2345" s="1" t="s">
        <v>22</v>
      </c>
      <c r="D2345" s="41"/>
      <c r="E2345" s="41"/>
      <c r="F2345" s="41"/>
      <c r="G2345" s="1" t="s">
        <v>28</v>
      </c>
      <c r="H2345" s="1" t="s">
        <v>108</v>
      </c>
      <c r="I2345" s="1" t="s">
        <v>50</v>
      </c>
      <c r="J2345" s="1" t="s">
        <v>14</v>
      </c>
      <c r="K2345" s="41"/>
      <c r="L2345" s="25">
        <f t="shared" ref="L2345:Y2345" si="1777">L257*5.38</f>
        <v>123087.44723892411</v>
      </c>
      <c r="M2345" s="25">
        <f t="shared" si="1777"/>
        <v>127602.08150666024</v>
      </c>
      <c r="N2345" s="25">
        <f t="shared" si="1777"/>
        <v>135746.89524388956</v>
      </c>
      <c r="O2345" s="25">
        <f t="shared" si="1777"/>
        <v>144411.59070902725</v>
      </c>
      <c r="P2345" s="25">
        <f t="shared" si="1777"/>
        <v>153629.35184215236</v>
      </c>
      <c r="Q2345" s="25">
        <f t="shared" si="1777"/>
        <v>152563.93670164989</v>
      </c>
      <c r="R2345" s="25">
        <f t="shared" si="1777"/>
        <v>159552.04423761126</v>
      </c>
      <c r="S2345" s="25">
        <f t="shared" si="1777"/>
        <v>192764.48838811927</v>
      </c>
      <c r="T2345" s="25">
        <f t="shared" si="1777"/>
        <v>219853.20312485454</v>
      </c>
      <c r="U2345" s="25">
        <f t="shared" si="1777"/>
        <v>264223.54611365002</v>
      </c>
      <c r="V2345" s="25">
        <f t="shared" si="1777"/>
        <v>124152.84925639999</v>
      </c>
      <c r="W2345" s="25">
        <f t="shared" si="1777"/>
        <v>113224.77551574192</v>
      </c>
      <c r="X2345" s="25">
        <f t="shared" si="1777"/>
        <v>117263.80426020487</v>
      </c>
      <c r="Y2345" s="25">
        <f t="shared" si="1777"/>
        <v>121536.82981574799</v>
      </c>
    </row>
    <row r="2346" spans="1:25" x14ac:dyDescent="0.25">
      <c r="A2346" s="1" t="s">
        <v>14</v>
      </c>
      <c r="B2346" s="1" t="s">
        <v>15</v>
      </c>
      <c r="C2346" s="1" t="s">
        <v>22</v>
      </c>
      <c r="D2346" s="41"/>
      <c r="E2346" s="41"/>
      <c r="F2346" s="41"/>
      <c r="G2346" s="1" t="s">
        <v>28</v>
      </c>
      <c r="H2346" s="1" t="s">
        <v>108</v>
      </c>
      <c r="I2346" s="1" t="s">
        <v>51</v>
      </c>
      <c r="J2346" s="1" t="s">
        <v>14</v>
      </c>
      <c r="K2346" s="41"/>
      <c r="L2346" s="25">
        <f t="shared" ref="L2346:Y2346" si="1778">L258*5.38</f>
        <v>0</v>
      </c>
      <c r="M2346" s="25">
        <f t="shared" si="1778"/>
        <v>0</v>
      </c>
      <c r="N2346" s="25">
        <f t="shared" si="1778"/>
        <v>0</v>
      </c>
      <c r="O2346" s="25">
        <f t="shared" si="1778"/>
        <v>0</v>
      </c>
      <c r="P2346" s="25">
        <f t="shared" si="1778"/>
        <v>0</v>
      </c>
      <c r="Q2346" s="25">
        <f t="shared" si="1778"/>
        <v>0</v>
      </c>
      <c r="R2346" s="25">
        <f t="shared" si="1778"/>
        <v>0</v>
      </c>
      <c r="S2346" s="25">
        <f t="shared" si="1778"/>
        <v>0</v>
      </c>
      <c r="T2346" s="25">
        <f t="shared" si="1778"/>
        <v>0</v>
      </c>
      <c r="U2346" s="25">
        <f t="shared" si="1778"/>
        <v>0</v>
      </c>
      <c r="V2346" s="25">
        <f t="shared" si="1778"/>
        <v>0</v>
      </c>
      <c r="W2346" s="25">
        <f t="shared" si="1778"/>
        <v>0</v>
      </c>
      <c r="X2346" s="25">
        <f t="shared" si="1778"/>
        <v>0</v>
      </c>
      <c r="Y2346" s="25">
        <f t="shared" si="1778"/>
        <v>0</v>
      </c>
    </row>
    <row r="2347" spans="1:25" x14ac:dyDescent="0.25">
      <c r="A2347" s="1" t="s">
        <v>14</v>
      </c>
      <c r="B2347" s="1" t="s">
        <v>15</v>
      </c>
      <c r="C2347" s="1" t="s">
        <v>22</v>
      </c>
      <c r="D2347" s="41"/>
      <c r="E2347" s="41"/>
      <c r="F2347" s="41"/>
      <c r="G2347" s="1" t="s">
        <v>28</v>
      </c>
      <c r="H2347" s="1" t="s">
        <v>108</v>
      </c>
      <c r="I2347" s="1" t="s">
        <v>52</v>
      </c>
      <c r="J2347" s="1" t="s">
        <v>14</v>
      </c>
      <c r="K2347" s="41"/>
      <c r="L2347" s="25">
        <f t="shared" ref="L2347:Y2347" si="1779">L259*5.38</f>
        <v>0</v>
      </c>
      <c r="M2347" s="25">
        <f t="shared" si="1779"/>
        <v>0</v>
      </c>
      <c r="N2347" s="25">
        <f t="shared" si="1779"/>
        <v>0</v>
      </c>
      <c r="O2347" s="25">
        <f t="shared" si="1779"/>
        <v>0</v>
      </c>
      <c r="P2347" s="25">
        <f t="shared" si="1779"/>
        <v>0</v>
      </c>
      <c r="Q2347" s="25">
        <f t="shared" si="1779"/>
        <v>0</v>
      </c>
      <c r="R2347" s="25">
        <f t="shared" si="1779"/>
        <v>0</v>
      </c>
      <c r="S2347" s="25">
        <f t="shared" si="1779"/>
        <v>0</v>
      </c>
      <c r="T2347" s="25">
        <f t="shared" si="1779"/>
        <v>0</v>
      </c>
      <c r="U2347" s="25">
        <f t="shared" si="1779"/>
        <v>0</v>
      </c>
      <c r="V2347" s="25">
        <f t="shared" si="1779"/>
        <v>0</v>
      </c>
      <c r="W2347" s="25">
        <f t="shared" si="1779"/>
        <v>0</v>
      </c>
      <c r="X2347" s="25">
        <f t="shared" si="1779"/>
        <v>0</v>
      </c>
      <c r="Y2347" s="25">
        <f t="shared" si="1779"/>
        <v>0</v>
      </c>
    </row>
    <row r="2348" spans="1:25" x14ac:dyDescent="0.25">
      <c r="A2348" s="1" t="s">
        <v>14</v>
      </c>
      <c r="B2348" s="1" t="s">
        <v>15</v>
      </c>
      <c r="C2348" s="1" t="s">
        <v>22</v>
      </c>
      <c r="D2348" s="41"/>
      <c r="E2348" s="41"/>
      <c r="F2348" s="41"/>
      <c r="G2348" s="1" t="s">
        <v>28</v>
      </c>
      <c r="H2348" s="1" t="s">
        <v>108</v>
      </c>
      <c r="I2348" s="1" t="s">
        <v>53</v>
      </c>
      <c r="J2348" s="1" t="s">
        <v>14</v>
      </c>
      <c r="K2348" s="41"/>
      <c r="L2348" s="25">
        <f t="shared" ref="L2348:Y2348" si="1780">L260*5.38</f>
        <v>19981.272901896496</v>
      </c>
      <c r="M2348" s="25">
        <f t="shared" si="1780"/>
        <v>20870.552395464696</v>
      </c>
      <c r="N2348" s="25">
        <f t="shared" si="1780"/>
        <v>22202.715338362435</v>
      </c>
      <c r="O2348" s="25">
        <f t="shared" si="1780"/>
        <v>23619.909958466425</v>
      </c>
      <c r="P2348" s="25">
        <f t="shared" si="1780"/>
        <v>25127.563809640877</v>
      </c>
      <c r="Q2348" s="25">
        <f t="shared" si="1780"/>
        <v>24370.982815390067</v>
      </c>
      <c r="R2348" s="25">
        <f t="shared" si="1780"/>
        <v>25205.3695634</v>
      </c>
      <c r="S2348" s="25">
        <f t="shared" si="1780"/>
        <v>33505.577207900002</v>
      </c>
      <c r="T2348" s="25">
        <f t="shared" si="1780"/>
        <v>35892.155026400011</v>
      </c>
      <c r="U2348" s="25">
        <f t="shared" si="1780"/>
        <v>34565.918717900007</v>
      </c>
      <c r="V2348" s="25">
        <f t="shared" si="1780"/>
        <v>13444.320549200002</v>
      </c>
      <c r="W2348" s="25">
        <f t="shared" si="1780"/>
        <v>14713.783195787986</v>
      </c>
      <c r="X2348" s="25">
        <f t="shared" si="1780"/>
        <v>16419.112805077391</v>
      </c>
      <c r="Y2348" s="25">
        <f t="shared" si="1780"/>
        <v>17017.415840203728</v>
      </c>
    </row>
    <row r="2349" spans="1:25" x14ac:dyDescent="0.25">
      <c r="A2349" s="1" t="s">
        <v>14</v>
      </c>
      <c r="B2349" s="1" t="s">
        <v>15</v>
      </c>
      <c r="C2349" s="1" t="s">
        <v>22</v>
      </c>
      <c r="D2349" s="41"/>
      <c r="E2349" s="41"/>
      <c r="F2349" s="41"/>
      <c r="G2349" s="1" t="s">
        <v>28</v>
      </c>
      <c r="H2349" s="1" t="s">
        <v>108</v>
      </c>
      <c r="I2349" s="1" t="s">
        <v>54</v>
      </c>
      <c r="J2349" s="1" t="s">
        <v>14</v>
      </c>
      <c r="K2349" s="41"/>
      <c r="L2349" s="25">
        <f t="shared" ref="L2349:Y2349" si="1781">L261*5.38</f>
        <v>0</v>
      </c>
      <c r="M2349" s="25">
        <f t="shared" si="1781"/>
        <v>0</v>
      </c>
      <c r="N2349" s="25">
        <f t="shared" si="1781"/>
        <v>0</v>
      </c>
      <c r="O2349" s="25">
        <f t="shared" si="1781"/>
        <v>0</v>
      </c>
      <c r="P2349" s="25">
        <f t="shared" si="1781"/>
        <v>0</v>
      </c>
      <c r="Q2349" s="25">
        <f t="shared" si="1781"/>
        <v>0</v>
      </c>
      <c r="R2349" s="25">
        <f t="shared" si="1781"/>
        <v>0</v>
      </c>
      <c r="S2349" s="25">
        <f t="shared" si="1781"/>
        <v>0</v>
      </c>
      <c r="T2349" s="25">
        <f t="shared" si="1781"/>
        <v>0</v>
      </c>
      <c r="U2349" s="25">
        <f t="shared" si="1781"/>
        <v>0</v>
      </c>
      <c r="V2349" s="25">
        <f t="shared" si="1781"/>
        <v>0</v>
      </c>
      <c r="W2349" s="25">
        <f t="shared" si="1781"/>
        <v>0</v>
      </c>
      <c r="X2349" s="25">
        <f t="shared" si="1781"/>
        <v>0</v>
      </c>
      <c r="Y2349" s="25">
        <f t="shared" si="1781"/>
        <v>0</v>
      </c>
    </row>
    <row r="2350" spans="1:25" x14ac:dyDescent="0.25">
      <c r="A2350" s="1" t="s">
        <v>14</v>
      </c>
      <c r="B2350" s="1" t="s">
        <v>15</v>
      </c>
      <c r="C2350" s="1" t="s">
        <v>22</v>
      </c>
      <c r="D2350" s="41"/>
      <c r="E2350" s="41"/>
      <c r="F2350" s="41"/>
      <c r="G2350" s="1" t="s">
        <v>28</v>
      </c>
      <c r="H2350" s="1" t="s">
        <v>108</v>
      </c>
      <c r="I2350" s="1" t="s">
        <v>55</v>
      </c>
      <c r="J2350" s="1" t="s">
        <v>14</v>
      </c>
      <c r="K2350" s="41"/>
      <c r="L2350" s="25">
        <f t="shared" ref="L2350:Y2350" si="1782">L262*5.38</f>
        <v>0</v>
      </c>
      <c r="M2350" s="25">
        <f t="shared" si="1782"/>
        <v>0</v>
      </c>
      <c r="N2350" s="25">
        <f t="shared" si="1782"/>
        <v>0</v>
      </c>
      <c r="O2350" s="25">
        <f t="shared" si="1782"/>
        <v>0</v>
      </c>
      <c r="P2350" s="25">
        <f t="shared" si="1782"/>
        <v>0</v>
      </c>
      <c r="Q2350" s="25">
        <f t="shared" si="1782"/>
        <v>0</v>
      </c>
      <c r="R2350" s="25">
        <f t="shared" si="1782"/>
        <v>0</v>
      </c>
      <c r="S2350" s="25">
        <f t="shared" si="1782"/>
        <v>0</v>
      </c>
      <c r="T2350" s="25">
        <f t="shared" si="1782"/>
        <v>0</v>
      </c>
      <c r="U2350" s="25">
        <f t="shared" si="1782"/>
        <v>0</v>
      </c>
      <c r="V2350" s="25">
        <f t="shared" si="1782"/>
        <v>0</v>
      </c>
      <c r="W2350" s="25">
        <f t="shared" si="1782"/>
        <v>0</v>
      </c>
      <c r="X2350" s="25">
        <f t="shared" si="1782"/>
        <v>0</v>
      </c>
      <c r="Y2350" s="25">
        <f t="shared" si="1782"/>
        <v>0</v>
      </c>
    </row>
    <row r="2351" spans="1:25" x14ac:dyDescent="0.25">
      <c r="A2351" s="1" t="s">
        <v>14</v>
      </c>
      <c r="B2351" s="1" t="s">
        <v>15</v>
      </c>
      <c r="C2351" s="1" t="s">
        <v>22</v>
      </c>
      <c r="D2351" s="41"/>
      <c r="E2351" s="41"/>
      <c r="F2351" s="41"/>
      <c r="G2351" s="1" t="s">
        <v>28</v>
      </c>
      <c r="H2351" s="1" t="s">
        <v>108</v>
      </c>
      <c r="I2351" s="1" t="s">
        <v>56</v>
      </c>
      <c r="J2351" s="1" t="s">
        <v>14</v>
      </c>
      <c r="K2351" s="41"/>
      <c r="L2351" s="25">
        <f t="shared" ref="L2351:Y2351" si="1783">L263*5.38</f>
        <v>0</v>
      </c>
      <c r="M2351" s="25">
        <f t="shared" si="1783"/>
        <v>0</v>
      </c>
      <c r="N2351" s="25">
        <f t="shared" si="1783"/>
        <v>0</v>
      </c>
      <c r="O2351" s="25">
        <f t="shared" si="1783"/>
        <v>0</v>
      </c>
      <c r="P2351" s="25">
        <f t="shared" si="1783"/>
        <v>0</v>
      </c>
      <c r="Q2351" s="25">
        <f t="shared" si="1783"/>
        <v>0</v>
      </c>
      <c r="R2351" s="25">
        <f t="shared" si="1783"/>
        <v>0</v>
      </c>
      <c r="S2351" s="25">
        <f t="shared" si="1783"/>
        <v>0</v>
      </c>
      <c r="T2351" s="25">
        <f t="shared" si="1783"/>
        <v>0</v>
      </c>
      <c r="U2351" s="25">
        <f t="shared" si="1783"/>
        <v>0</v>
      </c>
      <c r="V2351" s="25">
        <f t="shared" si="1783"/>
        <v>0</v>
      </c>
      <c r="W2351" s="25">
        <f t="shared" si="1783"/>
        <v>0</v>
      </c>
      <c r="X2351" s="25">
        <f t="shared" si="1783"/>
        <v>0</v>
      </c>
      <c r="Y2351" s="25">
        <f t="shared" si="1783"/>
        <v>0</v>
      </c>
    </row>
    <row r="2352" spans="1:25" x14ac:dyDescent="0.25">
      <c r="A2352" s="1" t="s">
        <v>14</v>
      </c>
      <c r="B2352" s="1" t="s">
        <v>15</v>
      </c>
      <c r="C2352" s="1" t="s">
        <v>22</v>
      </c>
      <c r="D2352" s="41"/>
      <c r="E2352" s="41"/>
      <c r="F2352" s="41"/>
      <c r="G2352" s="1" t="s">
        <v>28</v>
      </c>
      <c r="H2352" s="1" t="s">
        <v>108</v>
      </c>
      <c r="I2352" s="1" t="s">
        <v>57</v>
      </c>
      <c r="J2352" s="1" t="s">
        <v>14</v>
      </c>
      <c r="K2352" s="41"/>
      <c r="L2352" s="25">
        <f t="shared" ref="L2352:Y2352" si="1784">L264*5.38</f>
        <v>0</v>
      </c>
      <c r="M2352" s="25">
        <f t="shared" si="1784"/>
        <v>0</v>
      </c>
      <c r="N2352" s="25">
        <f t="shared" si="1784"/>
        <v>0</v>
      </c>
      <c r="O2352" s="25">
        <f t="shared" si="1784"/>
        <v>0</v>
      </c>
      <c r="P2352" s="25">
        <f t="shared" si="1784"/>
        <v>0</v>
      </c>
      <c r="Q2352" s="25">
        <f t="shared" si="1784"/>
        <v>0</v>
      </c>
      <c r="R2352" s="25">
        <f t="shared" si="1784"/>
        <v>0</v>
      </c>
      <c r="S2352" s="25">
        <f t="shared" si="1784"/>
        <v>0</v>
      </c>
      <c r="T2352" s="25">
        <f t="shared" si="1784"/>
        <v>0</v>
      </c>
      <c r="U2352" s="25">
        <f t="shared" si="1784"/>
        <v>0</v>
      </c>
      <c r="V2352" s="25">
        <f t="shared" si="1784"/>
        <v>0</v>
      </c>
      <c r="W2352" s="25">
        <f t="shared" si="1784"/>
        <v>0</v>
      </c>
      <c r="X2352" s="25">
        <f t="shared" si="1784"/>
        <v>0</v>
      </c>
      <c r="Y2352" s="25">
        <f t="shared" si="1784"/>
        <v>0</v>
      </c>
    </row>
    <row r="2353" spans="1:25" x14ac:dyDescent="0.25">
      <c r="A2353" s="1" t="s">
        <v>14</v>
      </c>
      <c r="B2353" s="1" t="s">
        <v>15</v>
      </c>
      <c r="C2353" s="1" t="s">
        <v>22</v>
      </c>
      <c r="D2353" s="41"/>
      <c r="E2353" s="41"/>
      <c r="F2353" s="41"/>
      <c r="G2353" s="1" t="s">
        <v>28</v>
      </c>
      <c r="H2353" s="1" t="s">
        <v>108</v>
      </c>
      <c r="I2353" s="1" t="s">
        <v>58</v>
      </c>
      <c r="J2353" s="1" t="s">
        <v>14</v>
      </c>
      <c r="K2353" s="41"/>
      <c r="L2353" s="25">
        <f t="shared" ref="L2353:Y2353" si="1785">L265*5.38</f>
        <v>1395752.6526569366</v>
      </c>
      <c r="M2353" s="25">
        <f t="shared" si="1785"/>
        <v>1479663.5809348321</v>
      </c>
      <c r="N2353" s="25">
        <f t="shared" si="1785"/>
        <v>1574110.1925079024</v>
      </c>
      <c r="O2353" s="25">
        <f t="shared" si="1785"/>
        <v>1674585.3112026572</v>
      </c>
      <c r="P2353" s="25">
        <f t="shared" si="1785"/>
        <v>1781473.7353460146</v>
      </c>
      <c r="Q2353" s="25">
        <f t="shared" si="1785"/>
        <v>1935753.2908645133</v>
      </c>
      <c r="R2353" s="25">
        <f t="shared" si="1785"/>
        <v>1936133.4366593193</v>
      </c>
      <c r="S2353" s="25">
        <f t="shared" si="1785"/>
        <v>2177666.0530375317</v>
      </c>
      <c r="T2353" s="25">
        <f t="shared" si="1785"/>
        <v>2358750.0455565504</v>
      </c>
      <c r="U2353" s="25">
        <f t="shared" si="1785"/>
        <v>2474548.4636585494</v>
      </c>
      <c r="V2353" s="25">
        <f t="shared" si="1785"/>
        <v>1115869.7193593208</v>
      </c>
      <c r="W2353" s="25">
        <f t="shared" si="1785"/>
        <v>1108612.6440971002</v>
      </c>
      <c r="X2353" s="25">
        <f t="shared" si="1785"/>
        <v>1184391.3506311493</v>
      </c>
      <c r="Y2353" s="25">
        <f t="shared" si="1785"/>
        <v>1227549.8898436138</v>
      </c>
    </row>
    <row r="2354" spans="1:25" x14ac:dyDescent="0.25">
      <c r="A2354" s="1" t="s">
        <v>14</v>
      </c>
      <c r="B2354" s="1" t="s">
        <v>15</v>
      </c>
      <c r="C2354" s="1" t="s">
        <v>22</v>
      </c>
      <c r="D2354" s="41"/>
      <c r="E2354" s="41"/>
      <c r="F2354" s="41"/>
      <c r="G2354" s="1" t="s">
        <v>28</v>
      </c>
      <c r="H2354" s="1" t="s">
        <v>108</v>
      </c>
      <c r="I2354" s="1" t="s">
        <v>59</v>
      </c>
      <c r="J2354" s="1" t="s">
        <v>14</v>
      </c>
      <c r="K2354" s="41"/>
      <c r="L2354" s="25">
        <f t="shared" ref="L2354:Y2354" si="1786">L266*5.38</f>
        <v>94520.619422714546</v>
      </c>
      <c r="M2354" s="25">
        <f t="shared" si="1786"/>
        <v>103349.26076613119</v>
      </c>
      <c r="N2354" s="25">
        <f t="shared" si="1786"/>
        <v>109946.02211566726</v>
      </c>
      <c r="O2354" s="25">
        <f t="shared" si="1786"/>
        <v>116963.85333857792</v>
      </c>
      <c r="P2354" s="25">
        <f t="shared" si="1786"/>
        <v>124429.63123529141</v>
      </c>
      <c r="Q2354" s="25">
        <f t="shared" si="1786"/>
        <v>140867.52897599174</v>
      </c>
      <c r="R2354" s="25">
        <f t="shared" si="1786"/>
        <v>148606.65989465005</v>
      </c>
      <c r="S2354" s="25">
        <f t="shared" si="1786"/>
        <v>151695.20807540001</v>
      </c>
      <c r="T2354" s="25">
        <f t="shared" si="1786"/>
        <v>147534.17706965</v>
      </c>
      <c r="U2354" s="25">
        <f t="shared" si="1786"/>
        <v>145415.71995740003</v>
      </c>
      <c r="V2354" s="25">
        <f t="shared" si="1786"/>
        <v>63140.017917800018</v>
      </c>
      <c r="W2354" s="25">
        <f t="shared" si="1786"/>
        <v>68204.459474570001</v>
      </c>
      <c r="X2354" s="25">
        <f t="shared" si="1786"/>
        <v>75025.191889782436</v>
      </c>
      <c r="Y2354" s="25">
        <f t="shared" si="1786"/>
        <v>77759.066718905699</v>
      </c>
    </row>
    <row r="2355" spans="1:25" x14ac:dyDescent="0.25">
      <c r="A2355" s="1" t="s">
        <v>14</v>
      </c>
      <c r="B2355" s="1" t="s">
        <v>15</v>
      </c>
      <c r="C2355" s="1" t="s">
        <v>22</v>
      </c>
      <c r="D2355" s="41"/>
      <c r="E2355" s="41"/>
      <c r="F2355" s="41"/>
      <c r="G2355" s="1" t="s">
        <v>28</v>
      </c>
      <c r="H2355" s="1" t="s">
        <v>108</v>
      </c>
      <c r="I2355" s="1" t="s">
        <v>60</v>
      </c>
      <c r="J2355" s="1" t="s">
        <v>14</v>
      </c>
      <c r="K2355" s="41"/>
      <c r="L2355" s="25">
        <f t="shared" ref="L2355:Y2355" si="1787">L267*5.38</f>
        <v>81757.956176737556</v>
      </c>
      <c r="M2355" s="25">
        <f t="shared" si="1787"/>
        <v>88300.074166235368</v>
      </c>
      <c r="N2355" s="25">
        <f t="shared" si="1787"/>
        <v>93936.249137054663</v>
      </c>
      <c r="O2355" s="25">
        <f t="shared" si="1787"/>
        <v>99932.179957075161</v>
      </c>
      <c r="P2355" s="25">
        <f t="shared" si="1787"/>
        <v>106310.82976560763</v>
      </c>
      <c r="Q2355" s="25">
        <f t="shared" si="1787"/>
        <v>116512.87701269487</v>
      </c>
      <c r="R2355" s="25">
        <f t="shared" si="1787"/>
        <v>125407.71308273751</v>
      </c>
      <c r="S2355" s="25">
        <f t="shared" si="1787"/>
        <v>129226.59414228806</v>
      </c>
      <c r="T2355" s="25">
        <f t="shared" si="1787"/>
        <v>131285.76561810353</v>
      </c>
      <c r="U2355" s="25">
        <f t="shared" si="1787"/>
        <v>136113.65147015004</v>
      </c>
      <c r="V2355" s="25">
        <f t="shared" si="1787"/>
        <v>59642.924009900002</v>
      </c>
      <c r="W2355" s="25">
        <f t="shared" si="1787"/>
        <v>61988.094156876476</v>
      </c>
      <c r="X2355" s="25">
        <f t="shared" si="1787"/>
        <v>67408.169823508608</v>
      </c>
      <c r="Y2355" s="25">
        <f t="shared" si="1787"/>
        <v>69864.484752139717</v>
      </c>
    </row>
    <row r="2356" spans="1:25" x14ac:dyDescent="0.25">
      <c r="A2356" s="1" t="s">
        <v>14</v>
      </c>
      <c r="B2356" s="1" t="s">
        <v>15</v>
      </c>
      <c r="C2356" s="1" t="s">
        <v>22</v>
      </c>
      <c r="D2356" s="41"/>
      <c r="E2356" s="41"/>
      <c r="F2356" s="41"/>
      <c r="G2356" s="1" t="s">
        <v>28</v>
      </c>
      <c r="H2356" s="1" t="s">
        <v>108</v>
      </c>
      <c r="I2356" s="1" t="s">
        <v>61</v>
      </c>
      <c r="J2356" s="1" t="s">
        <v>14</v>
      </c>
      <c r="K2356" s="41"/>
      <c r="L2356" s="25">
        <f t="shared" ref="L2356:Y2356" si="1788">L268*5.38</f>
        <v>17469.419577064378</v>
      </c>
      <c r="M2356" s="25">
        <f t="shared" si="1788"/>
        <v>18941.387869532664</v>
      </c>
      <c r="N2356" s="25">
        <f t="shared" si="1788"/>
        <v>20150.412651200706</v>
      </c>
      <c r="O2356" s="25">
        <f t="shared" si="1788"/>
        <v>21436.60922744331</v>
      </c>
      <c r="P2356" s="25">
        <f t="shared" si="1788"/>
        <v>22804.903457488625</v>
      </c>
      <c r="Q2356" s="25">
        <f t="shared" si="1788"/>
        <v>25019.88924179813</v>
      </c>
      <c r="R2356" s="25">
        <f t="shared" si="1788"/>
        <v>27245.1104834</v>
      </c>
      <c r="S2356" s="25">
        <f t="shared" si="1788"/>
        <v>27779.328343399997</v>
      </c>
      <c r="T2356" s="25">
        <f t="shared" si="1788"/>
        <v>27779.328343399997</v>
      </c>
      <c r="U2356" s="25">
        <f t="shared" si="1788"/>
        <v>28580.655133399996</v>
      </c>
      <c r="V2356" s="25">
        <f t="shared" si="1788"/>
        <v>12359.2869374</v>
      </c>
      <c r="W2356" s="25">
        <f t="shared" si="1788"/>
        <v>13044.279951683975</v>
      </c>
      <c r="X2356" s="25">
        <f t="shared" si="1788"/>
        <v>14270.645741222668</v>
      </c>
      <c r="Y2356" s="25">
        <f t="shared" si="1788"/>
        <v>14790.659872986813</v>
      </c>
    </row>
    <row r="2357" spans="1:25" x14ac:dyDescent="0.25">
      <c r="A2357" s="1" t="s">
        <v>14</v>
      </c>
      <c r="B2357" s="1" t="s">
        <v>15</v>
      </c>
      <c r="C2357" s="1" t="s">
        <v>22</v>
      </c>
      <c r="D2357" s="41"/>
      <c r="E2357" s="41"/>
      <c r="F2357" s="41"/>
      <c r="G2357" s="1" t="s">
        <v>28</v>
      </c>
      <c r="H2357" s="1" t="s">
        <v>108</v>
      </c>
      <c r="I2357" s="1" t="s">
        <v>62</v>
      </c>
      <c r="J2357" s="1" t="s">
        <v>14</v>
      </c>
      <c r="K2357" s="41"/>
      <c r="L2357" s="25">
        <f t="shared" ref="L2357:Y2357" si="1789">L269*5.38</f>
        <v>0</v>
      </c>
      <c r="M2357" s="25">
        <f t="shared" si="1789"/>
        <v>0</v>
      </c>
      <c r="N2357" s="25">
        <f t="shared" si="1789"/>
        <v>0</v>
      </c>
      <c r="O2357" s="25">
        <f t="shared" si="1789"/>
        <v>0</v>
      </c>
      <c r="P2357" s="25">
        <f t="shared" si="1789"/>
        <v>0</v>
      </c>
      <c r="Q2357" s="25">
        <f t="shared" si="1789"/>
        <v>0</v>
      </c>
      <c r="R2357" s="25">
        <f t="shared" si="1789"/>
        <v>0</v>
      </c>
      <c r="S2357" s="25">
        <f t="shared" si="1789"/>
        <v>0</v>
      </c>
      <c r="T2357" s="25">
        <f t="shared" si="1789"/>
        <v>0</v>
      </c>
      <c r="U2357" s="25">
        <f t="shared" si="1789"/>
        <v>0</v>
      </c>
      <c r="V2357" s="25">
        <f t="shared" si="1789"/>
        <v>0</v>
      </c>
      <c r="W2357" s="25">
        <f t="shared" si="1789"/>
        <v>0</v>
      </c>
      <c r="X2357" s="25">
        <f t="shared" si="1789"/>
        <v>0</v>
      </c>
      <c r="Y2357" s="25">
        <f t="shared" si="1789"/>
        <v>0</v>
      </c>
    </row>
    <row r="2358" spans="1:25" x14ac:dyDescent="0.25">
      <c r="A2358" s="1" t="s">
        <v>14</v>
      </c>
      <c r="B2358" s="1" t="s">
        <v>15</v>
      </c>
      <c r="C2358" s="1" t="s">
        <v>22</v>
      </c>
      <c r="D2358" s="41"/>
      <c r="E2358" s="41"/>
      <c r="F2358" s="41"/>
      <c r="G2358" s="1" t="s">
        <v>28</v>
      </c>
      <c r="H2358" s="1" t="s">
        <v>108</v>
      </c>
      <c r="I2358" s="1" t="s">
        <v>63</v>
      </c>
      <c r="J2358" s="1" t="s">
        <v>14</v>
      </c>
      <c r="K2358" s="41"/>
      <c r="L2358" s="25">
        <f t="shared" ref="L2358:Y2358" si="1790">L270*5.38</f>
        <v>358072.78952685121</v>
      </c>
      <c r="M2358" s="25">
        <f t="shared" si="1790"/>
        <v>384902.06161009095</v>
      </c>
      <c r="N2358" s="25">
        <f t="shared" si="1790"/>
        <v>409470.27833264571</v>
      </c>
      <c r="O2358" s="25">
        <f t="shared" si="1790"/>
        <v>435606.67910132097</v>
      </c>
      <c r="P2358" s="25">
        <f t="shared" si="1790"/>
        <v>463411.36077012442</v>
      </c>
      <c r="Q2358" s="25">
        <f t="shared" si="1790"/>
        <v>487046.95852364734</v>
      </c>
      <c r="R2358" s="25">
        <f t="shared" si="1790"/>
        <v>539998.94676065003</v>
      </c>
      <c r="S2358" s="25">
        <f t="shared" si="1790"/>
        <v>578783.16339664999</v>
      </c>
      <c r="T2358" s="25">
        <f t="shared" si="1790"/>
        <v>586394.95848064998</v>
      </c>
      <c r="U2358" s="25">
        <f t="shared" si="1790"/>
        <v>580515.72904715012</v>
      </c>
      <c r="V2358" s="25">
        <f t="shared" si="1790"/>
        <v>266531.62199840002</v>
      </c>
      <c r="W2358" s="25">
        <f t="shared" si="1790"/>
        <v>275925.89911483426</v>
      </c>
      <c r="X2358" s="25">
        <f t="shared" si="1790"/>
        <v>297760.10437096289</v>
      </c>
      <c r="Y2358" s="25">
        <f t="shared" si="1790"/>
        <v>308610.31122676347</v>
      </c>
    </row>
    <row r="2359" spans="1:25" x14ac:dyDescent="0.25">
      <c r="A2359" s="1" t="s">
        <v>14</v>
      </c>
      <c r="B2359" s="1" t="s">
        <v>15</v>
      </c>
      <c r="C2359" s="1" t="s">
        <v>22</v>
      </c>
      <c r="D2359" s="41"/>
      <c r="E2359" s="41"/>
      <c r="F2359" s="41"/>
      <c r="G2359" s="1" t="s">
        <v>28</v>
      </c>
      <c r="H2359" s="1" t="s">
        <v>108</v>
      </c>
      <c r="I2359" s="1" t="s">
        <v>64</v>
      </c>
      <c r="J2359" s="1" t="s">
        <v>14</v>
      </c>
      <c r="K2359" s="41"/>
      <c r="L2359" s="25">
        <f t="shared" ref="L2359:Y2359" si="1791">L271*5.38</f>
        <v>124356.67454074837</v>
      </c>
      <c r="M2359" s="25">
        <f t="shared" si="1791"/>
        <v>134843.23286279629</v>
      </c>
      <c r="N2359" s="25">
        <f t="shared" si="1791"/>
        <v>143450.24775041724</v>
      </c>
      <c r="O2359" s="25">
        <f t="shared" si="1791"/>
        <v>152606.64656703538</v>
      </c>
      <c r="P2359" s="25">
        <f t="shared" si="1791"/>
        <v>162347.49637194828</v>
      </c>
      <c r="Q2359" s="25">
        <f t="shared" si="1791"/>
        <v>184969.65188598711</v>
      </c>
      <c r="R2359" s="25">
        <f t="shared" si="1791"/>
        <v>189301.11009065001</v>
      </c>
      <c r="S2359" s="25">
        <f t="shared" si="1791"/>
        <v>195162.53226214997</v>
      </c>
      <c r="T2359" s="25">
        <f t="shared" si="1791"/>
        <v>197624.79094415004</v>
      </c>
      <c r="U2359" s="25">
        <f t="shared" si="1791"/>
        <v>198784.69123714999</v>
      </c>
      <c r="V2359" s="25">
        <f t="shared" si="1791"/>
        <v>82736.119373000023</v>
      </c>
      <c r="W2359" s="25">
        <f t="shared" si="1791"/>
        <v>89228.942386042763</v>
      </c>
      <c r="X2359" s="25">
        <f t="shared" si="1791"/>
        <v>98573.911918934202</v>
      </c>
      <c r="Y2359" s="25">
        <f t="shared" si="1791"/>
        <v>102165.88855361078</v>
      </c>
    </row>
    <row r="2360" spans="1:25" x14ac:dyDescent="0.25">
      <c r="A2360" s="1" t="s">
        <v>14</v>
      </c>
      <c r="B2360" s="1" t="s">
        <v>15</v>
      </c>
      <c r="C2360" s="1" t="s">
        <v>22</v>
      </c>
      <c r="D2360" s="41"/>
      <c r="E2360" s="41"/>
      <c r="F2360" s="41"/>
      <c r="G2360" s="1" t="s">
        <v>28</v>
      </c>
      <c r="H2360" s="1" t="s">
        <v>108</v>
      </c>
      <c r="I2360" s="1" t="s">
        <v>65</v>
      </c>
      <c r="J2360" s="1" t="s">
        <v>14</v>
      </c>
      <c r="K2360" s="41"/>
      <c r="L2360" s="25">
        <f t="shared" ref="L2360:Y2360" si="1792">L272*5.38</f>
        <v>0</v>
      </c>
      <c r="M2360" s="25">
        <f t="shared" si="1792"/>
        <v>0</v>
      </c>
      <c r="N2360" s="25">
        <f t="shared" si="1792"/>
        <v>0</v>
      </c>
      <c r="O2360" s="25">
        <f t="shared" si="1792"/>
        <v>0</v>
      </c>
      <c r="P2360" s="25">
        <f t="shared" si="1792"/>
        <v>0</v>
      </c>
      <c r="Q2360" s="25">
        <f t="shared" si="1792"/>
        <v>0</v>
      </c>
      <c r="R2360" s="25">
        <f t="shared" si="1792"/>
        <v>0</v>
      </c>
      <c r="S2360" s="25">
        <f t="shared" si="1792"/>
        <v>0</v>
      </c>
      <c r="T2360" s="25">
        <f t="shared" si="1792"/>
        <v>0</v>
      </c>
      <c r="U2360" s="25">
        <f t="shared" si="1792"/>
        <v>0</v>
      </c>
      <c r="V2360" s="25">
        <f t="shared" si="1792"/>
        <v>0</v>
      </c>
      <c r="W2360" s="25">
        <f t="shared" si="1792"/>
        <v>0</v>
      </c>
      <c r="X2360" s="25">
        <f t="shared" si="1792"/>
        <v>0</v>
      </c>
      <c r="Y2360" s="25">
        <f t="shared" si="1792"/>
        <v>0</v>
      </c>
    </row>
    <row r="2361" spans="1:25" x14ac:dyDescent="0.25">
      <c r="A2361" s="1" t="s">
        <v>14</v>
      </c>
      <c r="B2361" s="1" t="s">
        <v>15</v>
      </c>
      <c r="C2361" s="1" t="s">
        <v>22</v>
      </c>
      <c r="D2361" s="41"/>
      <c r="E2361" s="41"/>
      <c r="F2361" s="41"/>
      <c r="G2361" s="1" t="s">
        <v>28</v>
      </c>
      <c r="H2361" s="1" t="s">
        <v>108</v>
      </c>
      <c r="I2361" s="1" t="s">
        <v>66</v>
      </c>
      <c r="J2361" s="1" t="s">
        <v>14</v>
      </c>
      <c r="K2361" s="41"/>
      <c r="L2361" s="25">
        <f t="shared" ref="L2361:Y2361" si="1793">L273*5.38</f>
        <v>106882.92571946463</v>
      </c>
      <c r="M2361" s="25">
        <f t="shared" si="1793"/>
        <v>114888.5555615671</v>
      </c>
      <c r="N2361" s="25">
        <f t="shared" si="1793"/>
        <v>122221.86764272672</v>
      </c>
      <c r="O2361" s="25">
        <f t="shared" si="1793"/>
        <v>130023.26347374756</v>
      </c>
      <c r="P2361" s="25">
        <f t="shared" si="1793"/>
        <v>138322.62074079103</v>
      </c>
      <c r="Q2361" s="25">
        <f t="shared" si="1793"/>
        <v>149311.50808514265</v>
      </c>
      <c r="R2361" s="25">
        <f t="shared" si="1793"/>
        <v>159484.26635840003</v>
      </c>
      <c r="S2361" s="25">
        <f t="shared" si="1793"/>
        <v>170484.29774839999</v>
      </c>
      <c r="T2361" s="25">
        <f t="shared" si="1793"/>
        <v>174621.45083465005</v>
      </c>
      <c r="U2361" s="25">
        <f t="shared" si="1793"/>
        <v>329605.53916489996</v>
      </c>
      <c r="V2361" s="25">
        <f t="shared" si="1793"/>
        <v>178736.08297190003</v>
      </c>
      <c r="W2361" s="25">
        <f t="shared" si="1793"/>
        <v>138425.34870587866</v>
      </c>
      <c r="X2361" s="25">
        <f t="shared" si="1793"/>
        <v>132791.98201698335</v>
      </c>
      <c r="Y2361" s="25">
        <f t="shared" si="1793"/>
        <v>137630.84543350356</v>
      </c>
    </row>
    <row r="2362" spans="1:25" x14ac:dyDescent="0.25">
      <c r="A2362" s="1" t="s">
        <v>14</v>
      </c>
      <c r="B2362" s="1" t="s">
        <v>15</v>
      </c>
      <c r="C2362" s="1" t="s">
        <v>22</v>
      </c>
      <c r="D2362" s="41"/>
      <c r="E2362" s="41"/>
      <c r="F2362" s="41"/>
      <c r="G2362" s="1" t="s">
        <v>28</v>
      </c>
      <c r="H2362" s="1" t="s">
        <v>108</v>
      </c>
      <c r="I2362" s="1" t="s">
        <v>67</v>
      </c>
      <c r="J2362" s="1" t="s">
        <v>14</v>
      </c>
      <c r="K2362" s="41"/>
      <c r="L2362" s="25">
        <f t="shared" ref="L2362:Y2362" si="1794">L274*5.38</f>
        <v>710216.8089623173</v>
      </c>
      <c r="M2362" s="25">
        <f t="shared" si="1794"/>
        <v>765714.15659112541</v>
      </c>
      <c r="N2362" s="25">
        <f t="shared" si="1794"/>
        <v>814589.52831246937</v>
      </c>
      <c r="O2362" s="25">
        <f t="shared" si="1794"/>
        <v>866584.60461177176</v>
      </c>
      <c r="P2362" s="25">
        <f t="shared" si="1794"/>
        <v>921898.5155684764</v>
      </c>
      <c r="Q2362" s="25">
        <f t="shared" si="1794"/>
        <v>1006548.783857886</v>
      </c>
      <c r="R2362" s="25">
        <f t="shared" si="1794"/>
        <v>1075051.5818616988</v>
      </c>
      <c r="S2362" s="25">
        <f t="shared" si="1794"/>
        <v>1127414.450932659</v>
      </c>
      <c r="T2362" s="25">
        <f t="shared" si="1794"/>
        <v>1148553.7689458907</v>
      </c>
      <c r="U2362" s="25">
        <f t="shared" si="1794"/>
        <v>1252240.4567901501</v>
      </c>
      <c r="V2362" s="25">
        <f t="shared" si="1794"/>
        <v>580679.15828900004</v>
      </c>
      <c r="W2362" s="25">
        <f t="shared" si="1794"/>
        <v>573823.78893113835</v>
      </c>
      <c r="X2362" s="25">
        <f t="shared" si="1794"/>
        <v>611069.70668709138</v>
      </c>
      <c r="Y2362" s="25">
        <f t="shared" si="1794"/>
        <v>633336.73514134157</v>
      </c>
    </row>
    <row r="2363" spans="1:25" x14ac:dyDescent="0.25">
      <c r="A2363" s="1" t="s">
        <v>14</v>
      </c>
      <c r="B2363" s="1" t="s">
        <v>15</v>
      </c>
      <c r="C2363" s="1" t="s">
        <v>22</v>
      </c>
      <c r="D2363" s="41"/>
      <c r="E2363" s="41"/>
      <c r="F2363" s="41"/>
      <c r="G2363" s="1" t="s">
        <v>28</v>
      </c>
      <c r="H2363" s="1" t="s">
        <v>108</v>
      </c>
      <c r="I2363" s="1" t="s">
        <v>68</v>
      </c>
      <c r="J2363" s="1" t="s">
        <v>14</v>
      </c>
      <c r="K2363" s="41"/>
      <c r="L2363" s="25">
        <f t="shared" ref="L2363:Y2363" si="1795">L275*5.38</f>
        <v>0</v>
      </c>
      <c r="M2363" s="25">
        <f t="shared" si="1795"/>
        <v>0</v>
      </c>
      <c r="N2363" s="25">
        <f t="shared" si="1795"/>
        <v>0</v>
      </c>
      <c r="O2363" s="25">
        <f t="shared" si="1795"/>
        <v>0</v>
      </c>
      <c r="P2363" s="25">
        <f t="shared" si="1795"/>
        <v>0</v>
      </c>
      <c r="Q2363" s="25">
        <f t="shared" si="1795"/>
        <v>0</v>
      </c>
      <c r="R2363" s="25">
        <f t="shared" si="1795"/>
        <v>0</v>
      </c>
      <c r="S2363" s="25">
        <f t="shared" si="1795"/>
        <v>0</v>
      </c>
      <c r="T2363" s="25">
        <f t="shared" si="1795"/>
        <v>0</v>
      </c>
      <c r="U2363" s="25">
        <f t="shared" si="1795"/>
        <v>0</v>
      </c>
      <c r="V2363" s="25">
        <f t="shared" si="1795"/>
        <v>0</v>
      </c>
      <c r="W2363" s="25">
        <f t="shared" si="1795"/>
        <v>0</v>
      </c>
      <c r="X2363" s="25">
        <f t="shared" si="1795"/>
        <v>0</v>
      </c>
      <c r="Y2363" s="25">
        <f t="shared" si="1795"/>
        <v>0</v>
      </c>
    </row>
    <row r="2364" spans="1:25" x14ac:dyDescent="0.25">
      <c r="A2364" s="1" t="s">
        <v>14</v>
      </c>
      <c r="B2364" s="1" t="s">
        <v>15</v>
      </c>
      <c r="C2364" s="1" t="s">
        <v>22</v>
      </c>
      <c r="D2364" s="41"/>
      <c r="E2364" s="41"/>
      <c r="F2364" s="41"/>
      <c r="G2364" s="1" t="s">
        <v>28</v>
      </c>
      <c r="H2364" s="1" t="s">
        <v>108</v>
      </c>
      <c r="I2364" s="1" t="s">
        <v>69</v>
      </c>
      <c r="J2364" s="1" t="s">
        <v>14</v>
      </c>
      <c r="K2364" s="41"/>
      <c r="L2364" s="25">
        <f t="shared" ref="L2364:Y2364" si="1796">L276*5.38</f>
        <v>0</v>
      </c>
      <c r="M2364" s="25">
        <f t="shared" si="1796"/>
        <v>0</v>
      </c>
      <c r="N2364" s="25">
        <f t="shared" si="1796"/>
        <v>0</v>
      </c>
      <c r="O2364" s="25">
        <f t="shared" si="1796"/>
        <v>0</v>
      </c>
      <c r="P2364" s="25">
        <f t="shared" si="1796"/>
        <v>0</v>
      </c>
      <c r="Q2364" s="25">
        <f t="shared" si="1796"/>
        <v>0</v>
      </c>
      <c r="R2364" s="25">
        <f t="shared" si="1796"/>
        <v>0</v>
      </c>
      <c r="S2364" s="25">
        <f t="shared" si="1796"/>
        <v>0</v>
      </c>
      <c r="T2364" s="25">
        <f t="shared" si="1796"/>
        <v>0</v>
      </c>
      <c r="U2364" s="25">
        <f t="shared" si="1796"/>
        <v>0</v>
      </c>
      <c r="V2364" s="25">
        <f t="shared" si="1796"/>
        <v>0</v>
      </c>
      <c r="W2364" s="25">
        <f t="shared" si="1796"/>
        <v>0</v>
      </c>
      <c r="X2364" s="25">
        <f t="shared" si="1796"/>
        <v>0</v>
      </c>
      <c r="Y2364" s="25">
        <f t="shared" si="1796"/>
        <v>0</v>
      </c>
    </row>
    <row r="2365" spans="1:25" x14ac:dyDescent="0.25">
      <c r="A2365" s="1" t="s">
        <v>14</v>
      </c>
      <c r="B2365" s="1" t="s">
        <v>15</v>
      </c>
      <c r="C2365" s="1" t="s">
        <v>22</v>
      </c>
      <c r="D2365" s="41"/>
      <c r="E2365" s="41"/>
      <c r="F2365" s="41"/>
      <c r="G2365" s="1" t="s">
        <v>28</v>
      </c>
      <c r="H2365" s="1" t="s">
        <v>108</v>
      </c>
      <c r="I2365" s="1" t="s">
        <v>70</v>
      </c>
      <c r="J2365" s="1" t="s">
        <v>14</v>
      </c>
      <c r="K2365" s="41"/>
      <c r="L2365" s="25">
        <f t="shared" ref="L2365:Y2365" si="1797">L277*5.38</f>
        <v>0</v>
      </c>
      <c r="M2365" s="25">
        <f t="shared" si="1797"/>
        <v>0</v>
      </c>
      <c r="N2365" s="25">
        <f t="shared" si="1797"/>
        <v>0</v>
      </c>
      <c r="O2365" s="25">
        <f t="shared" si="1797"/>
        <v>0</v>
      </c>
      <c r="P2365" s="25">
        <f t="shared" si="1797"/>
        <v>0</v>
      </c>
      <c r="Q2365" s="25">
        <f t="shared" si="1797"/>
        <v>0</v>
      </c>
      <c r="R2365" s="25">
        <f t="shared" si="1797"/>
        <v>0</v>
      </c>
      <c r="S2365" s="25">
        <f t="shared" si="1797"/>
        <v>0</v>
      </c>
      <c r="T2365" s="25">
        <f t="shared" si="1797"/>
        <v>0</v>
      </c>
      <c r="U2365" s="25">
        <f t="shared" si="1797"/>
        <v>0</v>
      </c>
      <c r="V2365" s="25">
        <f t="shared" si="1797"/>
        <v>0</v>
      </c>
      <c r="W2365" s="25">
        <f t="shared" si="1797"/>
        <v>0</v>
      </c>
      <c r="X2365" s="25">
        <f t="shared" si="1797"/>
        <v>0</v>
      </c>
      <c r="Y2365" s="25">
        <f t="shared" si="1797"/>
        <v>0</v>
      </c>
    </row>
    <row r="2366" spans="1:25" x14ac:dyDescent="0.25">
      <c r="A2366" s="1" t="s">
        <v>14</v>
      </c>
      <c r="B2366" s="1" t="s">
        <v>15</v>
      </c>
      <c r="C2366" s="1" t="s">
        <v>22</v>
      </c>
      <c r="D2366" s="41"/>
      <c r="E2366" s="41"/>
      <c r="F2366" s="41"/>
      <c r="G2366" s="1" t="s">
        <v>28</v>
      </c>
      <c r="H2366" s="1" t="s">
        <v>108</v>
      </c>
      <c r="I2366" s="1" t="s">
        <v>71</v>
      </c>
      <c r="J2366" s="1" t="s">
        <v>14</v>
      </c>
      <c r="K2366" s="41"/>
      <c r="L2366" s="25">
        <f t="shared" ref="L2366:Y2366" si="1798">L278*5.38</f>
        <v>0</v>
      </c>
      <c r="M2366" s="25">
        <f t="shared" si="1798"/>
        <v>0</v>
      </c>
      <c r="N2366" s="25">
        <f t="shared" si="1798"/>
        <v>0</v>
      </c>
      <c r="O2366" s="25">
        <f t="shared" si="1798"/>
        <v>0</v>
      </c>
      <c r="P2366" s="25">
        <f t="shared" si="1798"/>
        <v>0</v>
      </c>
      <c r="Q2366" s="25">
        <f t="shared" si="1798"/>
        <v>0</v>
      </c>
      <c r="R2366" s="25">
        <f t="shared" si="1798"/>
        <v>0</v>
      </c>
      <c r="S2366" s="25">
        <f t="shared" si="1798"/>
        <v>0</v>
      </c>
      <c r="T2366" s="25">
        <f t="shared" si="1798"/>
        <v>0</v>
      </c>
      <c r="U2366" s="25">
        <f t="shared" si="1798"/>
        <v>0</v>
      </c>
      <c r="V2366" s="25">
        <f t="shared" si="1798"/>
        <v>0</v>
      </c>
      <c r="W2366" s="25">
        <f t="shared" si="1798"/>
        <v>0</v>
      </c>
      <c r="X2366" s="25">
        <f t="shared" si="1798"/>
        <v>0</v>
      </c>
      <c r="Y2366" s="25">
        <f t="shared" si="1798"/>
        <v>0</v>
      </c>
    </row>
    <row r="2367" spans="1:25" x14ac:dyDescent="0.25">
      <c r="A2367" s="1" t="s">
        <v>14</v>
      </c>
      <c r="B2367" s="1" t="s">
        <v>15</v>
      </c>
      <c r="C2367" s="1" t="s">
        <v>22</v>
      </c>
      <c r="D2367" s="41"/>
      <c r="E2367" s="41"/>
      <c r="F2367" s="41"/>
      <c r="G2367" s="1" t="s">
        <v>28</v>
      </c>
      <c r="H2367" s="1" t="s">
        <v>108</v>
      </c>
      <c r="I2367" s="1" t="s">
        <v>72</v>
      </c>
      <c r="J2367" s="1" t="s">
        <v>14</v>
      </c>
      <c r="K2367" s="41"/>
      <c r="L2367" s="25">
        <f t="shared" ref="L2367:Y2367" si="1799">L279*5.38</f>
        <v>199339.86573821254</v>
      </c>
      <c r="M2367" s="25">
        <f t="shared" si="1799"/>
        <v>215416.47652504983</v>
      </c>
      <c r="N2367" s="25">
        <f t="shared" si="1799"/>
        <v>229166.46441238918</v>
      </c>
      <c r="O2367" s="25">
        <f t="shared" si="1799"/>
        <v>243794.11110104807</v>
      </c>
      <c r="P2367" s="25">
        <f t="shared" si="1799"/>
        <v>259355.43736557875</v>
      </c>
      <c r="Q2367" s="25">
        <f t="shared" si="1799"/>
        <v>289207.62981920555</v>
      </c>
      <c r="R2367" s="25">
        <f t="shared" si="1799"/>
        <v>307379.44557064999</v>
      </c>
      <c r="S2367" s="25">
        <f t="shared" si="1799"/>
        <v>310242.97471340006</v>
      </c>
      <c r="T2367" s="25">
        <f t="shared" si="1799"/>
        <v>318015.64222114999</v>
      </c>
      <c r="U2367" s="25">
        <f t="shared" si="1799"/>
        <v>370717.85295214999</v>
      </c>
      <c r="V2367" s="25">
        <f t="shared" si="1799"/>
        <v>208548.45346280001</v>
      </c>
      <c r="W2367" s="25">
        <f t="shared" si="1799"/>
        <v>185718.52900277698</v>
      </c>
      <c r="X2367" s="25">
        <f t="shared" si="1799"/>
        <v>186439.20625830846</v>
      </c>
      <c r="Y2367" s="25">
        <f t="shared" si="1799"/>
        <v>193232.94365215811</v>
      </c>
    </row>
    <row r="2368" spans="1:25" x14ac:dyDescent="0.25">
      <c r="A2368" s="1" t="s">
        <v>14</v>
      </c>
      <c r="B2368" s="1" t="s">
        <v>15</v>
      </c>
      <c r="C2368" s="1" t="s">
        <v>22</v>
      </c>
      <c r="D2368" s="41"/>
      <c r="E2368" s="41"/>
      <c r="F2368" s="41"/>
      <c r="G2368" s="1" t="s">
        <v>28</v>
      </c>
      <c r="H2368" s="1" t="s">
        <v>108</v>
      </c>
      <c r="I2368" s="1" t="s">
        <v>73</v>
      </c>
      <c r="J2368" s="1" t="s">
        <v>14</v>
      </c>
      <c r="K2368" s="41"/>
      <c r="L2368" s="25">
        <f t="shared" ref="L2368:Y2368" si="1800">L280*5.38</f>
        <v>0</v>
      </c>
      <c r="M2368" s="25">
        <f t="shared" si="1800"/>
        <v>0</v>
      </c>
      <c r="N2368" s="25">
        <f t="shared" si="1800"/>
        <v>0</v>
      </c>
      <c r="O2368" s="25">
        <f t="shared" si="1800"/>
        <v>0</v>
      </c>
      <c r="P2368" s="25">
        <f t="shared" si="1800"/>
        <v>0</v>
      </c>
      <c r="Q2368" s="25">
        <f t="shared" si="1800"/>
        <v>0</v>
      </c>
      <c r="R2368" s="25">
        <f t="shared" si="1800"/>
        <v>0</v>
      </c>
      <c r="S2368" s="25">
        <f t="shared" si="1800"/>
        <v>0</v>
      </c>
      <c r="T2368" s="25">
        <f t="shared" si="1800"/>
        <v>0</v>
      </c>
      <c r="U2368" s="25">
        <f t="shared" si="1800"/>
        <v>0</v>
      </c>
      <c r="V2368" s="25">
        <f t="shared" si="1800"/>
        <v>0</v>
      </c>
      <c r="W2368" s="25">
        <f t="shared" si="1800"/>
        <v>0</v>
      </c>
      <c r="X2368" s="25">
        <f t="shared" si="1800"/>
        <v>0</v>
      </c>
      <c r="Y2368" s="25">
        <f t="shared" si="1800"/>
        <v>0</v>
      </c>
    </row>
    <row r="2369" spans="1:25" x14ac:dyDescent="0.25">
      <c r="A2369" s="1" t="s">
        <v>14</v>
      </c>
      <c r="B2369" s="1" t="s">
        <v>15</v>
      </c>
      <c r="C2369" s="1" t="s">
        <v>22</v>
      </c>
      <c r="D2369" s="41"/>
      <c r="E2369" s="41"/>
      <c r="F2369" s="41"/>
      <c r="G2369" s="1" t="s">
        <v>28</v>
      </c>
      <c r="H2369" s="1" t="s">
        <v>108</v>
      </c>
      <c r="I2369" s="1" t="s">
        <v>74</v>
      </c>
      <c r="J2369" s="1" t="s">
        <v>14</v>
      </c>
      <c r="K2369" s="41"/>
      <c r="L2369" s="25">
        <f t="shared" ref="L2369:Y2369" si="1801">L281*5.38</f>
        <v>632272.41819178662</v>
      </c>
      <c r="M2369" s="25">
        <f t="shared" si="1801"/>
        <v>672071.49184544536</v>
      </c>
      <c r="N2369" s="25">
        <f t="shared" si="1801"/>
        <v>714969.67220004392</v>
      </c>
      <c r="O2369" s="25">
        <f t="shared" si="1801"/>
        <v>760606.03427940432</v>
      </c>
      <c r="P2369" s="25">
        <f t="shared" si="1801"/>
        <v>809155.3556404257</v>
      </c>
      <c r="Q2369" s="25">
        <f t="shared" si="1801"/>
        <v>873457.52178066969</v>
      </c>
      <c r="R2369" s="25">
        <f t="shared" si="1801"/>
        <v>932237.0465995206</v>
      </c>
      <c r="S2369" s="25">
        <f t="shared" si="1801"/>
        <v>962236.47183145094</v>
      </c>
      <c r="T2369" s="25">
        <f t="shared" si="1801"/>
        <v>1047336.2079231717</v>
      </c>
      <c r="U2369" s="25">
        <f t="shared" si="1801"/>
        <v>1067893.041492753</v>
      </c>
      <c r="V2369" s="25">
        <f t="shared" si="1801"/>
        <v>449571.44132205501</v>
      </c>
      <c r="W2369" s="25">
        <f t="shared" si="1801"/>
        <v>471518.48366481572</v>
      </c>
      <c r="X2369" s="25">
        <f t="shared" si="1801"/>
        <v>515738.93980455806</v>
      </c>
      <c r="Y2369" s="25">
        <f t="shared" si="1801"/>
        <v>534532.16997654876</v>
      </c>
    </row>
    <row r="2370" spans="1:25" x14ac:dyDescent="0.25">
      <c r="A2370" s="1" t="s">
        <v>14</v>
      </c>
      <c r="B2370" s="1" t="s">
        <v>15</v>
      </c>
      <c r="C2370" s="1" t="s">
        <v>22</v>
      </c>
      <c r="D2370" s="41"/>
      <c r="E2370" s="41"/>
      <c r="F2370" s="41"/>
      <c r="G2370" s="1" t="s">
        <v>28</v>
      </c>
      <c r="H2370" s="1" t="s">
        <v>108</v>
      </c>
      <c r="I2370" s="1" t="s">
        <v>75</v>
      </c>
      <c r="J2370" s="1" t="s">
        <v>14</v>
      </c>
      <c r="K2370" s="41"/>
      <c r="L2370" s="25">
        <f t="shared" ref="L2370:Y2370" si="1802">L282*5.38</f>
        <v>34825.594603311023</v>
      </c>
      <c r="M2370" s="25">
        <f t="shared" si="1802"/>
        <v>34250.815629875695</v>
      </c>
      <c r="N2370" s="25">
        <f t="shared" si="1802"/>
        <v>36437.037928161364</v>
      </c>
      <c r="O2370" s="25">
        <f t="shared" si="1802"/>
        <v>38762.806330592946</v>
      </c>
      <c r="P2370" s="25">
        <f t="shared" si="1802"/>
        <v>41237.028035307383</v>
      </c>
      <c r="Q2370" s="25">
        <f t="shared" si="1802"/>
        <v>39514.34662686634</v>
      </c>
      <c r="R2370" s="25">
        <f t="shared" si="1802"/>
        <v>42737.428423399993</v>
      </c>
      <c r="S2370" s="25">
        <f t="shared" si="1802"/>
        <v>44072.973073400004</v>
      </c>
      <c r="T2370" s="25">
        <f t="shared" si="1802"/>
        <v>65927.340073400002</v>
      </c>
      <c r="U2370" s="25">
        <f t="shared" si="1802"/>
        <v>81225.396973399998</v>
      </c>
      <c r="V2370" s="25">
        <f t="shared" si="1802"/>
        <v>37439.494203650007</v>
      </c>
      <c r="W2370" s="25">
        <f t="shared" si="1802"/>
        <v>32944.868678061437</v>
      </c>
      <c r="X2370" s="25">
        <f t="shared" si="1802"/>
        <v>33667.86365973128</v>
      </c>
      <c r="Y2370" s="25">
        <f t="shared" si="1802"/>
        <v>34894.701249330028</v>
      </c>
    </row>
    <row r="2371" spans="1:25" x14ac:dyDescent="0.25">
      <c r="A2371" s="1" t="s">
        <v>14</v>
      </c>
      <c r="B2371" s="1" t="s">
        <v>15</v>
      </c>
      <c r="C2371" s="1" t="s">
        <v>22</v>
      </c>
      <c r="D2371" s="41"/>
      <c r="E2371" s="41"/>
      <c r="F2371" s="41"/>
      <c r="G2371" s="1" t="s">
        <v>28</v>
      </c>
      <c r="H2371" s="1" t="s">
        <v>108</v>
      </c>
      <c r="I2371" s="1" t="s">
        <v>76</v>
      </c>
      <c r="J2371" s="1" t="s">
        <v>14</v>
      </c>
      <c r="K2371" s="41"/>
      <c r="L2371" s="25">
        <f t="shared" ref="L2371:Y2371" si="1803">L283*5.38</f>
        <v>0</v>
      </c>
      <c r="M2371" s="25">
        <f t="shared" si="1803"/>
        <v>0</v>
      </c>
      <c r="N2371" s="25">
        <f t="shared" si="1803"/>
        <v>0</v>
      </c>
      <c r="O2371" s="25">
        <f t="shared" si="1803"/>
        <v>0</v>
      </c>
      <c r="P2371" s="25">
        <f t="shared" si="1803"/>
        <v>0</v>
      </c>
      <c r="Q2371" s="25">
        <f t="shared" si="1803"/>
        <v>0</v>
      </c>
      <c r="R2371" s="25">
        <f t="shared" si="1803"/>
        <v>0</v>
      </c>
      <c r="S2371" s="25">
        <f t="shared" si="1803"/>
        <v>0</v>
      </c>
      <c r="T2371" s="25">
        <f t="shared" si="1803"/>
        <v>0</v>
      </c>
      <c r="U2371" s="25">
        <f t="shared" si="1803"/>
        <v>0</v>
      </c>
      <c r="V2371" s="25">
        <f t="shared" si="1803"/>
        <v>0</v>
      </c>
      <c r="W2371" s="25">
        <f t="shared" si="1803"/>
        <v>0</v>
      </c>
      <c r="X2371" s="25">
        <f t="shared" si="1803"/>
        <v>0</v>
      </c>
      <c r="Y2371" s="25">
        <f t="shared" si="1803"/>
        <v>0</v>
      </c>
    </row>
    <row r="2372" spans="1:25" x14ac:dyDescent="0.25">
      <c r="A2372" s="1" t="s">
        <v>14</v>
      </c>
      <c r="B2372" s="1" t="s">
        <v>15</v>
      </c>
      <c r="C2372" s="1" t="s">
        <v>22</v>
      </c>
      <c r="D2372" s="41"/>
      <c r="E2372" s="41"/>
      <c r="F2372" s="41"/>
      <c r="G2372" s="1" t="s">
        <v>28</v>
      </c>
      <c r="H2372" s="1" t="s">
        <v>108</v>
      </c>
      <c r="I2372" s="1" t="s">
        <v>77</v>
      </c>
      <c r="J2372" s="1" t="s">
        <v>14</v>
      </c>
      <c r="K2372" s="41"/>
      <c r="L2372" s="25">
        <f t="shared" ref="L2372:Y2372" si="1804">L284*5.38</f>
        <v>880110.83440442348</v>
      </c>
      <c r="M2372" s="25">
        <f t="shared" si="1804"/>
        <v>922814.21541216597</v>
      </c>
      <c r="N2372" s="25">
        <f t="shared" si="1804"/>
        <v>981717.25046251283</v>
      </c>
      <c r="O2372" s="25">
        <f t="shared" si="1804"/>
        <v>1044380.0537075627</v>
      </c>
      <c r="P2372" s="25">
        <f t="shared" si="1804"/>
        <v>1111042.6103512323</v>
      </c>
      <c r="Q2372" s="25">
        <f t="shared" si="1804"/>
        <v>1191299.3994919085</v>
      </c>
      <c r="R2372" s="25">
        <f t="shared" si="1804"/>
        <v>1201021.50194744</v>
      </c>
      <c r="S2372" s="25">
        <f t="shared" si="1804"/>
        <v>1328871.5941019519</v>
      </c>
      <c r="T2372" s="25">
        <f t="shared" si="1804"/>
        <v>1512720.5212034867</v>
      </c>
      <c r="U2372" s="25">
        <f t="shared" si="1804"/>
        <v>1638453.044585296</v>
      </c>
      <c r="V2372" s="25">
        <f t="shared" si="1804"/>
        <v>759198.64472023107</v>
      </c>
      <c r="W2372" s="25">
        <f t="shared" si="1804"/>
        <v>729155.28041889868</v>
      </c>
      <c r="X2372" s="25">
        <f t="shared" si="1804"/>
        <v>767978.32233770308</v>
      </c>
      <c r="Y2372" s="25">
        <f t="shared" si="1804"/>
        <v>795963.01044521609</v>
      </c>
    </row>
    <row r="2373" spans="1:25" x14ac:dyDescent="0.25">
      <c r="A2373" s="1" t="s">
        <v>14</v>
      </c>
      <c r="B2373" s="1" t="s">
        <v>15</v>
      </c>
      <c r="C2373" s="1" t="s">
        <v>22</v>
      </c>
      <c r="D2373" s="41"/>
      <c r="E2373" s="41"/>
      <c r="F2373" s="41"/>
      <c r="G2373" s="1" t="s">
        <v>28</v>
      </c>
      <c r="H2373" s="1" t="s">
        <v>108</v>
      </c>
      <c r="I2373" s="1" t="s">
        <v>78</v>
      </c>
      <c r="J2373" s="1" t="s">
        <v>14</v>
      </c>
      <c r="K2373" s="41"/>
      <c r="L2373" s="25">
        <f t="shared" ref="L2373:Y2373" si="1805">L285*5.38</f>
        <v>0</v>
      </c>
      <c r="M2373" s="25">
        <f t="shared" si="1805"/>
        <v>0</v>
      </c>
      <c r="N2373" s="25">
        <f t="shared" si="1805"/>
        <v>0</v>
      </c>
      <c r="O2373" s="25">
        <f t="shared" si="1805"/>
        <v>0</v>
      </c>
      <c r="P2373" s="25">
        <f t="shared" si="1805"/>
        <v>0</v>
      </c>
      <c r="Q2373" s="25">
        <f t="shared" si="1805"/>
        <v>0</v>
      </c>
      <c r="R2373" s="25">
        <f t="shared" si="1805"/>
        <v>0</v>
      </c>
      <c r="S2373" s="25">
        <f t="shared" si="1805"/>
        <v>0</v>
      </c>
      <c r="T2373" s="25">
        <f t="shared" si="1805"/>
        <v>0</v>
      </c>
      <c r="U2373" s="25">
        <f t="shared" si="1805"/>
        <v>0</v>
      </c>
      <c r="V2373" s="25">
        <f t="shared" si="1805"/>
        <v>0</v>
      </c>
      <c r="W2373" s="25">
        <f t="shared" si="1805"/>
        <v>0</v>
      </c>
      <c r="X2373" s="25">
        <f t="shared" si="1805"/>
        <v>0</v>
      </c>
      <c r="Y2373" s="25">
        <f t="shared" si="1805"/>
        <v>0</v>
      </c>
    </row>
    <row r="2374" spans="1:25" x14ac:dyDescent="0.25">
      <c r="A2374" s="1" t="s">
        <v>14</v>
      </c>
      <c r="B2374" s="1" t="s">
        <v>15</v>
      </c>
      <c r="C2374" s="1" t="s">
        <v>22</v>
      </c>
      <c r="D2374" s="41"/>
      <c r="E2374" s="41"/>
      <c r="F2374" s="41"/>
      <c r="G2374" s="1" t="s">
        <v>28</v>
      </c>
      <c r="H2374" s="1" t="s">
        <v>108</v>
      </c>
      <c r="I2374" s="1" t="s">
        <v>79</v>
      </c>
      <c r="J2374" s="1" t="s">
        <v>14</v>
      </c>
      <c r="K2374" s="41"/>
      <c r="L2374" s="25">
        <f t="shared" ref="L2374:Y2374" si="1806">L286*5.38</f>
        <v>0</v>
      </c>
      <c r="M2374" s="25">
        <f t="shared" si="1806"/>
        <v>0</v>
      </c>
      <c r="N2374" s="25">
        <f t="shared" si="1806"/>
        <v>0</v>
      </c>
      <c r="O2374" s="25">
        <f t="shared" si="1806"/>
        <v>0</v>
      </c>
      <c r="P2374" s="25">
        <f t="shared" si="1806"/>
        <v>0</v>
      </c>
      <c r="Q2374" s="25">
        <f t="shared" si="1806"/>
        <v>0</v>
      </c>
      <c r="R2374" s="25">
        <f t="shared" si="1806"/>
        <v>0</v>
      </c>
      <c r="S2374" s="25">
        <f t="shared" si="1806"/>
        <v>0</v>
      </c>
      <c r="T2374" s="25">
        <f t="shared" si="1806"/>
        <v>0</v>
      </c>
      <c r="U2374" s="25">
        <f t="shared" si="1806"/>
        <v>0</v>
      </c>
      <c r="V2374" s="25">
        <f t="shared" si="1806"/>
        <v>0</v>
      </c>
      <c r="W2374" s="25">
        <f t="shared" si="1806"/>
        <v>0</v>
      </c>
      <c r="X2374" s="25">
        <f t="shared" si="1806"/>
        <v>0</v>
      </c>
      <c r="Y2374" s="25">
        <f t="shared" si="1806"/>
        <v>0</v>
      </c>
    </row>
    <row r="2375" spans="1:25" x14ac:dyDescent="0.25">
      <c r="A2375" s="1" t="s">
        <v>14</v>
      </c>
      <c r="B2375" s="1" t="s">
        <v>15</v>
      </c>
      <c r="C2375" s="1" t="s">
        <v>22</v>
      </c>
      <c r="D2375" s="41"/>
      <c r="E2375" s="41"/>
      <c r="F2375" s="41"/>
      <c r="G2375" s="1" t="s">
        <v>28</v>
      </c>
      <c r="H2375" s="1" t="s">
        <v>108</v>
      </c>
      <c r="I2375" s="1" t="s">
        <v>80</v>
      </c>
      <c r="J2375" s="1" t="s">
        <v>14</v>
      </c>
      <c r="K2375" s="41"/>
      <c r="L2375" s="25">
        <f t="shared" ref="L2375:Y2375" si="1807">L287*5.38</f>
        <v>1285073.2535388258</v>
      </c>
      <c r="M2375" s="25">
        <f t="shared" si="1807"/>
        <v>1356393.7391476021</v>
      </c>
      <c r="N2375" s="25">
        <f t="shared" si="1807"/>
        <v>1442972.0629470195</v>
      </c>
      <c r="O2375" s="25">
        <f t="shared" si="1807"/>
        <v>1535076.6627336333</v>
      </c>
      <c r="P2375" s="25">
        <f t="shared" si="1807"/>
        <v>1633060.2795279033</v>
      </c>
      <c r="Q2375" s="25">
        <f t="shared" si="1807"/>
        <v>1750002.5780495645</v>
      </c>
      <c r="R2375" s="25">
        <f t="shared" si="1807"/>
        <v>1791457.1887813418</v>
      </c>
      <c r="S2375" s="25">
        <f t="shared" si="1807"/>
        <v>1977336.0907338008</v>
      </c>
      <c r="T2375" s="25">
        <f t="shared" si="1807"/>
        <v>2183007.8765040687</v>
      </c>
      <c r="U2375" s="25">
        <f t="shared" si="1807"/>
        <v>2262318.1014094814</v>
      </c>
      <c r="V2375" s="25">
        <f t="shared" si="1807"/>
        <v>1041983.2290068909</v>
      </c>
      <c r="W2375" s="25">
        <f t="shared" si="1807"/>
        <v>1029091.2446017977</v>
      </c>
      <c r="X2375" s="25">
        <f t="shared" si="1807"/>
        <v>1093829.8518239502</v>
      </c>
      <c r="Y2375" s="25">
        <f t="shared" si="1807"/>
        <v>1133688.3821381023</v>
      </c>
    </row>
    <row r="2376" spans="1:25" x14ac:dyDescent="0.25">
      <c r="A2376" s="1" t="s">
        <v>14</v>
      </c>
      <c r="B2376" s="1" t="s">
        <v>15</v>
      </c>
      <c r="C2376" s="1" t="s">
        <v>22</v>
      </c>
      <c r="D2376" s="41"/>
      <c r="E2376" s="41"/>
      <c r="F2376" s="41"/>
      <c r="G2376" s="1" t="s">
        <v>28</v>
      </c>
      <c r="H2376" s="1" t="s">
        <v>108</v>
      </c>
      <c r="I2376" s="1" t="s">
        <v>94</v>
      </c>
      <c r="J2376" s="1" t="s">
        <v>14</v>
      </c>
      <c r="K2376" s="41"/>
      <c r="L2376" s="25">
        <f t="shared" ref="L2376:Y2376" si="1808">L288*5.38</f>
        <v>672919.01273468416</v>
      </c>
      <c r="M2376" s="25">
        <f t="shared" si="1808"/>
        <v>733773.13810530375</v>
      </c>
      <c r="N2376" s="25">
        <f t="shared" si="1808"/>
        <v>780609.72141265916</v>
      </c>
      <c r="O2376" s="25">
        <f t="shared" si="1808"/>
        <v>830435.87386729289</v>
      </c>
      <c r="P2376" s="25">
        <f t="shared" si="1808"/>
        <v>883442.41903179628</v>
      </c>
      <c r="Q2376" s="25">
        <f t="shared" si="1808"/>
        <v>976309.70349082584</v>
      </c>
      <c r="R2376" s="25">
        <f t="shared" si="1808"/>
        <v>1048115.147949509</v>
      </c>
      <c r="S2376" s="25">
        <f t="shared" si="1808"/>
        <v>1094773.5533174735</v>
      </c>
      <c r="T2376" s="25">
        <f t="shared" si="1808"/>
        <v>1063029.9518978638</v>
      </c>
      <c r="U2376" s="25">
        <f t="shared" si="1808"/>
        <v>1108522.8084283799</v>
      </c>
      <c r="V2376" s="25">
        <f t="shared" si="1808"/>
        <v>517474.22840608546</v>
      </c>
      <c r="W2376" s="25">
        <f t="shared" si="1808"/>
        <v>525820.8123886541</v>
      </c>
      <c r="X2376" s="25">
        <f t="shared" si="1808"/>
        <v>564257.48495142441</v>
      </c>
      <c r="Y2376" s="25">
        <f t="shared" si="1808"/>
        <v>584818.70298610174</v>
      </c>
    </row>
    <row r="2377" spans="1:25" x14ac:dyDescent="0.25">
      <c r="A2377" s="1" t="s">
        <v>14</v>
      </c>
      <c r="B2377" s="1" t="s">
        <v>15</v>
      </c>
      <c r="C2377" s="1" t="s">
        <v>22</v>
      </c>
      <c r="D2377" s="41"/>
      <c r="E2377" s="41"/>
      <c r="F2377" s="41"/>
      <c r="G2377" s="1" t="s">
        <v>28</v>
      </c>
      <c r="H2377" s="1" t="s">
        <v>108</v>
      </c>
      <c r="I2377" s="1" t="s">
        <v>81</v>
      </c>
      <c r="J2377" s="1" t="s">
        <v>14</v>
      </c>
      <c r="K2377" s="41"/>
      <c r="L2377" s="25">
        <f t="shared" ref="L2377:Y2377" si="1809">L289*5.38</f>
        <v>327472.13435374649</v>
      </c>
      <c r="M2377" s="25">
        <f t="shared" si="1809"/>
        <v>345284.03533991054</v>
      </c>
      <c r="N2377" s="25">
        <f t="shared" si="1809"/>
        <v>367323.44187500677</v>
      </c>
      <c r="O2377" s="25">
        <f t="shared" si="1809"/>
        <v>390769.61904000299</v>
      </c>
      <c r="P2377" s="25">
        <f t="shared" si="1809"/>
        <v>415712.36070489261</v>
      </c>
      <c r="Q2377" s="25">
        <f t="shared" si="1809"/>
        <v>309825.11080459005</v>
      </c>
      <c r="R2377" s="25">
        <f t="shared" si="1809"/>
        <v>519835.36552739306</v>
      </c>
      <c r="S2377" s="25">
        <f t="shared" si="1809"/>
        <v>575610.68190059438</v>
      </c>
      <c r="T2377" s="25">
        <f t="shared" si="1809"/>
        <v>569509.34896353655</v>
      </c>
      <c r="U2377" s="25">
        <f t="shared" si="1809"/>
        <v>578256.63503615011</v>
      </c>
      <c r="V2377" s="25">
        <f t="shared" si="1809"/>
        <v>246861.42090743009</v>
      </c>
      <c r="W2377" s="25">
        <f t="shared" si="1809"/>
        <v>265963.11349609325</v>
      </c>
      <c r="X2377" s="25">
        <f t="shared" si="1809"/>
        <v>293021.38712613698</v>
      </c>
      <c r="Y2377" s="25">
        <f t="shared" si="1809"/>
        <v>303698.91785267211</v>
      </c>
    </row>
    <row r="2378" spans="1:25" x14ac:dyDescent="0.25">
      <c r="A2378" s="1" t="s">
        <v>14</v>
      </c>
      <c r="B2378" s="1" t="s">
        <v>15</v>
      </c>
      <c r="C2378" s="1" t="s">
        <v>23</v>
      </c>
      <c r="D2378" s="41"/>
      <c r="E2378" s="41"/>
      <c r="F2378" s="41"/>
      <c r="G2378" s="1" t="s">
        <v>28</v>
      </c>
      <c r="H2378" s="1" t="s">
        <v>108</v>
      </c>
      <c r="I2378" s="1" t="s">
        <v>93</v>
      </c>
      <c r="J2378" s="1" t="s">
        <v>14</v>
      </c>
      <c r="K2378" s="41"/>
      <c r="L2378" s="25">
        <f t="shared" ref="L2378:Y2378" si="1810">L290*5.38</f>
        <v>0</v>
      </c>
      <c r="M2378" s="25">
        <f t="shared" si="1810"/>
        <v>0</v>
      </c>
      <c r="N2378" s="25">
        <f t="shared" si="1810"/>
        <v>0</v>
      </c>
      <c r="O2378" s="25">
        <f t="shared" si="1810"/>
        <v>0</v>
      </c>
      <c r="P2378" s="25">
        <f t="shared" si="1810"/>
        <v>0</v>
      </c>
      <c r="Q2378" s="25">
        <f t="shared" si="1810"/>
        <v>0</v>
      </c>
      <c r="R2378" s="25">
        <f t="shared" si="1810"/>
        <v>0</v>
      </c>
      <c r="S2378" s="25">
        <f t="shared" si="1810"/>
        <v>0</v>
      </c>
      <c r="T2378" s="25">
        <f t="shared" si="1810"/>
        <v>0</v>
      </c>
      <c r="U2378" s="25">
        <f t="shared" si="1810"/>
        <v>0</v>
      </c>
      <c r="V2378" s="25">
        <f t="shared" si="1810"/>
        <v>0</v>
      </c>
      <c r="W2378" s="25">
        <f t="shared" si="1810"/>
        <v>0</v>
      </c>
      <c r="X2378" s="25">
        <f t="shared" si="1810"/>
        <v>0</v>
      </c>
      <c r="Y2378" s="25">
        <f t="shared" si="1810"/>
        <v>0</v>
      </c>
    </row>
    <row r="2379" spans="1:25" x14ac:dyDescent="0.25">
      <c r="A2379" s="1" t="s">
        <v>14</v>
      </c>
      <c r="B2379" s="1" t="s">
        <v>15</v>
      </c>
      <c r="C2379" s="1" t="s">
        <v>23</v>
      </c>
      <c r="D2379" s="41"/>
      <c r="E2379" s="41"/>
      <c r="F2379" s="41"/>
      <c r="G2379" s="1" t="s">
        <v>28</v>
      </c>
      <c r="H2379" s="1" t="s">
        <v>108</v>
      </c>
      <c r="I2379" s="1" t="s">
        <v>48</v>
      </c>
      <c r="J2379" s="1" t="s">
        <v>14</v>
      </c>
      <c r="K2379" s="41"/>
      <c r="L2379" s="25">
        <f t="shared" ref="L2379:Y2379" si="1811">L291*5.38</f>
        <v>0</v>
      </c>
      <c r="M2379" s="25">
        <f t="shared" si="1811"/>
        <v>0</v>
      </c>
      <c r="N2379" s="25">
        <f t="shared" si="1811"/>
        <v>0</v>
      </c>
      <c r="O2379" s="25">
        <f t="shared" si="1811"/>
        <v>0</v>
      </c>
      <c r="P2379" s="25">
        <f t="shared" si="1811"/>
        <v>0</v>
      </c>
      <c r="Q2379" s="25">
        <f t="shared" si="1811"/>
        <v>0</v>
      </c>
      <c r="R2379" s="25">
        <f t="shared" si="1811"/>
        <v>0</v>
      </c>
      <c r="S2379" s="25">
        <f t="shared" si="1811"/>
        <v>0</v>
      </c>
      <c r="T2379" s="25">
        <f t="shared" si="1811"/>
        <v>0</v>
      </c>
      <c r="U2379" s="25">
        <f t="shared" si="1811"/>
        <v>0</v>
      </c>
      <c r="V2379" s="25">
        <f t="shared" si="1811"/>
        <v>0</v>
      </c>
      <c r="W2379" s="25">
        <f t="shared" si="1811"/>
        <v>0</v>
      </c>
      <c r="X2379" s="25">
        <f t="shared" si="1811"/>
        <v>0</v>
      </c>
      <c r="Y2379" s="25">
        <f t="shared" si="1811"/>
        <v>0</v>
      </c>
    </row>
    <row r="2380" spans="1:25" x14ac:dyDescent="0.25">
      <c r="A2380" s="1" t="s">
        <v>14</v>
      </c>
      <c r="B2380" s="1" t="s">
        <v>15</v>
      </c>
      <c r="C2380" s="1" t="s">
        <v>23</v>
      </c>
      <c r="D2380" s="41"/>
      <c r="E2380" s="41"/>
      <c r="F2380" s="41"/>
      <c r="G2380" s="1" t="s">
        <v>28</v>
      </c>
      <c r="H2380" s="1" t="s">
        <v>108</v>
      </c>
      <c r="I2380" s="1" t="s">
        <v>49</v>
      </c>
      <c r="J2380" s="1" t="s">
        <v>14</v>
      </c>
      <c r="K2380" s="41"/>
      <c r="L2380" s="25">
        <f t="shared" ref="L2380:Y2380" si="1812">L292*5.38</f>
        <v>0</v>
      </c>
      <c r="M2380" s="25">
        <f t="shared" si="1812"/>
        <v>0</v>
      </c>
      <c r="N2380" s="25">
        <f t="shared" si="1812"/>
        <v>0</v>
      </c>
      <c r="O2380" s="25">
        <f t="shared" si="1812"/>
        <v>0</v>
      </c>
      <c r="P2380" s="25">
        <f t="shared" si="1812"/>
        <v>0</v>
      </c>
      <c r="Q2380" s="25">
        <f t="shared" si="1812"/>
        <v>0</v>
      </c>
      <c r="R2380" s="25">
        <f t="shared" si="1812"/>
        <v>0</v>
      </c>
      <c r="S2380" s="25">
        <f t="shared" si="1812"/>
        <v>0</v>
      </c>
      <c r="T2380" s="25">
        <f t="shared" si="1812"/>
        <v>0</v>
      </c>
      <c r="U2380" s="25">
        <f t="shared" si="1812"/>
        <v>0</v>
      </c>
      <c r="V2380" s="25">
        <f t="shared" si="1812"/>
        <v>0</v>
      </c>
      <c r="W2380" s="25">
        <f t="shared" si="1812"/>
        <v>0</v>
      </c>
      <c r="X2380" s="25">
        <f t="shared" si="1812"/>
        <v>0</v>
      </c>
      <c r="Y2380" s="25">
        <f t="shared" si="1812"/>
        <v>0</v>
      </c>
    </row>
    <row r="2381" spans="1:25" x14ac:dyDescent="0.25">
      <c r="A2381" s="1" t="s">
        <v>14</v>
      </c>
      <c r="B2381" s="1" t="s">
        <v>15</v>
      </c>
      <c r="C2381" s="1" t="s">
        <v>23</v>
      </c>
      <c r="D2381" s="41"/>
      <c r="E2381" s="41"/>
      <c r="F2381" s="41"/>
      <c r="G2381" s="1" t="s">
        <v>28</v>
      </c>
      <c r="H2381" s="1" t="s">
        <v>108</v>
      </c>
      <c r="I2381" s="1" t="s">
        <v>50</v>
      </c>
      <c r="J2381" s="1" t="s">
        <v>14</v>
      </c>
      <c r="K2381" s="41"/>
      <c r="L2381" s="25">
        <f t="shared" ref="L2381:Y2381" si="1813">L293*5.38</f>
        <v>0</v>
      </c>
      <c r="M2381" s="25">
        <f t="shared" si="1813"/>
        <v>0</v>
      </c>
      <c r="N2381" s="25">
        <f t="shared" si="1813"/>
        <v>0</v>
      </c>
      <c r="O2381" s="25">
        <f t="shared" si="1813"/>
        <v>0</v>
      </c>
      <c r="P2381" s="25">
        <f t="shared" si="1813"/>
        <v>0</v>
      </c>
      <c r="Q2381" s="25">
        <f t="shared" si="1813"/>
        <v>0</v>
      </c>
      <c r="R2381" s="25">
        <f t="shared" si="1813"/>
        <v>0</v>
      </c>
      <c r="S2381" s="25">
        <f t="shared" si="1813"/>
        <v>0</v>
      </c>
      <c r="T2381" s="25">
        <f t="shared" si="1813"/>
        <v>0</v>
      </c>
      <c r="U2381" s="25">
        <f t="shared" si="1813"/>
        <v>0</v>
      </c>
      <c r="V2381" s="25">
        <f t="shared" si="1813"/>
        <v>0</v>
      </c>
      <c r="W2381" s="25">
        <f t="shared" si="1813"/>
        <v>0</v>
      </c>
      <c r="X2381" s="25">
        <f t="shared" si="1813"/>
        <v>0</v>
      </c>
      <c r="Y2381" s="25">
        <f t="shared" si="1813"/>
        <v>0</v>
      </c>
    </row>
    <row r="2382" spans="1:25" x14ac:dyDescent="0.25">
      <c r="A2382" s="1" t="s">
        <v>14</v>
      </c>
      <c r="B2382" s="1" t="s">
        <v>15</v>
      </c>
      <c r="C2382" s="1" t="s">
        <v>23</v>
      </c>
      <c r="D2382" s="41"/>
      <c r="E2382" s="41"/>
      <c r="F2382" s="41"/>
      <c r="G2382" s="1" t="s">
        <v>28</v>
      </c>
      <c r="H2382" s="1" t="s">
        <v>108</v>
      </c>
      <c r="I2382" s="1" t="s">
        <v>51</v>
      </c>
      <c r="J2382" s="1" t="s">
        <v>14</v>
      </c>
      <c r="K2382" s="41"/>
      <c r="L2382" s="25">
        <f t="shared" ref="L2382:Y2382" si="1814">L294*5.38</f>
        <v>0</v>
      </c>
      <c r="M2382" s="25">
        <f t="shared" si="1814"/>
        <v>0</v>
      </c>
      <c r="N2382" s="25">
        <f t="shared" si="1814"/>
        <v>0</v>
      </c>
      <c r="O2382" s="25">
        <f t="shared" si="1814"/>
        <v>0</v>
      </c>
      <c r="P2382" s="25">
        <f t="shared" si="1814"/>
        <v>0</v>
      </c>
      <c r="Q2382" s="25">
        <f t="shared" si="1814"/>
        <v>0</v>
      </c>
      <c r="R2382" s="25">
        <f t="shared" si="1814"/>
        <v>0</v>
      </c>
      <c r="S2382" s="25">
        <f t="shared" si="1814"/>
        <v>0</v>
      </c>
      <c r="T2382" s="25">
        <f t="shared" si="1814"/>
        <v>0</v>
      </c>
      <c r="U2382" s="25">
        <f t="shared" si="1814"/>
        <v>0</v>
      </c>
      <c r="V2382" s="25">
        <f t="shared" si="1814"/>
        <v>0</v>
      </c>
      <c r="W2382" s="25">
        <f t="shared" si="1814"/>
        <v>0</v>
      </c>
      <c r="X2382" s="25">
        <f t="shared" si="1814"/>
        <v>0</v>
      </c>
      <c r="Y2382" s="25">
        <f t="shared" si="1814"/>
        <v>0</v>
      </c>
    </row>
    <row r="2383" spans="1:25" x14ac:dyDescent="0.25">
      <c r="A2383" s="1" t="s">
        <v>14</v>
      </c>
      <c r="B2383" s="1" t="s">
        <v>15</v>
      </c>
      <c r="C2383" s="1" t="s">
        <v>23</v>
      </c>
      <c r="D2383" s="41"/>
      <c r="E2383" s="41"/>
      <c r="F2383" s="41"/>
      <c r="G2383" s="1" t="s">
        <v>28</v>
      </c>
      <c r="H2383" s="1" t="s">
        <v>108</v>
      </c>
      <c r="I2383" s="1" t="s">
        <v>52</v>
      </c>
      <c r="J2383" s="1" t="s">
        <v>14</v>
      </c>
      <c r="K2383" s="41"/>
      <c r="L2383" s="25">
        <f t="shared" ref="L2383:Y2383" si="1815">L295*5.38</f>
        <v>0</v>
      </c>
      <c r="M2383" s="25">
        <f t="shared" si="1815"/>
        <v>0</v>
      </c>
      <c r="N2383" s="25">
        <f t="shared" si="1815"/>
        <v>0</v>
      </c>
      <c r="O2383" s="25">
        <f t="shared" si="1815"/>
        <v>0</v>
      </c>
      <c r="P2383" s="25">
        <f t="shared" si="1815"/>
        <v>0</v>
      </c>
      <c r="Q2383" s="25">
        <f t="shared" si="1815"/>
        <v>0</v>
      </c>
      <c r="R2383" s="25">
        <f t="shared" si="1815"/>
        <v>0</v>
      </c>
      <c r="S2383" s="25">
        <f t="shared" si="1815"/>
        <v>0</v>
      </c>
      <c r="T2383" s="25">
        <f t="shared" si="1815"/>
        <v>0</v>
      </c>
      <c r="U2383" s="25">
        <f t="shared" si="1815"/>
        <v>0</v>
      </c>
      <c r="V2383" s="25">
        <f t="shared" si="1815"/>
        <v>0</v>
      </c>
      <c r="W2383" s="25">
        <f t="shared" si="1815"/>
        <v>0</v>
      </c>
      <c r="X2383" s="25">
        <f t="shared" si="1815"/>
        <v>0</v>
      </c>
      <c r="Y2383" s="25">
        <f t="shared" si="1815"/>
        <v>0</v>
      </c>
    </row>
    <row r="2384" spans="1:25" x14ac:dyDescent="0.25">
      <c r="A2384" s="1" t="s">
        <v>14</v>
      </c>
      <c r="B2384" s="1" t="s">
        <v>15</v>
      </c>
      <c r="C2384" s="1" t="s">
        <v>23</v>
      </c>
      <c r="D2384" s="41"/>
      <c r="E2384" s="41"/>
      <c r="F2384" s="41"/>
      <c r="G2384" s="1" t="s">
        <v>28</v>
      </c>
      <c r="H2384" s="1" t="s">
        <v>108</v>
      </c>
      <c r="I2384" s="1" t="s">
        <v>53</v>
      </c>
      <c r="J2384" s="1" t="s">
        <v>14</v>
      </c>
      <c r="K2384" s="41"/>
      <c r="L2384" s="25">
        <f t="shared" ref="L2384:Y2384" si="1816">L296*5.38</f>
        <v>0</v>
      </c>
      <c r="M2384" s="25">
        <f t="shared" si="1816"/>
        <v>0</v>
      </c>
      <c r="N2384" s="25">
        <f t="shared" si="1816"/>
        <v>0</v>
      </c>
      <c r="O2384" s="25">
        <f t="shared" si="1816"/>
        <v>0</v>
      </c>
      <c r="P2384" s="25">
        <f t="shared" si="1816"/>
        <v>0</v>
      </c>
      <c r="Q2384" s="25">
        <f t="shared" si="1816"/>
        <v>0</v>
      </c>
      <c r="R2384" s="25">
        <f t="shared" si="1816"/>
        <v>0</v>
      </c>
      <c r="S2384" s="25">
        <f t="shared" si="1816"/>
        <v>0</v>
      </c>
      <c r="T2384" s="25">
        <f t="shared" si="1816"/>
        <v>0</v>
      </c>
      <c r="U2384" s="25">
        <f t="shared" si="1816"/>
        <v>0</v>
      </c>
      <c r="V2384" s="25">
        <f t="shared" si="1816"/>
        <v>0</v>
      </c>
      <c r="W2384" s="25">
        <f t="shared" si="1816"/>
        <v>0</v>
      </c>
      <c r="X2384" s="25">
        <f t="shared" si="1816"/>
        <v>0</v>
      </c>
      <c r="Y2384" s="25">
        <f t="shared" si="1816"/>
        <v>0</v>
      </c>
    </row>
    <row r="2385" spans="1:25" x14ac:dyDescent="0.25">
      <c r="A2385" s="1" t="s">
        <v>14</v>
      </c>
      <c r="B2385" s="1" t="s">
        <v>15</v>
      </c>
      <c r="C2385" s="1" t="s">
        <v>23</v>
      </c>
      <c r="D2385" s="41"/>
      <c r="E2385" s="41"/>
      <c r="F2385" s="41"/>
      <c r="G2385" s="1" t="s">
        <v>28</v>
      </c>
      <c r="H2385" s="1" t="s">
        <v>108</v>
      </c>
      <c r="I2385" s="1" t="s">
        <v>54</v>
      </c>
      <c r="J2385" s="1" t="s">
        <v>14</v>
      </c>
      <c r="K2385" s="41"/>
      <c r="L2385" s="25">
        <f t="shared" ref="L2385:Y2385" si="1817">L297*5.38</f>
        <v>0</v>
      </c>
      <c r="M2385" s="25">
        <f t="shared" si="1817"/>
        <v>0</v>
      </c>
      <c r="N2385" s="25">
        <f t="shared" si="1817"/>
        <v>0</v>
      </c>
      <c r="O2385" s="25">
        <f t="shared" si="1817"/>
        <v>0</v>
      </c>
      <c r="P2385" s="25">
        <f t="shared" si="1817"/>
        <v>0</v>
      </c>
      <c r="Q2385" s="25">
        <f t="shared" si="1817"/>
        <v>0</v>
      </c>
      <c r="R2385" s="25">
        <f t="shared" si="1817"/>
        <v>0</v>
      </c>
      <c r="S2385" s="25">
        <f t="shared" si="1817"/>
        <v>0</v>
      </c>
      <c r="T2385" s="25">
        <f t="shared" si="1817"/>
        <v>0</v>
      </c>
      <c r="U2385" s="25">
        <f t="shared" si="1817"/>
        <v>0</v>
      </c>
      <c r="V2385" s="25">
        <f t="shared" si="1817"/>
        <v>0</v>
      </c>
      <c r="W2385" s="25">
        <f t="shared" si="1817"/>
        <v>0</v>
      </c>
      <c r="X2385" s="25">
        <f t="shared" si="1817"/>
        <v>0</v>
      </c>
      <c r="Y2385" s="25">
        <f t="shared" si="1817"/>
        <v>0</v>
      </c>
    </row>
    <row r="2386" spans="1:25" x14ac:dyDescent="0.25">
      <c r="A2386" s="1" t="s">
        <v>14</v>
      </c>
      <c r="B2386" s="1" t="s">
        <v>15</v>
      </c>
      <c r="C2386" s="1" t="s">
        <v>23</v>
      </c>
      <c r="D2386" s="41"/>
      <c r="E2386" s="41"/>
      <c r="F2386" s="41"/>
      <c r="G2386" s="1" t="s">
        <v>28</v>
      </c>
      <c r="H2386" s="1" t="s">
        <v>108</v>
      </c>
      <c r="I2386" s="1" t="s">
        <v>55</v>
      </c>
      <c r="J2386" s="1" t="s">
        <v>14</v>
      </c>
      <c r="K2386" s="41"/>
      <c r="L2386" s="25">
        <f t="shared" ref="L2386:Y2386" si="1818">L298*5.38</f>
        <v>0</v>
      </c>
      <c r="M2386" s="25">
        <f t="shared" si="1818"/>
        <v>0</v>
      </c>
      <c r="N2386" s="25">
        <f t="shared" si="1818"/>
        <v>0</v>
      </c>
      <c r="O2386" s="25">
        <f t="shared" si="1818"/>
        <v>0</v>
      </c>
      <c r="P2386" s="25">
        <f t="shared" si="1818"/>
        <v>0</v>
      </c>
      <c r="Q2386" s="25">
        <f t="shared" si="1818"/>
        <v>0</v>
      </c>
      <c r="R2386" s="25">
        <f t="shared" si="1818"/>
        <v>0</v>
      </c>
      <c r="S2386" s="25">
        <f t="shared" si="1818"/>
        <v>0</v>
      </c>
      <c r="T2386" s="25">
        <f t="shared" si="1818"/>
        <v>0</v>
      </c>
      <c r="U2386" s="25">
        <f t="shared" si="1818"/>
        <v>0</v>
      </c>
      <c r="V2386" s="25">
        <f t="shared" si="1818"/>
        <v>0</v>
      </c>
      <c r="W2386" s="25">
        <f t="shared" si="1818"/>
        <v>0</v>
      </c>
      <c r="X2386" s="25">
        <f t="shared" si="1818"/>
        <v>0</v>
      </c>
      <c r="Y2386" s="25">
        <f t="shared" si="1818"/>
        <v>0</v>
      </c>
    </row>
    <row r="2387" spans="1:25" x14ac:dyDescent="0.25">
      <c r="A2387" s="1" t="s">
        <v>14</v>
      </c>
      <c r="B2387" s="1" t="s">
        <v>15</v>
      </c>
      <c r="C2387" s="1" t="s">
        <v>23</v>
      </c>
      <c r="D2387" s="41"/>
      <c r="E2387" s="41"/>
      <c r="F2387" s="41"/>
      <c r="G2387" s="1" t="s">
        <v>28</v>
      </c>
      <c r="H2387" s="1" t="s">
        <v>108</v>
      </c>
      <c r="I2387" s="1" t="s">
        <v>56</v>
      </c>
      <c r="J2387" s="1" t="s">
        <v>14</v>
      </c>
      <c r="K2387" s="41"/>
      <c r="L2387" s="25">
        <f t="shared" ref="L2387:Y2387" si="1819">L299*5.38</f>
        <v>0</v>
      </c>
      <c r="M2387" s="25">
        <f t="shared" si="1819"/>
        <v>0</v>
      </c>
      <c r="N2387" s="25">
        <f t="shared" si="1819"/>
        <v>0</v>
      </c>
      <c r="O2387" s="25">
        <f t="shared" si="1819"/>
        <v>0</v>
      </c>
      <c r="P2387" s="25">
        <f t="shared" si="1819"/>
        <v>0</v>
      </c>
      <c r="Q2387" s="25">
        <f t="shared" si="1819"/>
        <v>0</v>
      </c>
      <c r="R2387" s="25">
        <f t="shared" si="1819"/>
        <v>0</v>
      </c>
      <c r="S2387" s="25">
        <f t="shared" si="1819"/>
        <v>0</v>
      </c>
      <c r="T2387" s="25">
        <f t="shared" si="1819"/>
        <v>0</v>
      </c>
      <c r="U2387" s="25">
        <f t="shared" si="1819"/>
        <v>0</v>
      </c>
      <c r="V2387" s="25">
        <f t="shared" si="1819"/>
        <v>0</v>
      </c>
      <c r="W2387" s="25">
        <f t="shared" si="1819"/>
        <v>0</v>
      </c>
      <c r="X2387" s="25">
        <f t="shared" si="1819"/>
        <v>0</v>
      </c>
      <c r="Y2387" s="25">
        <f t="shared" si="1819"/>
        <v>0</v>
      </c>
    </row>
    <row r="2388" spans="1:25" x14ac:dyDescent="0.25">
      <c r="A2388" s="1" t="s">
        <v>14</v>
      </c>
      <c r="B2388" s="1" t="s">
        <v>15</v>
      </c>
      <c r="C2388" s="1" t="s">
        <v>23</v>
      </c>
      <c r="D2388" s="41"/>
      <c r="E2388" s="41"/>
      <c r="F2388" s="41"/>
      <c r="G2388" s="1" t="s">
        <v>28</v>
      </c>
      <c r="H2388" s="1" t="s">
        <v>108</v>
      </c>
      <c r="I2388" s="1" t="s">
        <v>57</v>
      </c>
      <c r="J2388" s="1" t="s">
        <v>14</v>
      </c>
      <c r="K2388" s="41"/>
      <c r="L2388" s="25">
        <f t="shared" ref="L2388:Y2388" si="1820">L300*5.38</f>
        <v>0</v>
      </c>
      <c r="M2388" s="25">
        <f t="shared" si="1820"/>
        <v>0</v>
      </c>
      <c r="N2388" s="25">
        <f t="shared" si="1820"/>
        <v>0</v>
      </c>
      <c r="O2388" s="25">
        <f t="shared" si="1820"/>
        <v>0</v>
      </c>
      <c r="P2388" s="25">
        <f t="shared" si="1820"/>
        <v>0</v>
      </c>
      <c r="Q2388" s="25">
        <f t="shared" si="1820"/>
        <v>0</v>
      </c>
      <c r="R2388" s="25">
        <f t="shared" si="1820"/>
        <v>0</v>
      </c>
      <c r="S2388" s="25">
        <f t="shared" si="1820"/>
        <v>0</v>
      </c>
      <c r="T2388" s="25">
        <f t="shared" si="1820"/>
        <v>0</v>
      </c>
      <c r="U2388" s="25">
        <f t="shared" si="1820"/>
        <v>0</v>
      </c>
      <c r="V2388" s="25">
        <f t="shared" si="1820"/>
        <v>0</v>
      </c>
      <c r="W2388" s="25">
        <f t="shared" si="1820"/>
        <v>0</v>
      </c>
      <c r="X2388" s="25">
        <f t="shared" si="1820"/>
        <v>0</v>
      </c>
      <c r="Y2388" s="25">
        <f t="shared" si="1820"/>
        <v>0</v>
      </c>
    </row>
    <row r="2389" spans="1:25" x14ac:dyDescent="0.25">
      <c r="A2389" s="1" t="s">
        <v>14</v>
      </c>
      <c r="B2389" s="1" t="s">
        <v>15</v>
      </c>
      <c r="C2389" s="1" t="s">
        <v>23</v>
      </c>
      <c r="D2389" s="41"/>
      <c r="E2389" s="41"/>
      <c r="F2389" s="41"/>
      <c r="G2389" s="1" t="s">
        <v>28</v>
      </c>
      <c r="H2389" s="1" t="s">
        <v>108</v>
      </c>
      <c r="I2389" s="1" t="s">
        <v>58</v>
      </c>
      <c r="J2389" s="1" t="s">
        <v>14</v>
      </c>
      <c r="K2389" s="41"/>
      <c r="L2389" s="25">
        <f t="shared" ref="L2389:Y2389" si="1821">L301*5.38</f>
        <v>0</v>
      </c>
      <c r="M2389" s="25">
        <f t="shared" si="1821"/>
        <v>0</v>
      </c>
      <c r="N2389" s="25">
        <f t="shared" si="1821"/>
        <v>0</v>
      </c>
      <c r="O2389" s="25">
        <f t="shared" si="1821"/>
        <v>0</v>
      </c>
      <c r="P2389" s="25">
        <f t="shared" si="1821"/>
        <v>0</v>
      </c>
      <c r="Q2389" s="25">
        <f t="shared" si="1821"/>
        <v>0</v>
      </c>
      <c r="R2389" s="25">
        <f t="shared" si="1821"/>
        <v>0</v>
      </c>
      <c r="S2389" s="25">
        <f t="shared" si="1821"/>
        <v>0</v>
      </c>
      <c r="T2389" s="25">
        <f t="shared" si="1821"/>
        <v>0</v>
      </c>
      <c r="U2389" s="25">
        <f t="shared" si="1821"/>
        <v>0</v>
      </c>
      <c r="V2389" s="25">
        <f t="shared" si="1821"/>
        <v>0</v>
      </c>
      <c r="W2389" s="25">
        <f t="shared" si="1821"/>
        <v>0</v>
      </c>
      <c r="X2389" s="25">
        <f t="shared" si="1821"/>
        <v>0</v>
      </c>
      <c r="Y2389" s="25">
        <f t="shared" si="1821"/>
        <v>0</v>
      </c>
    </row>
    <row r="2390" spans="1:25" x14ac:dyDescent="0.25">
      <c r="A2390" s="1" t="s">
        <v>14</v>
      </c>
      <c r="B2390" s="1" t="s">
        <v>15</v>
      </c>
      <c r="C2390" s="1" t="s">
        <v>23</v>
      </c>
      <c r="D2390" s="41"/>
      <c r="E2390" s="41"/>
      <c r="F2390" s="41"/>
      <c r="G2390" s="1" t="s">
        <v>28</v>
      </c>
      <c r="H2390" s="1" t="s">
        <v>108</v>
      </c>
      <c r="I2390" s="1" t="s">
        <v>59</v>
      </c>
      <c r="J2390" s="1" t="s">
        <v>14</v>
      </c>
      <c r="K2390" s="41"/>
      <c r="L2390" s="25">
        <f t="shared" ref="L2390:Y2390" si="1822">L302*5.38</f>
        <v>0</v>
      </c>
      <c r="M2390" s="25">
        <f t="shared" si="1822"/>
        <v>0</v>
      </c>
      <c r="N2390" s="25">
        <f t="shared" si="1822"/>
        <v>0</v>
      </c>
      <c r="O2390" s="25">
        <f t="shared" si="1822"/>
        <v>0</v>
      </c>
      <c r="P2390" s="25">
        <f t="shared" si="1822"/>
        <v>0</v>
      </c>
      <c r="Q2390" s="25">
        <f t="shared" si="1822"/>
        <v>0</v>
      </c>
      <c r="R2390" s="25">
        <f t="shared" si="1822"/>
        <v>0</v>
      </c>
      <c r="S2390" s="25">
        <f t="shared" si="1822"/>
        <v>0</v>
      </c>
      <c r="T2390" s="25">
        <f t="shared" si="1822"/>
        <v>0</v>
      </c>
      <c r="U2390" s="25">
        <f t="shared" si="1822"/>
        <v>0</v>
      </c>
      <c r="V2390" s="25">
        <f t="shared" si="1822"/>
        <v>0</v>
      </c>
      <c r="W2390" s="25">
        <f t="shared" si="1822"/>
        <v>0</v>
      </c>
      <c r="X2390" s="25">
        <f t="shared" si="1822"/>
        <v>0</v>
      </c>
      <c r="Y2390" s="25">
        <f t="shared" si="1822"/>
        <v>0</v>
      </c>
    </row>
    <row r="2391" spans="1:25" x14ac:dyDescent="0.25">
      <c r="A2391" s="1" t="s">
        <v>14</v>
      </c>
      <c r="B2391" s="1" t="s">
        <v>15</v>
      </c>
      <c r="C2391" s="1" t="s">
        <v>23</v>
      </c>
      <c r="D2391" s="41"/>
      <c r="E2391" s="41"/>
      <c r="F2391" s="41"/>
      <c r="G2391" s="1" t="s">
        <v>28</v>
      </c>
      <c r="H2391" s="1" t="s">
        <v>108</v>
      </c>
      <c r="I2391" s="1" t="s">
        <v>60</v>
      </c>
      <c r="J2391" s="1" t="s">
        <v>14</v>
      </c>
      <c r="K2391" s="41"/>
      <c r="L2391" s="25">
        <f t="shared" ref="L2391:Y2391" si="1823">L303*5.38</f>
        <v>0</v>
      </c>
      <c r="M2391" s="25">
        <f t="shared" si="1823"/>
        <v>0</v>
      </c>
      <c r="N2391" s="25">
        <f t="shared" si="1823"/>
        <v>0</v>
      </c>
      <c r="O2391" s="25">
        <f t="shared" si="1823"/>
        <v>0</v>
      </c>
      <c r="P2391" s="25">
        <f t="shared" si="1823"/>
        <v>0</v>
      </c>
      <c r="Q2391" s="25">
        <f t="shared" si="1823"/>
        <v>0</v>
      </c>
      <c r="R2391" s="25">
        <f t="shared" si="1823"/>
        <v>0</v>
      </c>
      <c r="S2391" s="25">
        <f t="shared" si="1823"/>
        <v>0</v>
      </c>
      <c r="T2391" s="25">
        <f t="shared" si="1823"/>
        <v>0</v>
      </c>
      <c r="U2391" s="25">
        <f t="shared" si="1823"/>
        <v>0</v>
      </c>
      <c r="V2391" s="25">
        <f t="shared" si="1823"/>
        <v>0</v>
      </c>
      <c r="W2391" s="25">
        <f t="shared" si="1823"/>
        <v>0</v>
      </c>
      <c r="X2391" s="25">
        <f t="shared" si="1823"/>
        <v>0</v>
      </c>
      <c r="Y2391" s="25">
        <f t="shared" si="1823"/>
        <v>0</v>
      </c>
    </row>
    <row r="2392" spans="1:25" x14ac:dyDescent="0.25">
      <c r="A2392" s="1" t="s">
        <v>14</v>
      </c>
      <c r="B2392" s="1" t="s">
        <v>15</v>
      </c>
      <c r="C2392" s="1" t="s">
        <v>23</v>
      </c>
      <c r="D2392" s="41"/>
      <c r="E2392" s="41"/>
      <c r="F2392" s="41"/>
      <c r="G2392" s="1" t="s">
        <v>28</v>
      </c>
      <c r="H2392" s="1" t="s">
        <v>108</v>
      </c>
      <c r="I2392" s="1" t="s">
        <v>61</v>
      </c>
      <c r="J2392" s="1" t="s">
        <v>14</v>
      </c>
      <c r="K2392" s="41"/>
      <c r="L2392" s="25">
        <f t="shared" ref="L2392:Y2392" si="1824">L304*5.38</f>
        <v>0</v>
      </c>
      <c r="M2392" s="25">
        <f t="shared" si="1824"/>
        <v>0</v>
      </c>
      <c r="N2392" s="25">
        <f t="shared" si="1824"/>
        <v>0</v>
      </c>
      <c r="O2392" s="25">
        <f t="shared" si="1824"/>
        <v>0</v>
      </c>
      <c r="P2392" s="25">
        <f t="shared" si="1824"/>
        <v>0</v>
      </c>
      <c r="Q2392" s="25">
        <f t="shared" si="1824"/>
        <v>0</v>
      </c>
      <c r="R2392" s="25">
        <f t="shared" si="1824"/>
        <v>0</v>
      </c>
      <c r="S2392" s="25">
        <f t="shared" si="1824"/>
        <v>0</v>
      </c>
      <c r="T2392" s="25">
        <f t="shared" si="1824"/>
        <v>0</v>
      </c>
      <c r="U2392" s="25">
        <f t="shared" si="1824"/>
        <v>0</v>
      </c>
      <c r="V2392" s="25">
        <f t="shared" si="1824"/>
        <v>0</v>
      </c>
      <c r="W2392" s="25">
        <f t="shared" si="1824"/>
        <v>0</v>
      </c>
      <c r="X2392" s="25">
        <f t="shared" si="1824"/>
        <v>0</v>
      </c>
      <c r="Y2392" s="25">
        <f t="shared" si="1824"/>
        <v>0</v>
      </c>
    </row>
    <row r="2393" spans="1:25" x14ac:dyDescent="0.25">
      <c r="A2393" s="1" t="s">
        <v>14</v>
      </c>
      <c r="B2393" s="1" t="s">
        <v>15</v>
      </c>
      <c r="C2393" s="1" t="s">
        <v>23</v>
      </c>
      <c r="D2393" s="41"/>
      <c r="E2393" s="41"/>
      <c r="F2393" s="41"/>
      <c r="G2393" s="1" t="s">
        <v>28</v>
      </c>
      <c r="H2393" s="1" t="s">
        <v>108</v>
      </c>
      <c r="I2393" s="1" t="s">
        <v>62</v>
      </c>
      <c r="J2393" s="1" t="s">
        <v>14</v>
      </c>
      <c r="K2393" s="41"/>
      <c r="L2393" s="25">
        <f t="shared" ref="L2393:Y2393" si="1825">L305*5.38</f>
        <v>0</v>
      </c>
      <c r="M2393" s="25">
        <f t="shared" si="1825"/>
        <v>0</v>
      </c>
      <c r="N2393" s="25">
        <f t="shared" si="1825"/>
        <v>0</v>
      </c>
      <c r="O2393" s="25">
        <f t="shared" si="1825"/>
        <v>0</v>
      </c>
      <c r="P2393" s="25">
        <f t="shared" si="1825"/>
        <v>0</v>
      </c>
      <c r="Q2393" s="25">
        <f t="shared" si="1825"/>
        <v>0</v>
      </c>
      <c r="R2393" s="25">
        <f t="shared" si="1825"/>
        <v>0</v>
      </c>
      <c r="S2393" s="25">
        <f t="shared" si="1825"/>
        <v>0</v>
      </c>
      <c r="T2393" s="25">
        <f t="shared" si="1825"/>
        <v>0</v>
      </c>
      <c r="U2393" s="25">
        <f t="shared" si="1825"/>
        <v>0</v>
      </c>
      <c r="V2393" s="25">
        <f t="shared" si="1825"/>
        <v>0</v>
      </c>
      <c r="W2393" s="25">
        <f t="shared" si="1825"/>
        <v>0</v>
      </c>
      <c r="X2393" s="25">
        <f t="shared" si="1825"/>
        <v>0</v>
      </c>
      <c r="Y2393" s="25">
        <f t="shared" si="1825"/>
        <v>0</v>
      </c>
    </row>
    <row r="2394" spans="1:25" x14ac:dyDescent="0.25">
      <c r="A2394" s="1" t="s">
        <v>14</v>
      </c>
      <c r="B2394" s="1" t="s">
        <v>15</v>
      </c>
      <c r="C2394" s="1" t="s">
        <v>23</v>
      </c>
      <c r="D2394" s="41"/>
      <c r="E2394" s="41"/>
      <c r="F2394" s="41"/>
      <c r="G2394" s="1" t="s">
        <v>28</v>
      </c>
      <c r="H2394" s="1" t="s">
        <v>108</v>
      </c>
      <c r="I2394" s="1" t="s">
        <v>63</v>
      </c>
      <c r="J2394" s="1" t="s">
        <v>14</v>
      </c>
      <c r="K2394" s="41"/>
      <c r="L2394" s="25">
        <f t="shared" ref="L2394:Y2394" si="1826">L306*5.38</f>
        <v>0</v>
      </c>
      <c r="M2394" s="25">
        <f t="shared" si="1826"/>
        <v>0</v>
      </c>
      <c r="N2394" s="25">
        <f t="shared" si="1826"/>
        <v>0</v>
      </c>
      <c r="O2394" s="25">
        <f t="shared" si="1826"/>
        <v>0</v>
      </c>
      <c r="P2394" s="25">
        <f t="shared" si="1826"/>
        <v>0</v>
      </c>
      <c r="Q2394" s="25">
        <f t="shared" si="1826"/>
        <v>0</v>
      </c>
      <c r="R2394" s="25">
        <f t="shared" si="1826"/>
        <v>0</v>
      </c>
      <c r="S2394" s="25">
        <f t="shared" si="1826"/>
        <v>0</v>
      </c>
      <c r="T2394" s="25">
        <f t="shared" si="1826"/>
        <v>0</v>
      </c>
      <c r="U2394" s="25">
        <f t="shared" si="1826"/>
        <v>0</v>
      </c>
      <c r="V2394" s="25">
        <f t="shared" si="1826"/>
        <v>0</v>
      </c>
      <c r="W2394" s="25">
        <f t="shared" si="1826"/>
        <v>0</v>
      </c>
      <c r="X2394" s="25">
        <f t="shared" si="1826"/>
        <v>0</v>
      </c>
      <c r="Y2394" s="25">
        <f t="shared" si="1826"/>
        <v>0</v>
      </c>
    </row>
    <row r="2395" spans="1:25" x14ac:dyDescent="0.25">
      <c r="A2395" s="1" t="s">
        <v>14</v>
      </c>
      <c r="B2395" s="1" t="s">
        <v>15</v>
      </c>
      <c r="C2395" s="1" t="s">
        <v>23</v>
      </c>
      <c r="D2395" s="41"/>
      <c r="E2395" s="41"/>
      <c r="F2395" s="41"/>
      <c r="G2395" s="1" t="s">
        <v>28</v>
      </c>
      <c r="H2395" s="1" t="s">
        <v>108</v>
      </c>
      <c r="I2395" s="1" t="s">
        <v>64</v>
      </c>
      <c r="J2395" s="1" t="s">
        <v>14</v>
      </c>
      <c r="K2395" s="41"/>
      <c r="L2395" s="25">
        <f t="shared" ref="L2395:Y2395" si="1827">L307*5.38</f>
        <v>0</v>
      </c>
      <c r="M2395" s="25">
        <f t="shared" si="1827"/>
        <v>0</v>
      </c>
      <c r="N2395" s="25">
        <f t="shared" si="1827"/>
        <v>0</v>
      </c>
      <c r="O2395" s="25">
        <f t="shared" si="1827"/>
        <v>0</v>
      </c>
      <c r="P2395" s="25">
        <f t="shared" si="1827"/>
        <v>0</v>
      </c>
      <c r="Q2395" s="25">
        <f t="shared" si="1827"/>
        <v>0</v>
      </c>
      <c r="R2395" s="25">
        <f t="shared" si="1827"/>
        <v>0</v>
      </c>
      <c r="S2395" s="25">
        <f t="shared" si="1827"/>
        <v>0</v>
      </c>
      <c r="T2395" s="25">
        <f t="shared" si="1827"/>
        <v>0</v>
      </c>
      <c r="U2395" s="25">
        <f t="shared" si="1827"/>
        <v>0</v>
      </c>
      <c r="V2395" s="25">
        <f t="shared" si="1827"/>
        <v>0</v>
      </c>
      <c r="W2395" s="25">
        <f t="shared" si="1827"/>
        <v>0</v>
      </c>
      <c r="X2395" s="25">
        <f t="shared" si="1827"/>
        <v>0</v>
      </c>
      <c r="Y2395" s="25">
        <f t="shared" si="1827"/>
        <v>0</v>
      </c>
    </row>
    <row r="2396" spans="1:25" x14ac:dyDescent="0.25">
      <c r="A2396" s="1" t="s">
        <v>14</v>
      </c>
      <c r="B2396" s="1" t="s">
        <v>15</v>
      </c>
      <c r="C2396" s="1" t="s">
        <v>23</v>
      </c>
      <c r="D2396" s="41"/>
      <c r="E2396" s="41"/>
      <c r="F2396" s="41"/>
      <c r="G2396" s="1" t="s">
        <v>28</v>
      </c>
      <c r="H2396" s="1" t="s">
        <v>108</v>
      </c>
      <c r="I2396" s="1" t="s">
        <v>65</v>
      </c>
      <c r="J2396" s="1" t="s">
        <v>14</v>
      </c>
      <c r="K2396" s="41"/>
      <c r="L2396" s="25">
        <f t="shared" ref="L2396:Y2396" si="1828">L308*5.38</f>
        <v>0</v>
      </c>
      <c r="M2396" s="25">
        <f t="shared" si="1828"/>
        <v>0</v>
      </c>
      <c r="N2396" s="25">
        <f t="shared" si="1828"/>
        <v>0</v>
      </c>
      <c r="O2396" s="25">
        <f t="shared" si="1828"/>
        <v>0</v>
      </c>
      <c r="P2396" s="25">
        <f t="shared" si="1828"/>
        <v>0</v>
      </c>
      <c r="Q2396" s="25">
        <f t="shared" si="1828"/>
        <v>0</v>
      </c>
      <c r="R2396" s="25">
        <f t="shared" si="1828"/>
        <v>0</v>
      </c>
      <c r="S2396" s="25">
        <f t="shared" si="1828"/>
        <v>0</v>
      </c>
      <c r="T2396" s="25">
        <f t="shared" si="1828"/>
        <v>0</v>
      </c>
      <c r="U2396" s="25">
        <f t="shared" si="1828"/>
        <v>0</v>
      </c>
      <c r="V2396" s="25">
        <f t="shared" si="1828"/>
        <v>0</v>
      </c>
      <c r="W2396" s="25">
        <f t="shared" si="1828"/>
        <v>0</v>
      </c>
      <c r="X2396" s="25">
        <f t="shared" si="1828"/>
        <v>0</v>
      </c>
      <c r="Y2396" s="25">
        <f t="shared" si="1828"/>
        <v>0</v>
      </c>
    </row>
    <row r="2397" spans="1:25" x14ac:dyDescent="0.25">
      <c r="A2397" s="1" t="s">
        <v>14</v>
      </c>
      <c r="B2397" s="1" t="s">
        <v>15</v>
      </c>
      <c r="C2397" s="1" t="s">
        <v>23</v>
      </c>
      <c r="D2397" s="41"/>
      <c r="E2397" s="41"/>
      <c r="F2397" s="41"/>
      <c r="G2397" s="1" t="s">
        <v>28</v>
      </c>
      <c r="H2397" s="1" t="s">
        <v>108</v>
      </c>
      <c r="I2397" s="1" t="s">
        <v>66</v>
      </c>
      <c r="J2397" s="1" t="s">
        <v>14</v>
      </c>
      <c r="K2397" s="41"/>
      <c r="L2397" s="25">
        <f t="shared" ref="L2397:Y2397" si="1829">L309*5.38</f>
        <v>0</v>
      </c>
      <c r="M2397" s="25">
        <f t="shared" si="1829"/>
        <v>0</v>
      </c>
      <c r="N2397" s="25">
        <f t="shared" si="1829"/>
        <v>0</v>
      </c>
      <c r="O2397" s="25">
        <f t="shared" si="1829"/>
        <v>0</v>
      </c>
      <c r="P2397" s="25">
        <f t="shared" si="1829"/>
        <v>0</v>
      </c>
      <c r="Q2397" s="25">
        <f t="shared" si="1829"/>
        <v>0</v>
      </c>
      <c r="R2397" s="25">
        <f t="shared" si="1829"/>
        <v>0</v>
      </c>
      <c r="S2397" s="25">
        <f t="shared" si="1829"/>
        <v>0</v>
      </c>
      <c r="T2397" s="25">
        <f t="shared" si="1829"/>
        <v>0</v>
      </c>
      <c r="U2397" s="25">
        <f t="shared" si="1829"/>
        <v>0</v>
      </c>
      <c r="V2397" s="25">
        <f t="shared" si="1829"/>
        <v>0</v>
      </c>
      <c r="W2397" s="25">
        <f t="shared" si="1829"/>
        <v>0</v>
      </c>
      <c r="X2397" s="25">
        <f t="shared" si="1829"/>
        <v>0</v>
      </c>
      <c r="Y2397" s="25">
        <f t="shared" si="1829"/>
        <v>0</v>
      </c>
    </row>
    <row r="2398" spans="1:25" x14ac:dyDescent="0.25">
      <c r="A2398" s="1" t="s">
        <v>14</v>
      </c>
      <c r="B2398" s="1" t="s">
        <v>15</v>
      </c>
      <c r="C2398" s="1" t="s">
        <v>23</v>
      </c>
      <c r="D2398" s="41"/>
      <c r="E2398" s="41"/>
      <c r="F2398" s="41"/>
      <c r="G2398" s="1" t="s">
        <v>28</v>
      </c>
      <c r="H2398" s="1" t="s">
        <v>108</v>
      </c>
      <c r="I2398" s="1" t="s">
        <v>67</v>
      </c>
      <c r="J2398" s="1" t="s">
        <v>14</v>
      </c>
      <c r="K2398" s="41"/>
      <c r="L2398" s="25">
        <f t="shared" ref="L2398:Y2398" si="1830">L310*5.38</f>
        <v>0</v>
      </c>
      <c r="M2398" s="25">
        <f t="shared" si="1830"/>
        <v>0</v>
      </c>
      <c r="N2398" s="25">
        <f t="shared" si="1830"/>
        <v>0</v>
      </c>
      <c r="O2398" s="25">
        <f t="shared" si="1830"/>
        <v>0</v>
      </c>
      <c r="P2398" s="25">
        <f t="shared" si="1830"/>
        <v>0</v>
      </c>
      <c r="Q2398" s="25">
        <f t="shared" si="1830"/>
        <v>0</v>
      </c>
      <c r="R2398" s="25">
        <f t="shared" si="1830"/>
        <v>0</v>
      </c>
      <c r="S2398" s="25">
        <f t="shared" si="1830"/>
        <v>0</v>
      </c>
      <c r="T2398" s="25">
        <f t="shared" si="1830"/>
        <v>0</v>
      </c>
      <c r="U2398" s="25">
        <f t="shared" si="1830"/>
        <v>0</v>
      </c>
      <c r="V2398" s="25">
        <f t="shared" si="1830"/>
        <v>0</v>
      </c>
      <c r="W2398" s="25">
        <f t="shared" si="1830"/>
        <v>0</v>
      </c>
      <c r="X2398" s="25">
        <f t="shared" si="1830"/>
        <v>0</v>
      </c>
      <c r="Y2398" s="25">
        <f t="shared" si="1830"/>
        <v>0</v>
      </c>
    </row>
    <row r="2399" spans="1:25" x14ac:dyDescent="0.25">
      <c r="A2399" s="1" t="s">
        <v>14</v>
      </c>
      <c r="B2399" s="1" t="s">
        <v>15</v>
      </c>
      <c r="C2399" s="1" t="s">
        <v>23</v>
      </c>
      <c r="D2399" s="41"/>
      <c r="E2399" s="41"/>
      <c r="F2399" s="41"/>
      <c r="G2399" s="1" t="s">
        <v>28</v>
      </c>
      <c r="H2399" s="1" t="s">
        <v>108</v>
      </c>
      <c r="I2399" s="1" t="s">
        <v>68</v>
      </c>
      <c r="J2399" s="1" t="s">
        <v>14</v>
      </c>
      <c r="K2399" s="41"/>
      <c r="L2399" s="25">
        <f t="shared" ref="L2399:Y2399" si="1831">L311*5.38</f>
        <v>0</v>
      </c>
      <c r="M2399" s="25">
        <f t="shared" si="1831"/>
        <v>0</v>
      </c>
      <c r="N2399" s="25">
        <f t="shared" si="1831"/>
        <v>0</v>
      </c>
      <c r="O2399" s="25">
        <f t="shared" si="1831"/>
        <v>0</v>
      </c>
      <c r="P2399" s="25">
        <f t="shared" si="1831"/>
        <v>0</v>
      </c>
      <c r="Q2399" s="25">
        <f t="shared" si="1831"/>
        <v>0</v>
      </c>
      <c r="R2399" s="25">
        <f t="shared" si="1831"/>
        <v>0</v>
      </c>
      <c r="S2399" s="25">
        <f t="shared" si="1831"/>
        <v>0</v>
      </c>
      <c r="T2399" s="25">
        <f t="shared" si="1831"/>
        <v>0</v>
      </c>
      <c r="U2399" s="25">
        <f t="shared" si="1831"/>
        <v>0</v>
      </c>
      <c r="V2399" s="25">
        <f t="shared" si="1831"/>
        <v>0</v>
      </c>
      <c r="W2399" s="25">
        <f t="shared" si="1831"/>
        <v>0</v>
      </c>
      <c r="X2399" s="25">
        <f t="shared" si="1831"/>
        <v>0</v>
      </c>
      <c r="Y2399" s="25">
        <f t="shared" si="1831"/>
        <v>0</v>
      </c>
    </row>
    <row r="2400" spans="1:25" x14ac:dyDescent="0.25">
      <c r="A2400" s="1" t="s">
        <v>14</v>
      </c>
      <c r="B2400" s="1" t="s">
        <v>15</v>
      </c>
      <c r="C2400" s="1" t="s">
        <v>23</v>
      </c>
      <c r="D2400" s="41"/>
      <c r="E2400" s="41"/>
      <c r="F2400" s="41"/>
      <c r="G2400" s="1" t="s">
        <v>28</v>
      </c>
      <c r="H2400" s="1" t="s">
        <v>108</v>
      </c>
      <c r="I2400" s="1" t="s">
        <v>69</v>
      </c>
      <c r="J2400" s="1" t="s">
        <v>14</v>
      </c>
      <c r="K2400" s="41"/>
      <c r="L2400" s="25">
        <f t="shared" ref="L2400:Y2400" si="1832">L312*5.38</f>
        <v>0</v>
      </c>
      <c r="M2400" s="25">
        <f t="shared" si="1832"/>
        <v>0</v>
      </c>
      <c r="N2400" s="25">
        <f t="shared" si="1832"/>
        <v>0</v>
      </c>
      <c r="O2400" s="25">
        <f t="shared" si="1832"/>
        <v>0</v>
      </c>
      <c r="P2400" s="25">
        <f t="shared" si="1832"/>
        <v>0</v>
      </c>
      <c r="Q2400" s="25">
        <f t="shared" si="1832"/>
        <v>0</v>
      </c>
      <c r="R2400" s="25">
        <f t="shared" si="1832"/>
        <v>0</v>
      </c>
      <c r="S2400" s="25">
        <f t="shared" si="1832"/>
        <v>0</v>
      </c>
      <c r="T2400" s="25">
        <f t="shared" si="1832"/>
        <v>0</v>
      </c>
      <c r="U2400" s="25">
        <f t="shared" si="1832"/>
        <v>0</v>
      </c>
      <c r="V2400" s="25">
        <f t="shared" si="1832"/>
        <v>0</v>
      </c>
      <c r="W2400" s="25">
        <f t="shared" si="1832"/>
        <v>0</v>
      </c>
      <c r="X2400" s="25">
        <f t="shared" si="1832"/>
        <v>0</v>
      </c>
      <c r="Y2400" s="25">
        <f t="shared" si="1832"/>
        <v>0</v>
      </c>
    </row>
    <row r="2401" spans="1:25" x14ac:dyDescent="0.25">
      <c r="A2401" s="1" t="s">
        <v>14</v>
      </c>
      <c r="B2401" s="1" t="s">
        <v>15</v>
      </c>
      <c r="C2401" s="1" t="s">
        <v>23</v>
      </c>
      <c r="D2401" s="41"/>
      <c r="E2401" s="41"/>
      <c r="F2401" s="41"/>
      <c r="G2401" s="1" t="s">
        <v>28</v>
      </c>
      <c r="H2401" s="1" t="s">
        <v>108</v>
      </c>
      <c r="I2401" s="1" t="s">
        <v>70</v>
      </c>
      <c r="J2401" s="1" t="s">
        <v>14</v>
      </c>
      <c r="K2401" s="41"/>
      <c r="L2401" s="25">
        <f t="shared" ref="L2401:Y2401" si="1833">L313*5.38</f>
        <v>0</v>
      </c>
      <c r="M2401" s="25">
        <f t="shared" si="1833"/>
        <v>0</v>
      </c>
      <c r="N2401" s="25">
        <f t="shared" si="1833"/>
        <v>0</v>
      </c>
      <c r="O2401" s="25">
        <f t="shared" si="1833"/>
        <v>0</v>
      </c>
      <c r="P2401" s="25">
        <f t="shared" si="1833"/>
        <v>0</v>
      </c>
      <c r="Q2401" s="25">
        <f t="shared" si="1833"/>
        <v>0</v>
      </c>
      <c r="R2401" s="25">
        <f t="shared" si="1833"/>
        <v>0</v>
      </c>
      <c r="S2401" s="25">
        <f t="shared" si="1833"/>
        <v>0</v>
      </c>
      <c r="T2401" s="25">
        <f t="shared" si="1833"/>
        <v>0</v>
      </c>
      <c r="U2401" s="25">
        <f t="shared" si="1833"/>
        <v>0</v>
      </c>
      <c r="V2401" s="25">
        <f t="shared" si="1833"/>
        <v>0</v>
      </c>
      <c r="W2401" s="25">
        <f t="shared" si="1833"/>
        <v>0</v>
      </c>
      <c r="X2401" s="25">
        <f t="shared" si="1833"/>
        <v>0</v>
      </c>
      <c r="Y2401" s="25">
        <f t="shared" si="1833"/>
        <v>0</v>
      </c>
    </row>
    <row r="2402" spans="1:25" x14ac:dyDescent="0.25">
      <c r="A2402" s="1" t="s">
        <v>14</v>
      </c>
      <c r="B2402" s="1" t="s">
        <v>15</v>
      </c>
      <c r="C2402" s="1" t="s">
        <v>23</v>
      </c>
      <c r="D2402" s="41"/>
      <c r="E2402" s="41"/>
      <c r="F2402" s="41"/>
      <c r="G2402" s="1" t="s">
        <v>28</v>
      </c>
      <c r="H2402" s="1" t="s">
        <v>108</v>
      </c>
      <c r="I2402" s="1" t="s">
        <v>71</v>
      </c>
      <c r="J2402" s="1" t="s">
        <v>14</v>
      </c>
      <c r="K2402" s="41"/>
      <c r="L2402" s="25">
        <f t="shared" ref="L2402:Y2402" si="1834">L314*5.38</f>
        <v>0</v>
      </c>
      <c r="M2402" s="25">
        <f t="shared" si="1834"/>
        <v>0</v>
      </c>
      <c r="N2402" s="25">
        <f t="shared" si="1834"/>
        <v>0</v>
      </c>
      <c r="O2402" s="25">
        <f t="shared" si="1834"/>
        <v>0</v>
      </c>
      <c r="P2402" s="25">
        <f t="shared" si="1834"/>
        <v>0</v>
      </c>
      <c r="Q2402" s="25">
        <f t="shared" si="1834"/>
        <v>0</v>
      </c>
      <c r="R2402" s="25">
        <f t="shared" si="1834"/>
        <v>0</v>
      </c>
      <c r="S2402" s="25">
        <f t="shared" si="1834"/>
        <v>0</v>
      </c>
      <c r="T2402" s="25">
        <f t="shared" si="1834"/>
        <v>0</v>
      </c>
      <c r="U2402" s="25">
        <f t="shared" si="1834"/>
        <v>0</v>
      </c>
      <c r="V2402" s="25">
        <f t="shared" si="1834"/>
        <v>0</v>
      </c>
      <c r="W2402" s="25">
        <f t="shared" si="1834"/>
        <v>0</v>
      </c>
      <c r="X2402" s="25">
        <f t="shared" si="1834"/>
        <v>0</v>
      </c>
      <c r="Y2402" s="25">
        <f t="shared" si="1834"/>
        <v>0</v>
      </c>
    </row>
    <row r="2403" spans="1:25" x14ac:dyDescent="0.25">
      <c r="A2403" s="1" t="s">
        <v>14</v>
      </c>
      <c r="B2403" s="1" t="s">
        <v>15</v>
      </c>
      <c r="C2403" s="1" t="s">
        <v>23</v>
      </c>
      <c r="D2403" s="41"/>
      <c r="E2403" s="41"/>
      <c r="F2403" s="41"/>
      <c r="G2403" s="1" t="s">
        <v>28</v>
      </c>
      <c r="H2403" s="1" t="s">
        <v>108</v>
      </c>
      <c r="I2403" s="1" t="s">
        <v>72</v>
      </c>
      <c r="J2403" s="1" t="s">
        <v>14</v>
      </c>
      <c r="K2403" s="41"/>
      <c r="L2403" s="25">
        <f t="shared" ref="L2403:Y2403" si="1835">L315*5.38</f>
        <v>0</v>
      </c>
      <c r="M2403" s="25">
        <f t="shared" si="1835"/>
        <v>0</v>
      </c>
      <c r="N2403" s="25">
        <f t="shared" si="1835"/>
        <v>0</v>
      </c>
      <c r="O2403" s="25">
        <f t="shared" si="1835"/>
        <v>0</v>
      </c>
      <c r="P2403" s="25">
        <f t="shared" si="1835"/>
        <v>0</v>
      </c>
      <c r="Q2403" s="25">
        <f t="shared" si="1835"/>
        <v>0</v>
      </c>
      <c r="R2403" s="25">
        <f t="shared" si="1835"/>
        <v>0</v>
      </c>
      <c r="S2403" s="25">
        <f t="shared" si="1835"/>
        <v>0</v>
      </c>
      <c r="T2403" s="25">
        <f t="shared" si="1835"/>
        <v>0</v>
      </c>
      <c r="U2403" s="25">
        <f t="shared" si="1835"/>
        <v>0</v>
      </c>
      <c r="V2403" s="25">
        <f t="shared" si="1835"/>
        <v>0</v>
      </c>
      <c r="W2403" s="25">
        <f t="shared" si="1835"/>
        <v>0</v>
      </c>
      <c r="X2403" s="25">
        <f t="shared" si="1835"/>
        <v>0</v>
      </c>
      <c r="Y2403" s="25">
        <f t="shared" si="1835"/>
        <v>0</v>
      </c>
    </row>
    <row r="2404" spans="1:25" x14ac:dyDescent="0.25">
      <c r="A2404" s="1" t="s">
        <v>14</v>
      </c>
      <c r="B2404" s="1" t="s">
        <v>15</v>
      </c>
      <c r="C2404" s="1" t="s">
        <v>23</v>
      </c>
      <c r="D2404" s="41"/>
      <c r="E2404" s="41"/>
      <c r="F2404" s="41"/>
      <c r="G2404" s="1" t="s">
        <v>28</v>
      </c>
      <c r="H2404" s="1" t="s">
        <v>108</v>
      </c>
      <c r="I2404" s="1" t="s">
        <v>73</v>
      </c>
      <c r="J2404" s="1" t="s">
        <v>14</v>
      </c>
      <c r="K2404" s="41"/>
      <c r="L2404" s="25">
        <f t="shared" ref="L2404:Y2404" si="1836">L316*5.38</f>
        <v>0</v>
      </c>
      <c r="M2404" s="25">
        <f t="shared" si="1836"/>
        <v>0</v>
      </c>
      <c r="N2404" s="25">
        <f t="shared" si="1836"/>
        <v>0</v>
      </c>
      <c r="O2404" s="25">
        <f t="shared" si="1836"/>
        <v>0</v>
      </c>
      <c r="P2404" s="25">
        <f t="shared" si="1836"/>
        <v>0</v>
      </c>
      <c r="Q2404" s="25">
        <f t="shared" si="1836"/>
        <v>0</v>
      </c>
      <c r="R2404" s="25">
        <f t="shared" si="1836"/>
        <v>0</v>
      </c>
      <c r="S2404" s="25">
        <f t="shared" si="1836"/>
        <v>0</v>
      </c>
      <c r="T2404" s="25">
        <f t="shared" si="1836"/>
        <v>0</v>
      </c>
      <c r="U2404" s="25">
        <f t="shared" si="1836"/>
        <v>0</v>
      </c>
      <c r="V2404" s="25">
        <f t="shared" si="1836"/>
        <v>0</v>
      </c>
      <c r="W2404" s="25">
        <f t="shared" si="1836"/>
        <v>0</v>
      </c>
      <c r="X2404" s="25">
        <f t="shared" si="1836"/>
        <v>0</v>
      </c>
      <c r="Y2404" s="25">
        <f t="shared" si="1836"/>
        <v>0</v>
      </c>
    </row>
    <row r="2405" spans="1:25" x14ac:dyDescent="0.25">
      <c r="A2405" s="1" t="s">
        <v>14</v>
      </c>
      <c r="B2405" s="1" t="s">
        <v>15</v>
      </c>
      <c r="C2405" s="1" t="s">
        <v>23</v>
      </c>
      <c r="D2405" s="41"/>
      <c r="E2405" s="41"/>
      <c r="F2405" s="41"/>
      <c r="G2405" s="1" t="s">
        <v>28</v>
      </c>
      <c r="H2405" s="1" t="s">
        <v>108</v>
      </c>
      <c r="I2405" s="1" t="s">
        <v>74</v>
      </c>
      <c r="J2405" s="1" t="s">
        <v>14</v>
      </c>
      <c r="K2405" s="41"/>
      <c r="L2405" s="25">
        <f t="shared" ref="L2405:Y2405" si="1837">L317*5.38</f>
        <v>0</v>
      </c>
      <c r="M2405" s="25">
        <f t="shared" si="1837"/>
        <v>0</v>
      </c>
      <c r="N2405" s="25">
        <f t="shared" si="1837"/>
        <v>0</v>
      </c>
      <c r="O2405" s="25">
        <f t="shared" si="1837"/>
        <v>0</v>
      </c>
      <c r="P2405" s="25">
        <f t="shared" si="1837"/>
        <v>0</v>
      </c>
      <c r="Q2405" s="25">
        <f t="shared" si="1837"/>
        <v>0</v>
      </c>
      <c r="R2405" s="25">
        <f t="shared" si="1837"/>
        <v>0</v>
      </c>
      <c r="S2405" s="25">
        <f t="shared" si="1837"/>
        <v>0</v>
      </c>
      <c r="T2405" s="25">
        <f t="shared" si="1837"/>
        <v>0</v>
      </c>
      <c r="U2405" s="25">
        <f t="shared" si="1837"/>
        <v>0</v>
      </c>
      <c r="V2405" s="25">
        <f t="shared" si="1837"/>
        <v>0</v>
      </c>
      <c r="W2405" s="25">
        <f t="shared" si="1837"/>
        <v>0</v>
      </c>
      <c r="X2405" s="25">
        <f t="shared" si="1837"/>
        <v>0</v>
      </c>
      <c r="Y2405" s="25">
        <f t="shared" si="1837"/>
        <v>0</v>
      </c>
    </row>
    <row r="2406" spans="1:25" x14ac:dyDescent="0.25">
      <c r="A2406" s="1" t="s">
        <v>14</v>
      </c>
      <c r="B2406" s="1" t="s">
        <v>15</v>
      </c>
      <c r="C2406" s="1" t="s">
        <v>23</v>
      </c>
      <c r="D2406" s="41"/>
      <c r="E2406" s="41"/>
      <c r="F2406" s="41"/>
      <c r="G2406" s="1" t="s">
        <v>28</v>
      </c>
      <c r="H2406" s="1" t="s">
        <v>108</v>
      </c>
      <c r="I2406" s="1" t="s">
        <v>75</v>
      </c>
      <c r="J2406" s="1" t="s">
        <v>14</v>
      </c>
      <c r="K2406" s="41"/>
      <c r="L2406" s="25">
        <f t="shared" ref="L2406:Y2406" si="1838">L318*5.38</f>
        <v>0</v>
      </c>
      <c r="M2406" s="25">
        <f t="shared" si="1838"/>
        <v>0</v>
      </c>
      <c r="N2406" s="25">
        <f t="shared" si="1838"/>
        <v>0</v>
      </c>
      <c r="O2406" s="25">
        <f t="shared" si="1838"/>
        <v>0</v>
      </c>
      <c r="P2406" s="25">
        <f t="shared" si="1838"/>
        <v>0</v>
      </c>
      <c r="Q2406" s="25">
        <f t="shared" si="1838"/>
        <v>0</v>
      </c>
      <c r="R2406" s="25">
        <f t="shared" si="1838"/>
        <v>0</v>
      </c>
      <c r="S2406" s="25">
        <f t="shared" si="1838"/>
        <v>0</v>
      </c>
      <c r="T2406" s="25">
        <f t="shared" si="1838"/>
        <v>0</v>
      </c>
      <c r="U2406" s="25">
        <f t="shared" si="1838"/>
        <v>0</v>
      </c>
      <c r="V2406" s="25">
        <f t="shared" si="1838"/>
        <v>0</v>
      </c>
      <c r="W2406" s="25">
        <f t="shared" si="1838"/>
        <v>0</v>
      </c>
      <c r="X2406" s="25">
        <f t="shared" si="1838"/>
        <v>0</v>
      </c>
      <c r="Y2406" s="25">
        <f t="shared" si="1838"/>
        <v>0</v>
      </c>
    </row>
    <row r="2407" spans="1:25" x14ac:dyDescent="0.25">
      <c r="A2407" s="1" t="s">
        <v>14</v>
      </c>
      <c r="B2407" s="1" t="s">
        <v>15</v>
      </c>
      <c r="C2407" s="1" t="s">
        <v>23</v>
      </c>
      <c r="D2407" s="41"/>
      <c r="E2407" s="41"/>
      <c r="F2407" s="41"/>
      <c r="G2407" s="1" t="s">
        <v>28</v>
      </c>
      <c r="H2407" s="1" t="s">
        <v>108</v>
      </c>
      <c r="I2407" s="1" t="s">
        <v>76</v>
      </c>
      <c r="J2407" s="1" t="s">
        <v>14</v>
      </c>
      <c r="K2407" s="41"/>
      <c r="L2407" s="25">
        <f t="shared" ref="L2407:Y2407" si="1839">L319*5.38</f>
        <v>0</v>
      </c>
      <c r="M2407" s="25">
        <f t="shared" si="1839"/>
        <v>0</v>
      </c>
      <c r="N2407" s="25">
        <f t="shared" si="1839"/>
        <v>0</v>
      </c>
      <c r="O2407" s="25">
        <f t="shared" si="1839"/>
        <v>0</v>
      </c>
      <c r="P2407" s="25">
        <f t="shared" si="1839"/>
        <v>0</v>
      </c>
      <c r="Q2407" s="25">
        <f t="shared" si="1839"/>
        <v>0</v>
      </c>
      <c r="R2407" s="25">
        <f t="shared" si="1839"/>
        <v>0</v>
      </c>
      <c r="S2407" s="25">
        <f t="shared" si="1839"/>
        <v>0</v>
      </c>
      <c r="T2407" s="25">
        <f t="shared" si="1839"/>
        <v>0</v>
      </c>
      <c r="U2407" s="25">
        <f t="shared" si="1839"/>
        <v>0</v>
      </c>
      <c r="V2407" s="25">
        <f t="shared" si="1839"/>
        <v>0</v>
      </c>
      <c r="W2407" s="25">
        <f t="shared" si="1839"/>
        <v>0</v>
      </c>
      <c r="X2407" s="25">
        <f t="shared" si="1839"/>
        <v>0</v>
      </c>
      <c r="Y2407" s="25">
        <f t="shared" si="1839"/>
        <v>0</v>
      </c>
    </row>
    <row r="2408" spans="1:25" x14ac:dyDescent="0.25">
      <c r="A2408" s="1" t="s">
        <v>14</v>
      </c>
      <c r="B2408" s="1" t="s">
        <v>15</v>
      </c>
      <c r="C2408" s="1" t="s">
        <v>23</v>
      </c>
      <c r="D2408" s="41"/>
      <c r="E2408" s="41"/>
      <c r="F2408" s="41"/>
      <c r="G2408" s="1" t="s">
        <v>28</v>
      </c>
      <c r="H2408" s="1" t="s">
        <v>108</v>
      </c>
      <c r="I2408" s="1" t="s">
        <v>77</v>
      </c>
      <c r="J2408" s="1" t="s">
        <v>14</v>
      </c>
      <c r="K2408" s="41"/>
      <c r="L2408" s="25">
        <f t="shared" ref="L2408:Y2408" si="1840">L320*5.38</f>
        <v>0</v>
      </c>
      <c r="M2408" s="25">
        <f t="shared" si="1840"/>
        <v>0</v>
      </c>
      <c r="N2408" s="25">
        <f t="shared" si="1840"/>
        <v>0</v>
      </c>
      <c r="O2408" s="25">
        <f t="shared" si="1840"/>
        <v>0</v>
      </c>
      <c r="P2408" s="25">
        <f t="shared" si="1840"/>
        <v>0</v>
      </c>
      <c r="Q2408" s="25">
        <f t="shared" si="1840"/>
        <v>0</v>
      </c>
      <c r="R2408" s="25">
        <f t="shared" si="1840"/>
        <v>0</v>
      </c>
      <c r="S2408" s="25">
        <f t="shared" si="1840"/>
        <v>0</v>
      </c>
      <c r="T2408" s="25">
        <f t="shared" si="1840"/>
        <v>0</v>
      </c>
      <c r="U2408" s="25">
        <f t="shared" si="1840"/>
        <v>0</v>
      </c>
      <c r="V2408" s="25">
        <f t="shared" si="1840"/>
        <v>0</v>
      </c>
      <c r="W2408" s="25">
        <f t="shared" si="1840"/>
        <v>0</v>
      </c>
      <c r="X2408" s="25">
        <f t="shared" si="1840"/>
        <v>0</v>
      </c>
      <c r="Y2408" s="25">
        <f t="shared" si="1840"/>
        <v>0</v>
      </c>
    </row>
    <row r="2409" spans="1:25" x14ac:dyDescent="0.25">
      <c r="A2409" s="1" t="s">
        <v>14</v>
      </c>
      <c r="B2409" s="1" t="s">
        <v>15</v>
      </c>
      <c r="C2409" s="1" t="s">
        <v>23</v>
      </c>
      <c r="D2409" s="41"/>
      <c r="E2409" s="41"/>
      <c r="F2409" s="41"/>
      <c r="G2409" s="1" t="s">
        <v>28</v>
      </c>
      <c r="H2409" s="1" t="s">
        <v>108</v>
      </c>
      <c r="I2409" s="1" t="s">
        <v>78</v>
      </c>
      <c r="J2409" s="1" t="s">
        <v>14</v>
      </c>
      <c r="K2409" s="41"/>
      <c r="L2409" s="25">
        <f t="shared" ref="L2409:Y2409" si="1841">L321*5.38</f>
        <v>0</v>
      </c>
      <c r="M2409" s="25">
        <f t="shared" si="1841"/>
        <v>0</v>
      </c>
      <c r="N2409" s="25">
        <f t="shared" si="1841"/>
        <v>0</v>
      </c>
      <c r="O2409" s="25">
        <f t="shared" si="1841"/>
        <v>0</v>
      </c>
      <c r="P2409" s="25">
        <f t="shared" si="1841"/>
        <v>0</v>
      </c>
      <c r="Q2409" s="25">
        <f t="shared" si="1841"/>
        <v>0</v>
      </c>
      <c r="R2409" s="25">
        <f t="shared" si="1841"/>
        <v>0</v>
      </c>
      <c r="S2409" s="25">
        <f t="shared" si="1841"/>
        <v>0</v>
      </c>
      <c r="T2409" s="25">
        <f t="shared" si="1841"/>
        <v>0</v>
      </c>
      <c r="U2409" s="25">
        <f t="shared" si="1841"/>
        <v>0</v>
      </c>
      <c r="V2409" s="25">
        <f t="shared" si="1841"/>
        <v>0</v>
      </c>
      <c r="W2409" s="25">
        <f t="shared" si="1841"/>
        <v>0</v>
      </c>
      <c r="X2409" s="25">
        <f t="shared" si="1841"/>
        <v>0</v>
      </c>
      <c r="Y2409" s="25">
        <f t="shared" si="1841"/>
        <v>0</v>
      </c>
    </row>
    <row r="2410" spans="1:25" x14ac:dyDescent="0.25">
      <c r="A2410" s="1" t="s">
        <v>14</v>
      </c>
      <c r="B2410" s="1" t="s">
        <v>15</v>
      </c>
      <c r="C2410" s="1" t="s">
        <v>23</v>
      </c>
      <c r="D2410" s="41"/>
      <c r="E2410" s="41"/>
      <c r="F2410" s="41"/>
      <c r="G2410" s="1" t="s">
        <v>28</v>
      </c>
      <c r="H2410" s="1" t="s">
        <v>108</v>
      </c>
      <c r="I2410" s="1" t="s">
        <v>79</v>
      </c>
      <c r="J2410" s="1" t="s">
        <v>14</v>
      </c>
      <c r="K2410" s="41"/>
      <c r="L2410" s="25">
        <f t="shared" ref="L2410:Y2410" si="1842">L322*5.38</f>
        <v>0</v>
      </c>
      <c r="M2410" s="25">
        <f t="shared" si="1842"/>
        <v>0</v>
      </c>
      <c r="N2410" s="25">
        <f t="shared" si="1842"/>
        <v>0</v>
      </c>
      <c r="O2410" s="25">
        <f t="shared" si="1842"/>
        <v>0</v>
      </c>
      <c r="P2410" s="25">
        <f t="shared" si="1842"/>
        <v>0</v>
      </c>
      <c r="Q2410" s="25">
        <f t="shared" si="1842"/>
        <v>0</v>
      </c>
      <c r="R2410" s="25">
        <f t="shared" si="1842"/>
        <v>0</v>
      </c>
      <c r="S2410" s="25">
        <f t="shared" si="1842"/>
        <v>0</v>
      </c>
      <c r="T2410" s="25">
        <f t="shared" si="1842"/>
        <v>0</v>
      </c>
      <c r="U2410" s="25">
        <f t="shared" si="1842"/>
        <v>0</v>
      </c>
      <c r="V2410" s="25">
        <f t="shared" si="1842"/>
        <v>0</v>
      </c>
      <c r="W2410" s="25">
        <f t="shared" si="1842"/>
        <v>0</v>
      </c>
      <c r="X2410" s="25">
        <f t="shared" si="1842"/>
        <v>0</v>
      </c>
      <c r="Y2410" s="25">
        <f t="shared" si="1842"/>
        <v>0</v>
      </c>
    </row>
    <row r="2411" spans="1:25" x14ac:dyDescent="0.25">
      <c r="A2411" s="1" t="s">
        <v>14</v>
      </c>
      <c r="B2411" s="1" t="s">
        <v>15</v>
      </c>
      <c r="C2411" s="1" t="s">
        <v>23</v>
      </c>
      <c r="D2411" s="41"/>
      <c r="E2411" s="41"/>
      <c r="F2411" s="41"/>
      <c r="G2411" s="1" t="s">
        <v>28</v>
      </c>
      <c r="H2411" s="1" t="s">
        <v>108</v>
      </c>
      <c r="I2411" s="1" t="s">
        <v>80</v>
      </c>
      <c r="J2411" s="1" t="s">
        <v>14</v>
      </c>
      <c r="K2411" s="41"/>
      <c r="L2411" s="25">
        <f t="shared" ref="L2411:Y2411" si="1843">L323*5.38</f>
        <v>0</v>
      </c>
      <c r="M2411" s="25">
        <f t="shared" si="1843"/>
        <v>0</v>
      </c>
      <c r="N2411" s="25">
        <f t="shared" si="1843"/>
        <v>0</v>
      </c>
      <c r="O2411" s="25">
        <f t="shared" si="1843"/>
        <v>0</v>
      </c>
      <c r="P2411" s="25">
        <f t="shared" si="1843"/>
        <v>0</v>
      </c>
      <c r="Q2411" s="25">
        <f t="shared" si="1843"/>
        <v>0</v>
      </c>
      <c r="R2411" s="25">
        <f t="shared" si="1843"/>
        <v>0</v>
      </c>
      <c r="S2411" s="25">
        <f t="shared" si="1843"/>
        <v>0</v>
      </c>
      <c r="T2411" s="25">
        <f t="shared" si="1843"/>
        <v>0</v>
      </c>
      <c r="U2411" s="25">
        <f t="shared" si="1843"/>
        <v>0</v>
      </c>
      <c r="V2411" s="25">
        <f t="shared" si="1843"/>
        <v>0</v>
      </c>
      <c r="W2411" s="25">
        <f t="shared" si="1843"/>
        <v>0</v>
      </c>
      <c r="X2411" s="25">
        <f t="shared" si="1843"/>
        <v>0</v>
      </c>
      <c r="Y2411" s="25">
        <f t="shared" si="1843"/>
        <v>0</v>
      </c>
    </row>
    <row r="2412" spans="1:25" x14ac:dyDescent="0.25">
      <c r="A2412" s="1" t="s">
        <v>14</v>
      </c>
      <c r="B2412" s="1" t="s">
        <v>15</v>
      </c>
      <c r="C2412" s="1" t="s">
        <v>23</v>
      </c>
      <c r="D2412" s="41"/>
      <c r="E2412" s="41"/>
      <c r="F2412" s="41"/>
      <c r="G2412" s="1" t="s">
        <v>28</v>
      </c>
      <c r="H2412" s="1" t="s">
        <v>108</v>
      </c>
      <c r="I2412" s="1" t="s">
        <v>94</v>
      </c>
      <c r="J2412" s="1" t="s">
        <v>14</v>
      </c>
      <c r="K2412" s="41"/>
      <c r="L2412" s="25">
        <f t="shared" ref="L2412:Y2412" si="1844">L324*5.38</f>
        <v>0</v>
      </c>
      <c r="M2412" s="25">
        <f t="shared" si="1844"/>
        <v>0</v>
      </c>
      <c r="N2412" s="25">
        <f t="shared" si="1844"/>
        <v>0</v>
      </c>
      <c r="O2412" s="25">
        <f t="shared" si="1844"/>
        <v>0</v>
      </c>
      <c r="P2412" s="25">
        <f t="shared" si="1844"/>
        <v>0</v>
      </c>
      <c r="Q2412" s="25">
        <f t="shared" si="1844"/>
        <v>0</v>
      </c>
      <c r="R2412" s="25">
        <f t="shared" si="1844"/>
        <v>0</v>
      </c>
      <c r="S2412" s="25">
        <f t="shared" si="1844"/>
        <v>0</v>
      </c>
      <c r="T2412" s="25">
        <f t="shared" si="1844"/>
        <v>0</v>
      </c>
      <c r="U2412" s="25">
        <f t="shared" si="1844"/>
        <v>0</v>
      </c>
      <c r="V2412" s="25">
        <f t="shared" si="1844"/>
        <v>0</v>
      </c>
      <c r="W2412" s="25">
        <f t="shared" si="1844"/>
        <v>0</v>
      </c>
      <c r="X2412" s="25">
        <f t="shared" si="1844"/>
        <v>0</v>
      </c>
      <c r="Y2412" s="25">
        <f t="shared" si="1844"/>
        <v>0</v>
      </c>
    </row>
    <row r="2413" spans="1:25" x14ac:dyDescent="0.25">
      <c r="A2413" s="1" t="s">
        <v>14</v>
      </c>
      <c r="B2413" s="1" t="s">
        <v>15</v>
      </c>
      <c r="C2413" s="1" t="s">
        <v>23</v>
      </c>
      <c r="D2413" s="41"/>
      <c r="E2413" s="41"/>
      <c r="F2413" s="41"/>
      <c r="G2413" s="1" t="s">
        <v>28</v>
      </c>
      <c r="H2413" s="1" t="s">
        <v>108</v>
      </c>
      <c r="I2413" s="1" t="s">
        <v>81</v>
      </c>
      <c r="J2413" s="1" t="s">
        <v>14</v>
      </c>
      <c r="K2413" s="41"/>
      <c r="L2413" s="25">
        <f t="shared" ref="L2413:Y2413" si="1845">L325*5.38</f>
        <v>0</v>
      </c>
      <c r="M2413" s="25">
        <f t="shared" si="1845"/>
        <v>0</v>
      </c>
      <c r="N2413" s="25">
        <f t="shared" si="1845"/>
        <v>0</v>
      </c>
      <c r="O2413" s="25">
        <f t="shared" si="1845"/>
        <v>0</v>
      </c>
      <c r="P2413" s="25">
        <f t="shared" si="1845"/>
        <v>0</v>
      </c>
      <c r="Q2413" s="25">
        <f t="shared" si="1845"/>
        <v>0</v>
      </c>
      <c r="R2413" s="25">
        <f t="shared" si="1845"/>
        <v>0</v>
      </c>
      <c r="S2413" s="25">
        <f t="shared" si="1845"/>
        <v>0</v>
      </c>
      <c r="T2413" s="25">
        <f t="shared" si="1845"/>
        <v>0</v>
      </c>
      <c r="U2413" s="25">
        <f t="shared" si="1845"/>
        <v>0</v>
      </c>
      <c r="V2413" s="25">
        <f t="shared" si="1845"/>
        <v>0</v>
      </c>
      <c r="W2413" s="25">
        <f t="shared" si="1845"/>
        <v>0</v>
      </c>
      <c r="X2413" s="25">
        <f t="shared" si="1845"/>
        <v>0</v>
      </c>
      <c r="Y2413" s="25">
        <f t="shared" si="1845"/>
        <v>0</v>
      </c>
    </row>
    <row r="2414" spans="1:25" x14ac:dyDescent="0.25">
      <c r="A2414" s="1" t="s">
        <v>14</v>
      </c>
      <c r="B2414" s="1" t="s">
        <v>15</v>
      </c>
      <c r="C2414" s="1" t="s">
        <v>24</v>
      </c>
      <c r="D2414" s="41"/>
      <c r="E2414" s="41"/>
      <c r="F2414" s="41"/>
      <c r="G2414" s="1" t="s">
        <v>28</v>
      </c>
      <c r="H2414" s="1" t="s">
        <v>108</v>
      </c>
      <c r="I2414" s="1" t="s">
        <v>93</v>
      </c>
      <c r="J2414" s="1" t="s">
        <v>14</v>
      </c>
      <c r="K2414" s="41"/>
      <c r="L2414" s="25">
        <f t="shared" ref="L2414:Y2414" si="1846">L326*5.38</f>
        <v>0</v>
      </c>
      <c r="M2414" s="25">
        <f t="shared" si="1846"/>
        <v>0</v>
      </c>
      <c r="N2414" s="25">
        <f t="shared" si="1846"/>
        <v>0</v>
      </c>
      <c r="O2414" s="25">
        <f t="shared" si="1846"/>
        <v>0</v>
      </c>
      <c r="P2414" s="25">
        <f t="shared" si="1846"/>
        <v>0</v>
      </c>
      <c r="Q2414" s="25">
        <f t="shared" si="1846"/>
        <v>0</v>
      </c>
      <c r="R2414" s="25">
        <f t="shared" si="1846"/>
        <v>0</v>
      </c>
      <c r="S2414" s="25">
        <f t="shared" si="1846"/>
        <v>0</v>
      </c>
      <c r="T2414" s="25">
        <f t="shared" si="1846"/>
        <v>0</v>
      </c>
      <c r="U2414" s="25">
        <f t="shared" si="1846"/>
        <v>0</v>
      </c>
      <c r="V2414" s="25">
        <f t="shared" si="1846"/>
        <v>0</v>
      </c>
      <c r="W2414" s="25">
        <f t="shared" si="1846"/>
        <v>0</v>
      </c>
      <c r="X2414" s="25">
        <f t="shared" si="1846"/>
        <v>0</v>
      </c>
      <c r="Y2414" s="25">
        <f t="shared" si="1846"/>
        <v>0</v>
      </c>
    </row>
    <row r="2415" spans="1:25" x14ac:dyDescent="0.25">
      <c r="A2415" s="1" t="s">
        <v>14</v>
      </c>
      <c r="B2415" s="1" t="s">
        <v>15</v>
      </c>
      <c r="C2415" s="1" t="s">
        <v>24</v>
      </c>
      <c r="D2415" s="41"/>
      <c r="E2415" s="41"/>
      <c r="F2415" s="41"/>
      <c r="G2415" s="1" t="s">
        <v>28</v>
      </c>
      <c r="H2415" s="1" t="s">
        <v>108</v>
      </c>
      <c r="I2415" s="1" t="s">
        <v>48</v>
      </c>
      <c r="J2415" s="1" t="s">
        <v>14</v>
      </c>
      <c r="K2415" s="41"/>
      <c r="L2415" s="25">
        <f t="shared" ref="L2415:Y2415" si="1847">L327*5.38</f>
        <v>203.37932013076968</v>
      </c>
      <c r="M2415" s="25">
        <f t="shared" si="1847"/>
        <v>207.56972187899657</v>
      </c>
      <c r="N2415" s="25">
        <f t="shared" si="1847"/>
        <v>211.84310186483444</v>
      </c>
      <c r="O2415" s="25">
        <f t="shared" si="1847"/>
        <v>216.32392749628804</v>
      </c>
      <c r="P2415" s="25">
        <f t="shared" si="1847"/>
        <v>220.59730749665587</v>
      </c>
      <c r="Q2415" s="25">
        <f t="shared" si="1847"/>
        <v>225.20260050676097</v>
      </c>
      <c r="R2415" s="25">
        <f t="shared" si="1847"/>
        <v>226.86216555544746</v>
      </c>
      <c r="S2415" s="25">
        <f t="shared" si="1847"/>
        <v>229.64193701199738</v>
      </c>
      <c r="T2415" s="25">
        <f t="shared" si="1847"/>
        <v>245.44929410073649</v>
      </c>
      <c r="U2415" s="25">
        <f t="shared" si="1847"/>
        <v>260.01197740296072</v>
      </c>
      <c r="V2415" s="25">
        <f t="shared" si="1847"/>
        <v>228.69717033785224</v>
      </c>
      <c r="W2415" s="25">
        <f t="shared" si="1847"/>
        <v>233.96027824866914</v>
      </c>
      <c r="X2415" s="25">
        <f t="shared" si="1847"/>
        <v>239.3451228827445</v>
      </c>
      <c r="Y2415" s="25">
        <f t="shared" si="1847"/>
        <v>244.85453104587845</v>
      </c>
    </row>
    <row r="2416" spans="1:25" x14ac:dyDescent="0.25">
      <c r="A2416" s="1" t="s">
        <v>14</v>
      </c>
      <c r="B2416" s="1" t="s">
        <v>15</v>
      </c>
      <c r="C2416" s="1" t="s">
        <v>24</v>
      </c>
      <c r="D2416" s="41"/>
      <c r="E2416" s="41"/>
      <c r="F2416" s="41"/>
      <c r="G2416" s="1" t="s">
        <v>28</v>
      </c>
      <c r="H2416" s="1" t="s">
        <v>108</v>
      </c>
      <c r="I2416" s="1" t="s">
        <v>49</v>
      </c>
      <c r="J2416" s="1" t="s">
        <v>14</v>
      </c>
      <c r="K2416" s="41"/>
      <c r="L2416" s="25">
        <f t="shared" ref="L2416:Y2416" si="1848">L328*5.38</f>
        <v>0</v>
      </c>
      <c r="M2416" s="25">
        <f t="shared" si="1848"/>
        <v>0</v>
      </c>
      <c r="N2416" s="25">
        <f t="shared" si="1848"/>
        <v>0</v>
      </c>
      <c r="O2416" s="25">
        <f t="shared" si="1848"/>
        <v>0</v>
      </c>
      <c r="P2416" s="25">
        <f t="shared" si="1848"/>
        <v>0</v>
      </c>
      <c r="Q2416" s="25">
        <f t="shared" si="1848"/>
        <v>0</v>
      </c>
      <c r="R2416" s="25">
        <f t="shared" si="1848"/>
        <v>0</v>
      </c>
      <c r="S2416" s="25">
        <f t="shared" si="1848"/>
        <v>0</v>
      </c>
      <c r="T2416" s="25">
        <f t="shared" si="1848"/>
        <v>0</v>
      </c>
      <c r="U2416" s="25">
        <f t="shared" si="1848"/>
        <v>0</v>
      </c>
      <c r="V2416" s="25">
        <f t="shared" si="1848"/>
        <v>0</v>
      </c>
      <c r="W2416" s="25">
        <f t="shared" si="1848"/>
        <v>0</v>
      </c>
      <c r="X2416" s="25">
        <f t="shared" si="1848"/>
        <v>0</v>
      </c>
      <c r="Y2416" s="25">
        <f t="shared" si="1848"/>
        <v>0</v>
      </c>
    </row>
    <row r="2417" spans="1:25" x14ac:dyDescent="0.25">
      <c r="A2417" s="1" t="s">
        <v>14</v>
      </c>
      <c r="B2417" s="1" t="s">
        <v>15</v>
      </c>
      <c r="C2417" s="1" t="s">
        <v>24</v>
      </c>
      <c r="D2417" s="41"/>
      <c r="E2417" s="41"/>
      <c r="F2417" s="41"/>
      <c r="G2417" s="1" t="s">
        <v>28</v>
      </c>
      <c r="H2417" s="1" t="s">
        <v>108</v>
      </c>
      <c r="I2417" s="1" t="s">
        <v>50</v>
      </c>
      <c r="J2417" s="1" t="s">
        <v>14</v>
      </c>
      <c r="K2417" s="41"/>
      <c r="L2417" s="25">
        <f t="shared" ref="L2417:Y2417" si="1849">L329*5.38</f>
        <v>0</v>
      </c>
      <c r="M2417" s="25">
        <f t="shared" si="1849"/>
        <v>0</v>
      </c>
      <c r="N2417" s="25">
        <f t="shared" si="1849"/>
        <v>0</v>
      </c>
      <c r="O2417" s="25">
        <f t="shared" si="1849"/>
        <v>0</v>
      </c>
      <c r="P2417" s="25">
        <f t="shared" si="1849"/>
        <v>0</v>
      </c>
      <c r="Q2417" s="25">
        <f t="shared" si="1849"/>
        <v>0</v>
      </c>
      <c r="R2417" s="25">
        <f t="shared" si="1849"/>
        <v>0</v>
      </c>
      <c r="S2417" s="25">
        <f t="shared" si="1849"/>
        <v>0</v>
      </c>
      <c r="T2417" s="25">
        <f t="shared" si="1849"/>
        <v>0</v>
      </c>
      <c r="U2417" s="25">
        <f t="shared" si="1849"/>
        <v>0</v>
      </c>
      <c r="V2417" s="25">
        <f t="shared" si="1849"/>
        <v>0</v>
      </c>
      <c r="W2417" s="25">
        <f t="shared" si="1849"/>
        <v>0</v>
      </c>
      <c r="X2417" s="25">
        <f t="shared" si="1849"/>
        <v>0</v>
      </c>
      <c r="Y2417" s="25">
        <f t="shared" si="1849"/>
        <v>0</v>
      </c>
    </row>
    <row r="2418" spans="1:25" x14ac:dyDescent="0.25">
      <c r="A2418" s="1" t="s">
        <v>14</v>
      </c>
      <c r="B2418" s="1" t="s">
        <v>15</v>
      </c>
      <c r="C2418" s="1" t="s">
        <v>24</v>
      </c>
      <c r="D2418" s="41"/>
      <c r="E2418" s="41"/>
      <c r="F2418" s="41"/>
      <c r="G2418" s="1" t="s">
        <v>28</v>
      </c>
      <c r="H2418" s="1" t="s">
        <v>108</v>
      </c>
      <c r="I2418" s="1" t="s">
        <v>51</v>
      </c>
      <c r="J2418" s="1" t="s">
        <v>14</v>
      </c>
      <c r="K2418" s="41"/>
      <c r="L2418" s="25">
        <f t="shared" ref="L2418:Y2418" si="1850">L330*5.38</f>
        <v>242.58187486930103</v>
      </c>
      <c r="M2418" s="25">
        <f t="shared" si="1850"/>
        <v>247.57999959357679</v>
      </c>
      <c r="N2418" s="25">
        <f t="shared" si="1850"/>
        <v>252.67709706698236</v>
      </c>
      <c r="O2418" s="25">
        <f t="shared" si="1850"/>
        <v>258.02162647474461</v>
      </c>
      <c r="P2418" s="25">
        <f t="shared" si="1850"/>
        <v>263.11872396548085</v>
      </c>
      <c r="Q2418" s="25">
        <f t="shared" si="1850"/>
        <v>268.61171252345872</v>
      </c>
      <c r="R2418" s="25">
        <f t="shared" si="1850"/>
        <v>270.59116785966694</v>
      </c>
      <c r="S2418" s="25">
        <f t="shared" si="1850"/>
        <v>273.90675554781581</v>
      </c>
      <c r="T2418" s="25">
        <f t="shared" si="1850"/>
        <v>292.7610676251993</v>
      </c>
      <c r="U2418" s="25">
        <f t="shared" si="1850"/>
        <v>310.13078820042665</v>
      </c>
      <c r="V2418" s="25">
        <f t="shared" si="1850"/>
        <v>272.77987990284578</v>
      </c>
      <c r="W2418" s="25">
        <f t="shared" si="1850"/>
        <v>279.05748080035312</v>
      </c>
      <c r="X2418" s="25">
        <f t="shared" si="1850"/>
        <v>285.4802838438427</v>
      </c>
      <c r="Y2418" s="25">
        <f t="shared" si="1850"/>
        <v>292.05166072147472</v>
      </c>
    </row>
    <row r="2419" spans="1:25" x14ac:dyDescent="0.25">
      <c r="A2419" s="1" t="s">
        <v>14</v>
      </c>
      <c r="B2419" s="1" t="s">
        <v>15</v>
      </c>
      <c r="C2419" s="1" t="s">
        <v>24</v>
      </c>
      <c r="D2419" s="41"/>
      <c r="E2419" s="41"/>
      <c r="F2419" s="41"/>
      <c r="G2419" s="1" t="s">
        <v>28</v>
      </c>
      <c r="H2419" s="1" t="s">
        <v>108</v>
      </c>
      <c r="I2419" s="1" t="s">
        <v>52</v>
      </c>
      <c r="J2419" s="1" t="s">
        <v>14</v>
      </c>
      <c r="K2419" s="41"/>
      <c r="L2419" s="25">
        <f t="shared" ref="L2419:Y2419" si="1851">L331*5.38</f>
        <v>0</v>
      </c>
      <c r="M2419" s="25">
        <f t="shared" si="1851"/>
        <v>0</v>
      </c>
      <c r="N2419" s="25">
        <f t="shared" si="1851"/>
        <v>0</v>
      </c>
      <c r="O2419" s="25">
        <f t="shared" si="1851"/>
        <v>0</v>
      </c>
      <c r="P2419" s="25">
        <f t="shared" si="1851"/>
        <v>0</v>
      </c>
      <c r="Q2419" s="25">
        <f t="shared" si="1851"/>
        <v>0</v>
      </c>
      <c r="R2419" s="25">
        <f t="shared" si="1851"/>
        <v>0</v>
      </c>
      <c r="S2419" s="25">
        <f t="shared" si="1851"/>
        <v>0</v>
      </c>
      <c r="T2419" s="25">
        <f t="shared" si="1851"/>
        <v>0</v>
      </c>
      <c r="U2419" s="25">
        <f t="shared" si="1851"/>
        <v>0</v>
      </c>
      <c r="V2419" s="25">
        <f t="shared" si="1851"/>
        <v>0</v>
      </c>
      <c r="W2419" s="25">
        <f t="shared" si="1851"/>
        <v>0</v>
      </c>
      <c r="X2419" s="25">
        <f t="shared" si="1851"/>
        <v>0</v>
      </c>
      <c r="Y2419" s="25">
        <f t="shared" si="1851"/>
        <v>0</v>
      </c>
    </row>
    <row r="2420" spans="1:25" x14ac:dyDescent="0.25">
      <c r="A2420" s="1" t="s">
        <v>14</v>
      </c>
      <c r="B2420" s="1" t="s">
        <v>15</v>
      </c>
      <c r="C2420" s="1" t="s">
        <v>24</v>
      </c>
      <c r="D2420" s="41"/>
      <c r="E2420" s="41"/>
      <c r="F2420" s="41"/>
      <c r="G2420" s="1" t="s">
        <v>28</v>
      </c>
      <c r="H2420" s="1" t="s">
        <v>108</v>
      </c>
      <c r="I2420" s="1" t="s">
        <v>53</v>
      </c>
      <c r="J2420" s="1" t="s">
        <v>14</v>
      </c>
      <c r="K2420" s="41"/>
      <c r="L2420" s="25">
        <f t="shared" ref="L2420:Y2420" si="1852">L332*5.38</f>
        <v>6.0510244670215823</v>
      </c>
      <c r="M2420" s="25">
        <f t="shared" si="1852"/>
        <v>6.1757065371499369</v>
      </c>
      <c r="N2420" s="25">
        <f t="shared" si="1852"/>
        <v>6.3028575587208175</v>
      </c>
      <c r="O2420" s="25">
        <f t="shared" si="1852"/>
        <v>6.4361809604328917</v>
      </c>
      <c r="P2420" s="25">
        <f t="shared" si="1852"/>
        <v>6.5633319824360727</v>
      </c>
      <c r="Q2420" s="25">
        <f t="shared" si="1852"/>
        <v>6.7003588119734827</v>
      </c>
      <c r="R2420" s="25">
        <f t="shared" si="1852"/>
        <v>6.749737849644621</v>
      </c>
      <c r="S2420" s="25">
        <f t="shared" si="1852"/>
        <v>6.8324477377437773</v>
      </c>
      <c r="T2420" s="25">
        <f t="shared" si="1852"/>
        <v>7.3027830715613717</v>
      </c>
      <c r="U2420" s="25">
        <f t="shared" si="1852"/>
        <v>7.7360841271256087</v>
      </c>
      <c r="V2420" s="25">
        <f t="shared" si="1852"/>
        <v>6.8043369570124224</v>
      </c>
      <c r="W2420" s="25">
        <f t="shared" si="1852"/>
        <v>6.9609365455619523</v>
      </c>
      <c r="X2420" s="25">
        <f t="shared" si="1852"/>
        <v>7.121158313458114</v>
      </c>
      <c r="Y2420" s="25">
        <f t="shared" si="1852"/>
        <v>7.2850863700584787</v>
      </c>
    </row>
    <row r="2421" spans="1:25" x14ac:dyDescent="0.25">
      <c r="A2421" s="1" t="s">
        <v>14</v>
      </c>
      <c r="B2421" s="1" t="s">
        <v>15</v>
      </c>
      <c r="C2421" s="1" t="s">
        <v>24</v>
      </c>
      <c r="D2421" s="41"/>
      <c r="E2421" s="41"/>
      <c r="F2421" s="41"/>
      <c r="G2421" s="1" t="s">
        <v>28</v>
      </c>
      <c r="H2421" s="1" t="s">
        <v>108</v>
      </c>
      <c r="I2421" s="1" t="s">
        <v>54</v>
      </c>
      <c r="J2421" s="1" t="s">
        <v>14</v>
      </c>
      <c r="K2421" s="41"/>
      <c r="L2421" s="25">
        <f t="shared" ref="L2421:Y2421" si="1853">L333*5.38</f>
        <v>0</v>
      </c>
      <c r="M2421" s="25">
        <f t="shared" si="1853"/>
        <v>0</v>
      </c>
      <c r="N2421" s="25">
        <f t="shared" si="1853"/>
        <v>0</v>
      </c>
      <c r="O2421" s="25">
        <f t="shared" si="1853"/>
        <v>0</v>
      </c>
      <c r="P2421" s="25">
        <f t="shared" si="1853"/>
        <v>0</v>
      </c>
      <c r="Q2421" s="25">
        <f t="shared" si="1853"/>
        <v>0</v>
      </c>
      <c r="R2421" s="25">
        <f t="shared" si="1853"/>
        <v>0</v>
      </c>
      <c r="S2421" s="25">
        <f t="shared" si="1853"/>
        <v>0</v>
      </c>
      <c r="T2421" s="25">
        <f t="shared" si="1853"/>
        <v>0</v>
      </c>
      <c r="U2421" s="25">
        <f t="shared" si="1853"/>
        <v>0</v>
      </c>
      <c r="V2421" s="25">
        <f t="shared" si="1853"/>
        <v>0</v>
      </c>
      <c r="W2421" s="25">
        <f t="shared" si="1853"/>
        <v>0</v>
      </c>
      <c r="X2421" s="25">
        <f t="shared" si="1853"/>
        <v>0</v>
      </c>
      <c r="Y2421" s="25">
        <f t="shared" si="1853"/>
        <v>0</v>
      </c>
    </row>
    <row r="2422" spans="1:25" x14ac:dyDescent="0.25">
      <c r="A2422" s="1" t="s">
        <v>14</v>
      </c>
      <c r="B2422" s="1" t="s">
        <v>15</v>
      </c>
      <c r="C2422" s="1" t="s">
        <v>24</v>
      </c>
      <c r="D2422" s="41"/>
      <c r="E2422" s="41"/>
      <c r="F2422" s="41"/>
      <c r="G2422" s="1" t="s">
        <v>28</v>
      </c>
      <c r="H2422" s="1" t="s">
        <v>108</v>
      </c>
      <c r="I2422" s="1" t="s">
        <v>55</v>
      </c>
      <c r="J2422" s="1" t="s">
        <v>14</v>
      </c>
      <c r="K2422" s="41"/>
      <c r="L2422" s="25">
        <f t="shared" ref="L2422:Y2422" si="1854">L334*5.38</f>
        <v>0</v>
      </c>
      <c r="M2422" s="25">
        <f t="shared" si="1854"/>
        <v>0</v>
      </c>
      <c r="N2422" s="25">
        <f t="shared" si="1854"/>
        <v>0</v>
      </c>
      <c r="O2422" s="25">
        <f t="shared" si="1854"/>
        <v>0</v>
      </c>
      <c r="P2422" s="25">
        <f t="shared" si="1854"/>
        <v>0</v>
      </c>
      <c r="Q2422" s="25">
        <f t="shared" si="1854"/>
        <v>0</v>
      </c>
      <c r="R2422" s="25">
        <f t="shared" si="1854"/>
        <v>0</v>
      </c>
      <c r="S2422" s="25">
        <f t="shared" si="1854"/>
        <v>0</v>
      </c>
      <c r="T2422" s="25">
        <f t="shared" si="1854"/>
        <v>0</v>
      </c>
      <c r="U2422" s="25">
        <f t="shared" si="1854"/>
        <v>0</v>
      </c>
      <c r="V2422" s="25">
        <f t="shared" si="1854"/>
        <v>0</v>
      </c>
      <c r="W2422" s="25">
        <f t="shared" si="1854"/>
        <v>0</v>
      </c>
      <c r="X2422" s="25">
        <f t="shared" si="1854"/>
        <v>0</v>
      </c>
      <c r="Y2422" s="25">
        <f t="shared" si="1854"/>
        <v>0</v>
      </c>
    </row>
    <row r="2423" spans="1:25" x14ac:dyDescent="0.25">
      <c r="A2423" s="1" t="s">
        <v>14</v>
      </c>
      <c r="B2423" s="1" t="s">
        <v>15</v>
      </c>
      <c r="C2423" s="1" t="s">
        <v>24</v>
      </c>
      <c r="D2423" s="41"/>
      <c r="E2423" s="41"/>
      <c r="F2423" s="41"/>
      <c r="G2423" s="1" t="s">
        <v>28</v>
      </c>
      <c r="H2423" s="1" t="s">
        <v>108</v>
      </c>
      <c r="I2423" s="1" t="s">
        <v>56</v>
      </c>
      <c r="J2423" s="1" t="s">
        <v>14</v>
      </c>
      <c r="K2423" s="41"/>
      <c r="L2423" s="25">
        <f t="shared" ref="L2423:Y2423" si="1855">L335*5.38</f>
        <v>0</v>
      </c>
      <c r="M2423" s="25">
        <f t="shared" si="1855"/>
        <v>0</v>
      </c>
      <c r="N2423" s="25">
        <f t="shared" si="1855"/>
        <v>0</v>
      </c>
      <c r="O2423" s="25">
        <f t="shared" si="1855"/>
        <v>0</v>
      </c>
      <c r="P2423" s="25">
        <f t="shared" si="1855"/>
        <v>0</v>
      </c>
      <c r="Q2423" s="25">
        <f t="shared" si="1855"/>
        <v>0</v>
      </c>
      <c r="R2423" s="25">
        <f t="shared" si="1855"/>
        <v>0</v>
      </c>
      <c r="S2423" s="25">
        <f t="shared" si="1855"/>
        <v>0</v>
      </c>
      <c r="T2423" s="25">
        <f t="shared" si="1855"/>
        <v>0</v>
      </c>
      <c r="U2423" s="25">
        <f t="shared" si="1855"/>
        <v>0</v>
      </c>
      <c r="V2423" s="25">
        <f t="shared" si="1855"/>
        <v>0</v>
      </c>
      <c r="W2423" s="25">
        <f t="shared" si="1855"/>
        <v>0</v>
      </c>
      <c r="X2423" s="25">
        <f t="shared" si="1855"/>
        <v>0</v>
      </c>
      <c r="Y2423" s="25">
        <f t="shared" si="1855"/>
        <v>0</v>
      </c>
    </row>
    <row r="2424" spans="1:25" x14ac:dyDescent="0.25">
      <c r="A2424" s="1" t="s">
        <v>14</v>
      </c>
      <c r="B2424" s="1" t="s">
        <v>15</v>
      </c>
      <c r="C2424" s="1" t="s">
        <v>24</v>
      </c>
      <c r="D2424" s="41"/>
      <c r="E2424" s="41"/>
      <c r="F2424" s="41"/>
      <c r="G2424" s="1" t="s">
        <v>28</v>
      </c>
      <c r="H2424" s="1" t="s">
        <v>108</v>
      </c>
      <c r="I2424" s="1" t="s">
        <v>57</v>
      </c>
      <c r="J2424" s="1" t="s">
        <v>14</v>
      </c>
      <c r="K2424" s="41"/>
      <c r="L2424" s="25">
        <f t="shared" ref="L2424:Y2424" si="1856">L336*5.38</f>
        <v>0</v>
      </c>
      <c r="M2424" s="25">
        <f t="shared" si="1856"/>
        <v>0</v>
      </c>
      <c r="N2424" s="25">
        <f t="shared" si="1856"/>
        <v>0</v>
      </c>
      <c r="O2424" s="25">
        <f t="shared" si="1856"/>
        <v>0</v>
      </c>
      <c r="P2424" s="25">
        <f t="shared" si="1856"/>
        <v>0</v>
      </c>
      <c r="Q2424" s="25">
        <f t="shared" si="1856"/>
        <v>0</v>
      </c>
      <c r="R2424" s="25">
        <f t="shared" si="1856"/>
        <v>0</v>
      </c>
      <c r="S2424" s="25">
        <f t="shared" si="1856"/>
        <v>0</v>
      </c>
      <c r="T2424" s="25">
        <f t="shared" si="1856"/>
        <v>0</v>
      </c>
      <c r="U2424" s="25">
        <f t="shared" si="1856"/>
        <v>0</v>
      </c>
      <c r="V2424" s="25">
        <f t="shared" si="1856"/>
        <v>0</v>
      </c>
      <c r="W2424" s="25">
        <f t="shared" si="1856"/>
        <v>0</v>
      </c>
      <c r="X2424" s="25">
        <f t="shared" si="1856"/>
        <v>0</v>
      </c>
      <c r="Y2424" s="25">
        <f t="shared" si="1856"/>
        <v>0</v>
      </c>
    </row>
    <row r="2425" spans="1:25" x14ac:dyDescent="0.25">
      <c r="A2425" s="1" t="s">
        <v>14</v>
      </c>
      <c r="B2425" s="1" t="s">
        <v>15</v>
      </c>
      <c r="C2425" s="1" t="s">
        <v>24</v>
      </c>
      <c r="D2425" s="41"/>
      <c r="E2425" s="41"/>
      <c r="F2425" s="41"/>
      <c r="G2425" s="1" t="s">
        <v>28</v>
      </c>
      <c r="H2425" s="1" t="s">
        <v>108</v>
      </c>
      <c r="I2425" s="1" t="s">
        <v>58</v>
      </c>
      <c r="J2425" s="1" t="s">
        <v>14</v>
      </c>
      <c r="K2425" s="41"/>
      <c r="L2425" s="25">
        <f t="shared" ref="L2425:Y2425" si="1857">L337*5.38</f>
        <v>260.99918246458418</v>
      </c>
      <c r="M2425" s="25">
        <f t="shared" si="1857"/>
        <v>266.37677435881579</v>
      </c>
      <c r="N2425" s="25">
        <f t="shared" si="1857"/>
        <v>271.86085320221963</v>
      </c>
      <c r="O2425" s="25">
        <f t="shared" si="1857"/>
        <v>277.61114948475779</v>
      </c>
      <c r="P2425" s="25">
        <f t="shared" si="1857"/>
        <v>283.09522834680809</v>
      </c>
      <c r="Q2425" s="25">
        <f t="shared" si="1857"/>
        <v>289.00525508163895</v>
      </c>
      <c r="R2425" s="25">
        <f t="shared" si="1857"/>
        <v>291.13499444554185</v>
      </c>
      <c r="S2425" s="25">
        <f t="shared" si="1857"/>
        <v>294.7023078800795</v>
      </c>
      <c r="T2425" s="25">
        <f t="shared" si="1857"/>
        <v>314.98807532125568</v>
      </c>
      <c r="U2425" s="25">
        <f t="shared" si="1857"/>
        <v>333.67653823950462</v>
      </c>
      <c r="V2425" s="25">
        <f t="shared" si="1857"/>
        <v>293.48987768505754</v>
      </c>
      <c r="W2425" s="25">
        <f t="shared" si="1857"/>
        <v>300.24408602597651</v>
      </c>
      <c r="X2425" s="25">
        <f t="shared" si="1857"/>
        <v>307.15452053697612</v>
      </c>
      <c r="Y2425" s="25">
        <f t="shared" si="1857"/>
        <v>314.22480889121783</v>
      </c>
    </row>
    <row r="2426" spans="1:25" x14ac:dyDescent="0.25">
      <c r="A2426" s="1" t="s">
        <v>14</v>
      </c>
      <c r="B2426" s="1" t="s">
        <v>15</v>
      </c>
      <c r="C2426" s="1" t="s">
        <v>24</v>
      </c>
      <c r="D2426" s="41"/>
      <c r="E2426" s="41"/>
      <c r="F2426" s="41"/>
      <c r="G2426" s="1" t="s">
        <v>28</v>
      </c>
      <c r="H2426" s="1" t="s">
        <v>108</v>
      </c>
      <c r="I2426" s="1" t="s">
        <v>59</v>
      </c>
      <c r="J2426" s="1" t="s">
        <v>14</v>
      </c>
      <c r="K2426" s="41"/>
      <c r="L2426" s="25">
        <f t="shared" ref="L2426:Y2426" si="1858">L338*5.38</f>
        <v>4922.1566304365333</v>
      </c>
      <c r="M2426" s="25">
        <f t="shared" si="1858"/>
        <v>5023.5719420870228</v>
      </c>
      <c r="N2426" s="25">
        <f t="shared" si="1858"/>
        <v>5126.9954773716991</v>
      </c>
      <c r="O2426" s="25">
        <f t="shared" si="1858"/>
        <v>5235.4395729903717</v>
      </c>
      <c r="P2426" s="25">
        <f t="shared" si="1858"/>
        <v>5338.8631086266987</v>
      </c>
      <c r="Q2426" s="25">
        <f t="shared" si="1858"/>
        <v>5450.3195402347783</v>
      </c>
      <c r="R2426" s="25">
        <f t="shared" si="1858"/>
        <v>5490.484020093546</v>
      </c>
      <c r="S2426" s="25">
        <f t="shared" si="1858"/>
        <v>5557.759523856982</v>
      </c>
      <c r="T2426" s="25">
        <f t="shared" si="1858"/>
        <v>5940.3261945117447</v>
      </c>
      <c r="U2426" s="25">
        <f t="shared" si="1858"/>
        <v>6292.769505272433</v>
      </c>
      <c r="V2426" s="25">
        <f t="shared" si="1858"/>
        <v>5534.89445925167</v>
      </c>
      <c r="W2426" s="25">
        <f t="shared" si="1858"/>
        <v>5662.2712028423066</v>
      </c>
      <c r="X2426" s="25">
        <f t="shared" si="1858"/>
        <v>5792.5941956162806</v>
      </c>
      <c r="Y2426" s="25">
        <f t="shared" si="1858"/>
        <v>5925.9318513936541</v>
      </c>
    </row>
    <row r="2427" spans="1:25" x14ac:dyDescent="0.25">
      <c r="A2427" s="1" t="s">
        <v>14</v>
      </c>
      <c r="B2427" s="1" t="s">
        <v>15</v>
      </c>
      <c r="C2427" s="1" t="s">
        <v>24</v>
      </c>
      <c r="D2427" s="41"/>
      <c r="E2427" s="41"/>
      <c r="F2427" s="41"/>
      <c r="G2427" s="1" t="s">
        <v>28</v>
      </c>
      <c r="H2427" s="1" t="s">
        <v>108</v>
      </c>
      <c r="I2427" s="1" t="s">
        <v>60</v>
      </c>
      <c r="J2427" s="1" t="s">
        <v>14</v>
      </c>
      <c r="K2427" s="41"/>
      <c r="L2427" s="25">
        <f t="shared" ref="L2427:Y2427" si="1859">L339*5.38</f>
        <v>1074.2548649934449</v>
      </c>
      <c r="M2427" s="25">
        <f t="shared" si="1859"/>
        <v>1096.3886429210129</v>
      </c>
      <c r="N2427" s="25">
        <f t="shared" si="1859"/>
        <v>1118.9607134024827</v>
      </c>
      <c r="O2427" s="25">
        <f t="shared" si="1859"/>
        <v>1142.6285155411954</v>
      </c>
      <c r="P2427" s="25">
        <f t="shared" si="1859"/>
        <v>1165.2005860994122</v>
      </c>
      <c r="Q2427" s="25">
        <f t="shared" si="1859"/>
        <v>1189.5258271864229</v>
      </c>
      <c r="R2427" s="25">
        <f t="shared" si="1859"/>
        <v>1198.2916798303904</v>
      </c>
      <c r="S2427" s="25">
        <f t="shared" si="1859"/>
        <v>1212.9744830090367</v>
      </c>
      <c r="T2427" s="25">
        <f t="shared" si="1859"/>
        <v>1296.4692294428294</v>
      </c>
      <c r="U2427" s="25">
        <f t="shared" si="1859"/>
        <v>1373.3895863936461</v>
      </c>
      <c r="V2427" s="25">
        <f t="shared" si="1859"/>
        <v>1207.9842083252922</v>
      </c>
      <c r="W2427" s="25">
        <f t="shared" si="1859"/>
        <v>1235.7840396317156</v>
      </c>
      <c r="X2427" s="25">
        <f t="shared" si="1859"/>
        <v>1264.226886515195</v>
      </c>
      <c r="Y2427" s="25">
        <f t="shared" si="1859"/>
        <v>1293.3276802151636</v>
      </c>
    </row>
    <row r="2428" spans="1:25" x14ac:dyDescent="0.25">
      <c r="A2428" s="1" t="s">
        <v>14</v>
      </c>
      <c r="B2428" s="1" t="s">
        <v>15</v>
      </c>
      <c r="C2428" s="1" t="s">
        <v>24</v>
      </c>
      <c r="D2428" s="41"/>
      <c r="E2428" s="41"/>
      <c r="F2428" s="41"/>
      <c r="G2428" s="1" t="s">
        <v>28</v>
      </c>
      <c r="H2428" s="1" t="s">
        <v>108</v>
      </c>
      <c r="I2428" s="1" t="s">
        <v>61</v>
      </c>
      <c r="J2428" s="1" t="s">
        <v>14</v>
      </c>
      <c r="K2428" s="41"/>
      <c r="L2428" s="25">
        <f t="shared" ref="L2428:Y2428" si="1860">L340*5.38</f>
        <v>0</v>
      </c>
      <c r="M2428" s="25">
        <f t="shared" si="1860"/>
        <v>0</v>
      </c>
      <c r="N2428" s="25">
        <f t="shared" si="1860"/>
        <v>0</v>
      </c>
      <c r="O2428" s="25">
        <f t="shared" si="1860"/>
        <v>0</v>
      </c>
      <c r="P2428" s="25">
        <f t="shared" si="1860"/>
        <v>0</v>
      </c>
      <c r="Q2428" s="25">
        <f t="shared" si="1860"/>
        <v>0</v>
      </c>
      <c r="R2428" s="25">
        <f t="shared" si="1860"/>
        <v>0</v>
      </c>
      <c r="S2428" s="25">
        <f t="shared" si="1860"/>
        <v>0</v>
      </c>
      <c r="T2428" s="25">
        <f t="shared" si="1860"/>
        <v>0</v>
      </c>
      <c r="U2428" s="25">
        <f t="shared" si="1860"/>
        <v>0</v>
      </c>
      <c r="V2428" s="25">
        <f t="shared" si="1860"/>
        <v>0</v>
      </c>
      <c r="W2428" s="25">
        <f t="shared" si="1860"/>
        <v>0</v>
      </c>
      <c r="X2428" s="25">
        <f t="shared" si="1860"/>
        <v>0</v>
      </c>
      <c r="Y2428" s="25">
        <f t="shared" si="1860"/>
        <v>0</v>
      </c>
    </row>
    <row r="2429" spans="1:25" x14ac:dyDescent="0.25">
      <c r="A2429" s="1" t="s">
        <v>14</v>
      </c>
      <c r="B2429" s="1" t="s">
        <v>15</v>
      </c>
      <c r="C2429" s="1" t="s">
        <v>24</v>
      </c>
      <c r="D2429" s="41"/>
      <c r="E2429" s="41"/>
      <c r="F2429" s="41"/>
      <c r="G2429" s="1" t="s">
        <v>28</v>
      </c>
      <c r="H2429" s="1" t="s">
        <v>108</v>
      </c>
      <c r="I2429" s="1" t="s">
        <v>62</v>
      </c>
      <c r="J2429" s="1" t="s">
        <v>14</v>
      </c>
      <c r="K2429" s="41"/>
      <c r="L2429" s="25">
        <f t="shared" ref="L2429:Y2429" si="1861">L341*5.38</f>
        <v>0</v>
      </c>
      <c r="M2429" s="25">
        <f t="shared" si="1861"/>
        <v>0</v>
      </c>
      <c r="N2429" s="25">
        <f t="shared" si="1861"/>
        <v>0</v>
      </c>
      <c r="O2429" s="25">
        <f t="shared" si="1861"/>
        <v>0</v>
      </c>
      <c r="P2429" s="25">
        <f t="shared" si="1861"/>
        <v>0</v>
      </c>
      <c r="Q2429" s="25">
        <f t="shared" si="1861"/>
        <v>0</v>
      </c>
      <c r="R2429" s="25">
        <f t="shared" si="1861"/>
        <v>0</v>
      </c>
      <c r="S2429" s="25">
        <f t="shared" si="1861"/>
        <v>0</v>
      </c>
      <c r="T2429" s="25">
        <f t="shared" si="1861"/>
        <v>0</v>
      </c>
      <c r="U2429" s="25">
        <f t="shared" si="1861"/>
        <v>0</v>
      </c>
      <c r="V2429" s="25">
        <f t="shared" si="1861"/>
        <v>0</v>
      </c>
      <c r="W2429" s="25">
        <f t="shared" si="1861"/>
        <v>0</v>
      </c>
      <c r="X2429" s="25">
        <f t="shared" si="1861"/>
        <v>0</v>
      </c>
      <c r="Y2429" s="25">
        <f t="shared" si="1861"/>
        <v>0</v>
      </c>
    </row>
    <row r="2430" spans="1:25" x14ac:dyDescent="0.25">
      <c r="A2430" s="1" t="s">
        <v>14</v>
      </c>
      <c r="B2430" s="1" t="s">
        <v>15</v>
      </c>
      <c r="C2430" s="1" t="s">
        <v>24</v>
      </c>
      <c r="D2430" s="41"/>
      <c r="E2430" s="41"/>
      <c r="F2430" s="41"/>
      <c r="G2430" s="1" t="s">
        <v>28</v>
      </c>
      <c r="H2430" s="1" t="s">
        <v>108</v>
      </c>
      <c r="I2430" s="1" t="s">
        <v>63</v>
      </c>
      <c r="J2430" s="1" t="s">
        <v>14</v>
      </c>
      <c r="K2430" s="41"/>
      <c r="L2430" s="25">
        <f t="shared" ref="L2430:Y2430" si="1862">L342*5.38</f>
        <v>1102.9332439632431</v>
      </c>
      <c r="M2430" s="25">
        <f t="shared" si="1862"/>
        <v>1125.657906484028</v>
      </c>
      <c r="N2430" s="25">
        <f t="shared" si="1862"/>
        <v>1148.8325622416378</v>
      </c>
      <c r="O2430" s="25">
        <f t="shared" si="1862"/>
        <v>1173.1322013710737</v>
      </c>
      <c r="P2430" s="25">
        <f t="shared" si="1862"/>
        <v>1196.306857207479</v>
      </c>
      <c r="Q2430" s="25">
        <f t="shared" si="1862"/>
        <v>1221.2814863127321</v>
      </c>
      <c r="R2430" s="25">
        <f t="shared" si="1862"/>
        <v>1230.2813526569673</v>
      </c>
      <c r="S2430" s="25">
        <f t="shared" si="1862"/>
        <v>1245.3561287835614</v>
      </c>
      <c r="T2430" s="25">
        <f t="shared" si="1862"/>
        <v>1331.0798557124033</v>
      </c>
      <c r="U2430" s="25">
        <f t="shared" si="1862"/>
        <v>1410.0536828830679</v>
      </c>
      <c r="V2430" s="25">
        <f t="shared" si="1862"/>
        <v>1240.2326334433076</v>
      </c>
      <c r="W2430" s="25">
        <f t="shared" si="1862"/>
        <v>1268.7746106259006</v>
      </c>
      <c r="X2430" s="25">
        <f t="shared" si="1862"/>
        <v>1297.9767693659314</v>
      </c>
      <c r="Y2430" s="25">
        <f t="shared" si="1862"/>
        <v>1327.8544395080496</v>
      </c>
    </row>
    <row r="2431" spans="1:25" x14ac:dyDescent="0.25">
      <c r="A2431" s="1" t="s">
        <v>14</v>
      </c>
      <c r="B2431" s="1" t="s">
        <v>15</v>
      </c>
      <c r="C2431" s="1" t="s">
        <v>24</v>
      </c>
      <c r="D2431" s="41"/>
      <c r="E2431" s="41"/>
      <c r="F2431" s="41"/>
      <c r="G2431" s="1" t="s">
        <v>28</v>
      </c>
      <c r="H2431" s="1" t="s">
        <v>108</v>
      </c>
      <c r="I2431" s="1" t="s">
        <v>64</v>
      </c>
      <c r="J2431" s="1" t="s">
        <v>14</v>
      </c>
      <c r="K2431" s="41"/>
      <c r="L2431" s="25">
        <f t="shared" ref="L2431:Y2431" si="1863">L343*5.38</f>
        <v>1908.2957946655542</v>
      </c>
      <c r="M2431" s="25">
        <f t="shared" si="1863"/>
        <v>1947.6140144325514</v>
      </c>
      <c r="N2431" s="25">
        <f t="shared" si="1863"/>
        <v>1987.710812669656</v>
      </c>
      <c r="O2431" s="25">
        <f t="shared" si="1863"/>
        <v>2029.7540575660769</v>
      </c>
      <c r="P2431" s="25">
        <f t="shared" si="1863"/>
        <v>2069.850855939515</v>
      </c>
      <c r="Q2431" s="25">
        <f t="shared" si="1863"/>
        <v>2113.0619687497247</v>
      </c>
      <c r="R2431" s="25">
        <f t="shared" si="1863"/>
        <v>2128.6335409335843</v>
      </c>
      <c r="S2431" s="25">
        <f t="shared" si="1863"/>
        <v>2154.715924341549</v>
      </c>
      <c r="T2431" s="25">
        <f t="shared" si="1863"/>
        <v>2303.0351493928101</v>
      </c>
      <c r="U2431" s="25">
        <f t="shared" si="1863"/>
        <v>2439.6756953061767</v>
      </c>
      <c r="V2431" s="25">
        <f t="shared" si="1863"/>
        <v>2145.8512507483088</v>
      </c>
      <c r="W2431" s="25">
        <f t="shared" si="1863"/>
        <v>2195.2345905635157</v>
      </c>
      <c r="X2431" s="25">
        <f t="shared" si="1863"/>
        <v>2245.7601767613796</v>
      </c>
      <c r="Y2431" s="25">
        <f t="shared" si="1863"/>
        <v>2297.4545330449632</v>
      </c>
    </row>
    <row r="2432" spans="1:25" x14ac:dyDescent="0.25">
      <c r="A2432" s="1" t="s">
        <v>14</v>
      </c>
      <c r="B2432" s="1" t="s">
        <v>15</v>
      </c>
      <c r="C2432" s="1" t="s">
        <v>24</v>
      </c>
      <c r="D2432" s="41"/>
      <c r="E2432" s="41"/>
      <c r="F2432" s="41"/>
      <c r="G2432" s="1" t="s">
        <v>28</v>
      </c>
      <c r="H2432" s="1" t="s">
        <v>108</v>
      </c>
      <c r="I2432" s="1" t="s">
        <v>65</v>
      </c>
      <c r="J2432" s="1" t="s">
        <v>14</v>
      </c>
      <c r="K2432" s="41"/>
      <c r="L2432" s="25">
        <f t="shared" ref="L2432:Y2432" si="1864">L344*5.38</f>
        <v>0</v>
      </c>
      <c r="M2432" s="25">
        <f t="shared" si="1864"/>
        <v>0</v>
      </c>
      <c r="N2432" s="25">
        <f t="shared" si="1864"/>
        <v>0</v>
      </c>
      <c r="O2432" s="25">
        <f t="shared" si="1864"/>
        <v>0</v>
      </c>
      <c r="P2432" s="25">
        <f t="shared" si="1864"/>
        <v>0</v>
      </c>
      <c r="Q2432" s="25">
        <f t="shared" si="1864"/>
        <v>0</v>
      </c>
      <c r="R2432" s="25">
        <f t="shared" si="1864"/>
        <v>0</v>
      </c>
      <c r="S2432" s="25">
        <f t="shared" si="1864"/>
        <v>0</v>
      </c>
      <c r="T2432" s="25">
        <f t="shared" si="1864"/>
        <v>0</v>
      </c>
      <c r="U2432" s="25">
        <f t="shared" si="1864"/>
        <v>0</v>
      </c>
      <c r="V2432" s="25">
        <f t="shared" si="1864"/>
        <v>0</v>
      </c>
      <c r="W2432" s="25">
        <f t="shared" si="1864"/>
        <v>0</v>
      </c>
      <c r="X2432" s="25">
        <f t="shared" si="1864"/>
        <v>0</v>
      </c>
      <c r="Y2432" s="25">
        <f t="shared" si="1864"/>
        <v>0</v>
      </c>
    </row>
    <row r="2433" spans="1:25" x14ac:dyDescent="0.25">
      <c r="A2433" s="1" t="s">
        <v>14</v>
      </c>
      <c r="B2433" s="1" t="s">
        <v>15</v>
      </c>
      <c r="C2433" s="1" t="s">
        <v>24</v>
      </c>
      <c r="D2433" s="41"/>
      <c r="E2433" s="41"/>
      <c r="F2433" s="41"/>
      <c r="G2433" s="1" t="s">
        <v>28</v>
      </c>
      <c r="H2433" s="1" t="s">
        <v>108</v>
      </c>
      <c r="I2433" s="1" t="s">
        <v>66</v>
      </c>
      <c r="J2433" s="1" t="s">
        <v>14</v>
      </c>
      <c r="K2433" s="41"/>
      <c r="L2433" s="25">
        <f t="shared" ref="L2433:Y2433" si="1865">L345*5.38</f>
        <v>1778.5853283159172</v>
      </c>
      <c r="M2433" s="25">
        <f t="shared" si="1865"/>
        <v>1815.2310150145108</v>
      </c>
      <c r="N2433" s="25">
        <f t="shared" si="1865"/>
        <v>1852.602358745771</v>
      </c>
      <c r="O2433" s="25">
        <f t="shared" si="1865"/>
        <v>1891.7878455098414</v>
      </c>
      <c r="P2433" s="25">
        <f t="shared" si="1865"/>
        <v>1929.1591893681677</v>
      </c>
      <c r="Q2433" s="25">
        <f t="shared" si="1865"/>
        <v>1969.4331618756842</v>
      </c>
      <c r="R2433" s="25">
        <f t="shared" si="1865"/>
        <v>1983.9463051216362</v>
      </c>
      <c r="S2433" s="25">
        <f t="shared" si="1865"/>
        <v>2008.2558200586059</v>
      </c>
      <c r="T2433" s="25">
        <f t="shared" si="1865"/>
        <v>2146.4935094762986</v>
      </c>
      <c r="U2433" s="25">
        <f t="shared" si="1865"/>
        <v>2273.8463414595271</v>
      </c>
      <c r="V2433" s="25">
        <f t="shared" si="1865"/>
        <v>1999.9936949393029</v>
      </c>
      <c r="W2433" s="25">
        <f t="shared" si="1865"/>
        <v>2046.0203566173398</v>
      </c>
      <c r="X2433" s="25">
        <f t="shared" si="1865"/>
        <v>2093.1116240511678</v>
      </c>
      <c r="Y2433" s="25">
        <f t="shared" si="1865"/>
        <v>2141.2922180780574</v>
      </c>
    </row>
    <row r="2434" spans="1:25" x14ac:dyDescent="0.25">
      <c r="A2434" s="1" t="s">
        <v>14</v>
      </c>
      <c r="B2434" s="1" t="s">
        <v>15</v>
      </c>
      <c r="C2434" s="1" t="s">
        <v>24</v>
      </c>
      <c r="D2434" s="41"/>
      <c r="E2434" s="41"/>
      <c r="F2434" s="41"/>
      <c r="G2434" s="1" t="s">
        <v>28</v>
      </c>
      <c r="H2434" s="1" t="s">
        <v>108</v>
      </c>
      <c r="I2434" s="1" t="s">
        <v>67</v>
      </c>
      <c r="J2434" s="1" t="s">
        <v>14</v>
      </c>
      <c r="K2434" s="41"/>
      <c r="L2434" s="25">
        <f t="shared" ref="L2434:Y2434" si="1866">L346*5.38</f>
        <v>1785.9522513540301</v>
      </c>
      <c r="M2434" s="25">
        <f t="shared" si="1866"/>
        <v>1822.7497249206062</v>
      </c>
      <c r="N2434" s="25">
        <f t="shared" si="1866"/>
        <v>1860.2758611998656</v>
      </c>
      <c r="O2434" s="25">
        <f t="shared" si="1866"/>
        <v>1899.6236547138465</v>
      </c>
      <c r="P2434" s="25">
        <f t="shared" si="1866"/>
        <v>1937.1497911206984</v>
      </c>
      <c r="Q2434" s="25">
        <f t="shared" si="1866"/>
        <v>1977.5905788989564</v>
      </c>
      <c r="R2434" s="25">
        <f t="shared" si="1866"/>
        <v>1992.1638357559862</v>
      </c>
      <c r="S2434" s="25">
        <f t="shared" si="1866"/>
        <v>2016.5740409915113</v>
      </c>
      <c r="T2434" s="25">
        <f t="shared" si="1866"/>
        <v>2155.384312554721</v>
      </c>
      <c r="U2434" s="25">
        <f t="shared" si="1866"/>
        <v>2283.264641475158</v>
      </c>
      <c r="V2434" s="25">
        <f t="shared" si="1866"/>
        <v>2008.2776940521876</v>
      </c>
      <c r="W2434" s="25">
        <f t="shared" si="1866"/>
        <v>2054.4949987075888</v>
      </c>
      <c r="X2434" s="25">
        <f t="shared" si="1866"/>
        <v>2101.7813187284214</v>
      </c>
      <c r="Y2434" s="25">
        <f t="shared" si="1866"/>
        <v>2150.1614773459542</v>
      </c>
    </row>
    <row r="2435" spans="1:25" x14ac:dyDescent="0.25">
      <c r="A2435" s="1" t="s">
        <v>14</v>
      </c>
      <c r="B2435" s="1" t="s">
        <v>15</v>
      </c>
      <c r="C2435" s="1" t="s">
        <v>24</v>
      </c>
      <c r="D2435" s="41"/>
      <c r="E2435" s="41"/>
      <c r="F2435" s="41"/>
      <c r="G2435" s="1" t="s">
        <v>28</v>
      </c>
      <c r="H2435" s="1" t="s">
        <v>108</v>
      </c>
      <c r="I2435" s="1" t="s">
        <v>68</v>
      </c>
      <c r="J2435" s="1" t="s">
        <v>14</v>
      </c>
      <c r="K2435" s="41"/>
      <c r="L2435" s="25">
        <f t="shared" ref="L2435:Y2435" si="1867">L347*5.38</f>
        <v>0</v>
      </c>
      <c r="M2435" s="25">
        <f t="shared" si="1867"/>
        <v>0</v>
      </c>
      <c r="N2435" s="25">
        <f t="shared" si="1867"/>
        <v>0</v>
      </c>
      <c r="O2435" s="25">
        <f t="shared" si="1867"/>
        <v>0</v>
      </c>
      <c r="P2435" s="25">
        <f t="shared" si="1867"/>
        <v>0</v>
      </c>
      <c r="Q2435" s="25">
        <f t="shared" si="1867"/>
        <v>0</v>
      </c>
      <c r="R2435" s="25">
        <f t="shared" si="1867"/>
        <v>0</v>
      </c>
      <c r="S2435" s="25">
        <f t="shared" si="1867"/>
        <v>0</v>
      </c>
      <c r="T2435" s="25">
        <f t="shared" si="1867"/>
        <v>0</v>
      </c>
      <c r="U2435" s="25">
        <f t="shared" si="1867"/>
        <v>0</v>
      </c>
      <c r="V2435" s="25">
        <f t="shared" si="1867"/>
        <v>0</v>
      </c>
      <c r="W2435" s="25">
        <f t="shared" si="1867"/>
        <v>0</v>
      </c>
      <c r="X2435" s="25">
        <f t="shared" si="1867"/>
        <v>0</v>
      </c>
      <c r="Y2435" s="25">
        <f t="shared" si="1867"/>
        <v>0</v>
      </c>
    </row>
    <row r="2436" spans="1:25" x14ac:dyDescent="0.25">
      <c r="A2436" s="1" t="s">
        <v>14</v>
      </c>
      <c r="B2436" s="1" t="s">
        <v>15</v>
      </c>
      <c r="C2436" s="1" t="s">
        <v>24</v>
      </c>
      <c r="D2436" s="41"/>
      <c r="E2436" s="41"/>
      <c r="F2436" s="41"/>
      <c r="G2436" s="1" t="s">
        <v>28</v>
      </c>
      <c r="H2436" s="1" t="s">
        <v>108</v>
      </c>
      <c r="I2436" s="1" t="s">
        <v>69</v>
      </c>
      <c r="J2436" s="1" t="s">
        <v>14</v>
      </c>
      <c r="K2436" s="41"/>
      <c r="L2436" s="25">
        <f t="shared" ref="L2436:Y2436" si="1868">L348*5.38</f>
        <v>0</v>
      </c>
      <c r="M2436" s="25">
        <f t="shared" si="1868"/>
        <v>0</v>
      </c>
      <c r="N2436" s="25">
        <f t="shared" si="1868"/>
        <v>0</v>
      </c>
      <c r="O2436" s="25">
        <f t="shared" si="1868"/>
        <v>0</v>
      </c>
      <c r="P2436" s="25">
        <f t="shared" si="1868"/>
        <v>0</v>
      </c>
      <c r="Q2436" s="25">
        <f t="shared" si="1868"/>
        <v>0</v>
      </c>
      <c r="R2436" s="25">
        <f t="shared" si="1868"/>
        <v>0</v>
      </c>
      <c r="S2436" s="25">
        <f t="shared" si="1868"/>
        <v>0</v>
      </c>
      <c r="T2436" s="25">
        <f t="shared" si="1868"/>
        <v>0</v>
      </c>
      <c r="U2436" s="25">
        <f t="shared" si="1868"/>
        <v>0</v>
      </c>
      <c r="V2436" s="25">
        <f t="shared" si="1868"/>
        <v>0</v>
      </c>
      <c r="W2436" s="25">
        <f t="shared" si="1868"/>
        <v>0</v>
      </c>
      <c r="X2436" s="25">
        <f t="shared" si="1868"/>
        <v>0</v>
      </c>
      <c r="Y2436" s="25">
        <f t="shared" si="1868"/>
        <v>0</v>
      </c>
    </row>
    <row r="2437" spans="1:25" x14ac:dyDescent="0.25">
      <c r="A2437" s="1" t="s">
        <v>14</v>
      </c>
      <c r="B2437" s="1" t="s">
        <v>15</v>
      </c>
      <c r="C2437" s="1" t="s">
        <v>24</v>
      </c>
      <c r="D2437" s="41"/>
      <c r="E2437" s="41"/>
      <c r="F2437" s="41"/>
      <c r="G2437" s="1" t="s">
        <v>28</v>
      </c>
      <c r="H2437" s="1" t="s">
        <v>108</v>
      </c>
      <c r="I2437" s="1" t="s">
        <v>70</v>
      </c>
      <c r="J2437" s="1" t="s">
        <v>14</v>
      </c>
      <c r="K2437" s="41"/>
      <c r="L2437" s="25">
        <f t="shared" ref="L2437:Y2437" si="1869">L349*5.38</f>
        <v>0</v>
      </c>
      <c r="M2437" s="25">
        <f t="shared" si="1869"/>
        <v>0</v>
      </c>
      <c r="N2437" s="25">
        <f t="shared" si="1869"/>
        <v>0</v>
      </c>
      <c r="O2437" s="25">
        <f t="shared" si="1869"/>
        <v>0</v>
      </c>
      <c r="P2437" s="25">
        <f t="shared" si="1869"/>
        <v>0</v>
      </c>
      <c r="Q2437" s="25">
        <f t="shared" si="1869"/>
        <v>0</v>
      </c>
      <c r="R2437" s="25">
        <f t="shared" si="1869"/>
        <v>0</v>
      </c>
      <c r="S2437" s="25">
        <f t="shared" si="1869"/>
        <v>0</v>
      </c>
      <c r="T2437" s="25">
        <f t="shared" si="1869"/>
        <v>0</v>
      </c>
      <c r="U2437" s="25">
        <f t="shared" si="1869"/>
        <v>0</v>
      </c>
      <c r="V2437" s="25">
        <f t="shared" si="1869"/>
        <v>0</v>
      </c>
      <c r="W2437" s="25">
        <f t="shared" si="1869"/>
        <v>0</v>
      </c>
      <c r="X2437" s="25">
        <f t="shared" si="1869"/>
        <v>0</v>
      </c>
      <c r="Y2437" s="25">
        <f t="shared" si="1869"/>
        <v>0</v>
      </c>
    </row>
    <row r="2438" spans="1:25" x14ac:dyDescent="0.25">
      <c r="A2438" s="1" t="s">
        <v>14</v>
      </c>
      <c r="B2438" s="1" t="s">
        <v>15</v>
      </c>
      <c r="C2438" s="1" t="s">
        <v>24</v>
      </c>
      <c r="D2438" s="41"/>
      <c r="E2438" s="41"/>
      <c r="F2438" s="41"/>
      <c r="G2438" s="1" t="s">
        <v>28</v>
      </c>
      <c r="H2438" s="1" t="s">
        <v>108</v>
      </c>
      <c r="I2438" s="1" t="s">
        <v>71</v>
      </c>
      <c r="J2438" s="1" t="s">
        <v>14</v>
      </c>
      <c r="K2438" s="41"/>
      <c r="L2438" s="25">
        <f t="shared" ref="L2438:Y2438" si="1870">L350*5.38</f>
        <v>0</v>
      </c>
      <c r="M2438" s="25">
        <f t="shared" si="1870"/>
        <v>0</v>
      </c>
      <c r="N2438" s="25">
        <f t="shared" si="1870"/>
        <v>0</v>
      </c>
      <c r="O2438" s="25">
        <f t="shared" si="1870"/>
        <v>0</v>
      </c>
      <c r="P2438" s="25">
        <f t="shared" si="1870"/>
        <v>0</v>
      </c>
      <c r="Q2438" s="25">
        <f t="shared" si="1870"/>
        <v>0</v>
      </c>
      <c r="R2438" s="25">
        <f t="shared" si="1870"/>
        <v>0</v>
      </c>
      <c r="S2438" s="25">
        <f t="shared" si="1870"/>
        <v>0</v>
      </c>
      <c r="T2438" s="25">
        <f t="shared" si="1870"/>
        <v>0</v>
      </c>
      <c r="U2438" s="25">
        <f t="shared" si="1870"/>
        <v>0</v>
      </c>
      <c r="V2438" s="25">
        <f t="shared" si="1870"/>
        <v>0</v>
      </c>
      <c r="W2438" s="25">
        <f t="shared" si="1870"/>
        <v>0</v>
      </c>
      <c r="X2438" s="25">
        <f t="shared" si="1870"/>
        <v>0</v>
      </c>
      <c r="Y2438" s="25">
        <f t="shared" si="1870"/>
        <v>0</v>
      </c>
    </row>
    <row r="2439" spans="1:25" x14ac:dyDescent="0.25">
      <c r="A2439" s="1" t="s">
        <v>14</v>
      </c>
      <c r="B2439" s="1" t="s">
        <v>15</v>
      </c>
      <c r="C2439" s="1" t="s">
        <v>24</v>
      </c>
      <c r="D2439" s="41"/>
      <c r="E2439" s="41"/>
      <c r="F2439" s="41"/>
      <c r="G2439" s="1" t="s">
        <v>28</v>
      </c>
      <c r="H2439" s="1" t="s">
        <v>108</v>
      </c>
      <c r="I2439" s="1" t="s">
        <v>72</v>
      </c>
      <c r="J2439" s="1" t="s">
        <v>14</v>
      </c>
      <c r="K2439" s="41"/>
      <c r="L2439" s="25">
        <f t="shared" ref="L2439:Y2439" si="1871">L351*5.38</f>
        <v>0</v>
      </c>
      <c r="M2439" s="25">
        <f t="shared" si="1871"/>
        <v>0</v>
      </c>
      <c r="N2439" s="25">
        <f t="shared" si="1871"/>
        <v>0</v>
      </c>
      <c r="O2439" s="25">
        <f t="shared" si="1871"/>
        <v>0</v>
      </c>
      <c r="P2439" s="25">
        <f t="shared" si="1871"/>
        <v>0</v>
      </c>
      <c r="Q2439" s="25">
        <f t="shared" si="1871"/>
        <v>0</v>
      </c>
      <c r="R2439" s="25">
        <f t="shared" si="1871"/>
        <v>0</v>
      </c>
      <c r="S2439" s="25">
        <f t="shared" si="1871"/>
        <v>0</v>
      </c>
      <c r="T2439" s="25">
        <f t="shared" si="1871"/>
        <v>0</v>
      </c>
      <c r="U2439" s="25">
        <f t="shared" si="1871"/>
        <v>0</v>
      </c>
      <c r="V2439" s="25">
        <f t="shared" si="1871"/>
        <v>0</v>
      </c>
      <c r="W2439" s="25">
        <f t="shared" si="1871"/>
        <v>0</v>
      </c>
      <c r="X2439" s="25">
        <f t="shared" si="1871"/>
        <v>0</v>
      </c>
      <c r="Y2439" s="25">
        <f t="shared" si="1871"/>
        <v>0</v>
      </c>
    </row>
    <row r="2440" spans="1:25" x14ac:dyDescent="0.25">
      <c r="A2440" s="1" t="s">
        <v>14</v>
      </c>
      <c r="B2440" s="1" t="s">
        <v>15</v>
      </c>
      <c r="C2440" s="1" t="s">
        <v>24</v>
      </c>
      <c r="D2440" s="41"/>
      <c r="E2440" s="41"/>
      <c r="F2440" s="41"/>
      <c r="G2440" s="1" t="s">
        <v>28</v>
      </c>
      <c r="H2440" s="1" t="s">
        <v>108</v>
      </c>
      <c r="I2440" s="1" t="s">
        <v>73</v>
      </c>
      <c r="J2440" s="1" t="s">
        <v>14</v>
      </c>
      <c r="K2440" s="41"/>
      <c r="L2440" s="25">
        <f t="shared" ref="L2440:Y2440" si="1872">L352*5.38</f>
        <v>0</v>
      </c>
      <c r="M2440" s="25">
        <f t="shared" si="1872"/>
        <v>0</v>
      </c>
      <c r="N2440" s="25">
        <f t="shared" si="1872"/>
        <v>0</v>
      </c>
      <c r="O2440" s="25">
        <f t="shared" si="1872"/>
        <v>0</v>
      </c>
      <c r="P2440" s="25">
        <f t="shared" si="1872"/>
        <v>0</v>
      </c>
      <c r="Q2440" s="25">
        <f t="shared" si="1872"/>
        <v>0</v>
      </c>
      <c r="R2440" s="25">
        <f t="shared" si="1872"/>
        <v>0</v>
      </c>
      <c r="S2440" s="25">
        <f t="shared" si="1872"/>
        <v>0</v>
      </c>
      <c r="T2440" s="25">
        <f t="shared" si="1872"/>
        <v>0</v>
      </c>
      <c r="U2440" s="25">
        <f t="shared" si="1872"/>
        <v>0</v>
      </c>
      <c r="V2440" s="25">
        <f t="shared" si="1872"/>
        <v>0</v>
      </c>
      <c r="W2440" s="25">
        <f t="shared" si="1872"/>
        <v>0</v>
      </c>
      <c r="X2440" s="25">
        <f t="shared" si="1872"/>
        <v>0</v>
      </c>
      <c r="Y2440" s="25">
        <f t="shared" si="1872"/>
        <v>0</v>
      </c>
    </row>
    <row r="2441" spans="1:25" x14ac:dyDescent="0.25">
      <c r="A2441" s="1" t="s">
        <v>14</v>
      </c>
      <c r="B2441" s="1" t="s">
        <v>15</v>
      </c>
      <c r="C2441" s="1" t="s">
        <v>24</v>
      </c>
      <c r="D2441" s="41"/>
      <c r="E2441" s="41"/>
      <c r="F2441" s="41"/>
      <c r="G2441" s="1" t="s">
        <v>28</v>
      </c>
      <c r="H2441" s="1" t="s">
        <v>108</v>
      </c>
      <c r="I2441" s="1" t="s">
        <v>74</v>
      </c>
      <c r="J2441" s="1" t="s">
        <v>14</v>
      </c>
      <c r="K2441" s="41"/>
      <c r="L2441" s="25">
        <f t="shared" ref="L2441:Y2441" si="1873">L353*5.38</f>
        <v>1353.6717316533125</v>
      </c>
      <c r="M2441" s="25">
        <f t="shared" si="1873"/>
        <v>1381.5625686450674</v>
      </c>
      <c r="N2441" s="25">
        <f t="shared" si="1873"/>
        <v>1410.0056993399398</v>
      </c>
      <c r="O2441" s="25">
        <f t="shared" si="1873"/>
        <v>1439.8295646359668</v>
      </c>
      <c r="P2441" s="25">
        <f t="shared" si="1873"/>
        <v>1468.2726954275479</v>
      </c>
      <c r="Q2441" s="25">
        <f t="shared" si="1873"/>
        <v>1498.925001426242</v>
      </c>
      <c r="R2441" s="25">
        <f t="shared" si="1873"/>
        <v>1509.9708774618075</v>
      </c>
      <c r="S2441" s="25">
        <f t="shared" si="1873"/>
        <v>1528.47271982138</v>
      </c>
      <c r="T2441" s="25">
        <f t="shared" si="1873"/>
        <v>1633.6846890601419</v>
      </c>
      <c r="U2441" s="25">
        <f t="shared" si="1873"/>
        <v>1730.6122512722293</v>
      </c>
      <c r="V2441" s="25">
        <f t="shared" si="1873"/>
        <v>1522.1844603925613</v>
      </c>
      <c r="W2441" s="25">
        <f t="shared" si="1873"/>
        <v>1557.2151074833153</v>
      </c>
      <c r="X2441" s="25">
        <f t="shared" si="1873"/>
        <v>1593.0560203453047</v>
      </c>
      <c r="Y2441" s="25">
        <f t="shared" si="1873"/>
        <v>1629.7260138761246</v>
      </c>
    </row>
    <row r="2442" spans="1:25" x14ac:dyDescent="0.25">
      <c r="A2442" s="1" t="s">
        <v>14</v>
      </c>
      <c r="B2442" s="1" t="s">
        <v>15</v>
      </c>
      <c r="C2442" s="1" t="s">
        <v>24</v>
      </c>
      <c r="D2442" s="41"/>
      <c r="E2442" s="41"/>
      <c r="F2442" s="41"/>
      <c r="G2442" s="1" t="s">
        <v>28</v>
      </c>
      <c r="H2442" s="1" t="s">
        <v>108</v>
      </c>
      <c r="I2442" s="1" t="s">
        <v>75</v>
      </c>
      <c r="J2442" s="1" t="s">
        <v>14</v>
      </c>
      <c r="K2442" s="41"/>
      <c r="L2442" s="25">
        <f t="shared" ref="L2442:Y2442" si="1874">L354*5.38</f>
        <v>1258.9541497347136</v>
      </c>
      <c r="M2442" s="25">
        <f t="shared" si="1874"/>
        <v>1284.8934412809813</v>
      </c>
      <c r="N2442" s="25">
        <f t="shared" si="1874"/>
        <v>1311.3463820730051</v>
      </c>
      <c r="O2442" s="25">
        <f t="shared" si="1874"/>
        <v>1339.0834462987559</v>
      </c>
      <c r="P2442" s="25">
        <f t="shared" si="1874"/>
        <v>1365.5363871807224</v>
      </c>
      <c r="Q2442" s="25">
        <f t="shared" si="1874"/>
        <v>1394.0439254127439</v>
      </c>
      <c r="R2442" s="25">
        <f t="shared" si="1874"/>
        <v>1404.3169121630222</v>
      </c>
      <c r="S2442" s="25">
        <f t="shared" si="1874"/>
        <v>1421.5241649697377</v>
      </c>
      <c r="T2442" s="25">
        <f t="shared" si="1874"/>
        <v>1519.3743637661375</v>
      </c>
      <c r="U2442" s="25">
        <f t="shared" si="1874"/>
        <v>1609.5198224998285</v>
      </c>
      <c r="V2442" s="25">
        <f t="shared" si="1874"/>
        <v>1415.6759003697584</v>
      </c>
      <c r="W2442" s="25">
        <f t="shared" si="1874"/>
        <v>1448.2554234658239</v>
      </c>
      <c r="X2442" s="25">
        <f t="shared" si="1874"/>
        <v>1481.5885173520469</v>
      </c>
      <c r="Y2442" s="25">
        <f t="shared" si="1874"/>
        <v>1515.6926804317316</v>
      </c>
    </row>
    <row r="2443" spans="1:25" x14ac:dyDescent="0.25">
      <c r="A2443" s="1" t="s">
        <v>14</v>
      </c>
      <c r="B2443" s="1" t="s">
        <v>15</v>
      </c>
      <c r="C2443" s="1" t="s">
        <v>24</v>
      </c>
      <c r="D2443" s="41"/>
      <c r="E2443" s="41"/>
      <c r="F2443" s="41"/>
      <c r="G2443" s="1" t="s">
        <v>28</v>
      </c>
      <c r="H2443" s="1" t="s">
        <v>108</v>
      </c>
      <c r="I2443" s="1" t="s">
        <v>76</v>
      </c>
      <c r="J2443" s="1" t="s">
        <v>14</v>
      </c>
      <c r="K2443" s="41"/>
      <c r="L2443" s="25">
        <f t="shared" ref="L2443:Y2443" si="1875">L355*5.38</f>
        <v>0</v>
      </c>
      <c r="M2443" s="25">
        <f t="shared" si="1875"/>
        <v>0</v>
      </c>
      <c r="N2443" s="25">
        <f t="shared" si="1875"/>
        <v>0</v>
      </c>
      <c r="O2443" s="25">
        <f t="shared" si="1875"/>
        <v>0</v>
      </c>
      <c r="P2443" s="25">
        <f t="shared" si="1875"/>
        <v>0</v>
      </c>
      <c r="Q2443" s="25">
        <f t="shared" si="1875"/>
        <v>0</v>
      </c>
      <c r="R2443" s="25">
        <f t="shared" si="1875"/>
        <v>0</v>
      </c>
      <c r="S2443" s="25">
        <f t="shared" si="1875"/>
        <v>0</v>
      </c>
      <c r="T2443" s="25">
        <f t="shared" si="1875"/>
        <v>0</v>
      </c>
      <c r="U2443" s="25">
        <f t="shared" si="1875"/>
        <v>0</v>
      </c>
      <c r="V2443" s="25">
        <f t="shared" si="1875"/>
        <v>0</v>
      </c>
      <c r="W2443" s="25">
        <f t="shared" si="1875"/>
        <v>0</v>
      </c>
      <c r="X2443" s="25">
        <f t="shared" si="1875"/>
        <v>0</v>
      </c>
      <c r="Y2443" s="25">
        <f t="shared" si="1875"/>
        <v>0</v>
      </c>
    </row>
    <row r="2444" spans="1:25" x14ac:dyDescent="0.25">
      <c r="A2444" s="1" t="s">
        <v>14</v>
      </c>
      <c r="B2444" s="1" t="s">
        <v>15</v>
      </c>
      <c r="C2444" s="1" t="s">
        <v>24</v>
      </c>
      <c r="D2444" s="41"/>
      <c r="E2444" s="41"/>
      <c r="F2444" s="41"/>
      <c r="G2444" s="1" t="s">
        <v>28</v>
      </c>
      <c r="H2444" s="1" t="s">
        <v>108</v>
      </c>
      <c r="I2444" s="1" t="s">
        <v>77</v>
      </c>
      <c r="J2444" s="1" t="s">
        <v>14</v>
      </c>
      <c r="K2444" s="41"/>
      <c r="L2444" s="25">
        <f t="shared" ref="L2444:Y2444" si="1876">L356*5.38</f>
        <v>16432.710773094288</v>
      </c>
      <c r="M2444" s="25">
        <f t="shared" si="1876"/>
        <v>16771.287645007618</v>
      </c>
      <c r="N2444" s="25">
        <f t="shared" si="1876"/>
        <v>17116.569008235918</v>
      </c>
      <c r="O2444" s="25">
        <f t="shared" si="1876"/>
        <v>17478.611603919879</v>
      </c>
      <c r="P2444" s="25">
        <f t="shared" si="1876"/>
        <v>17823.892968322169</v>
      </c>
      <c r="Q2444" s="25">
        <f t="shared" si="1876"/>
        <v>18195.992302775117</v>
      </c>
      <c r="R2444" s="25">
        <f t="shared" si="1876"/>
        <v>18330.082153028434</v>
      </c>
      <c r="S2444" s="25">
        <f t="shared" si="1876"/>
        <v>18554.682652202744</v>
      </c>
      <c r="T2444" s="25">
        <f t="shared" si="1876"/>
        <v>19831.888475865588</v>
      </c>
      <c r="U2444" s="25">
        <f t="shared" si="1876"/>
        <v>21008.526911838446</v>
      </c>
      <c r="V2444" s="25">
        <f t="shared" si="1876"/>
        <v>18478.347216022819</v>
      </c>
      <c r="W2444" s="25">
        <f t="shared" si="1876"/>
        <v>18903.596803067951</v>
      </c>
      <c r="X2444" s="25">
        <f t="shared" si="1876"/>
        <v>19338.682496871894</v>
      </c>
      <c r="Y2444" s="25">
        <f t="shared" si="1876"/>
        <v>19783.832698223581</v>
      </c>
    </row>
    <row r="2445" spans="1:25" x14ac:dyDescent="0.25">
      <c r="A2445" s="1" t="s">
        <v>14</v>
      </c>
      <c r="B2445" s="1" t="s">
        <v>15</v>
      </c>
      <c r="C2445" s="1" t="s">
        <v>24</v>
      </c>
      <c r="D2445" s="41"/>
      <c r="E2445" s="41"/>
      <c r="F2445" s="41"/>
      <c r="G2445" s="1" t="s">
        <v>28</v>
      </c>
      <c r="H2445" s="1" t="s">
        <v>108</v>
      </c>
      <c r="I2445" s="1" t="s">
        <v>78</v>
      </c>
      <c r="J2445" s="1" t="s">
        <v>14</v>
      </c>
      <c r="K2445" s="41"/>
      <c r="L2445" s="25">
        <f t="shared" ref="L2445:Y2445" si="1877">L357*5.38</f>
        <v>0</v>
      </c>
      <c r="M2445" s="25">
        <f t="shared" si="1877"/>
        <v>0</v>
      </c>
      <c r="N2445" s="25">
        <f t="shared" si="1877"/>
        <v>0</v>
      </c>
      <c r="O2445" s="25">
        <f t="shared" si="1877"/>
        <v>0</v>
      </c>
      <c r="P2445" s="25">
        <f t="shared" si="1877"/>
        <v>0</v>
      </c>
      <c r="Q2445" s="25">
        <f t="shared" si="1877"/>
        <v>0</v>
      </c>
      <c r="R2445" s="25">
        <f t="shared" si="1877"/>
        <v>0</v>
      </c>
      <c r="S2445" s="25">
        <f t="shared" si="1877"/>
        <v>0</v>
      </c>
      <c r="T2445" s="25">
        <f t="shared" si="1877"/>
        <v>0</v>
      </c>
      <c r="U2445" s="25">
        <f t="shared" si="1877"/>
        <v>0</v>
      </c>
      <c r="V2445" s="25">
        <f t="shared" si="1877"/>
        <v>0</v>
      </c>
      <c r="W2445" s="25">
        <f t="shared" si="1877"/>
        <v>0</v>
      </c>
      <c r="X2445" s="25">
        <f t="shared" si="1877"/>
        <v>0</v>
      </c>
      <c r="Y2445" s="25">
        <f t="shared" si="1877"/>
        <v>0</v>
      </c>
    </row>
    <row r="2446" spans="1:25" x14ac:dyDescent="0.25">
      <c r="A2446" s="1" t="s">
        <v>14</v>
      </c>
      <c r="B2446" s="1" t="s">
        <v>15</v>
      </c>
      <c r="C2446" s="1" t="s">
        <v>24</v>
      </c>
      <c r="D2446" s="41"/>
      <c r="E2446" s="41"/>
      <c r="F2446" s="41"/>
      <c r="G2446" s="1" t="s">
        <v>28</v>
      </c>
      <c r="H2446" s="1" t="s">
        <v>108</v>
      </c>
      <c r="I2446" s="1" t="s">
        <v>79</v>
      </c>
      <c r="J2446" s="1" t="s">
        <v>14</v>
      </c>
      <c r="K2446" s="41"/>
      <c r="L2446" s="25">
        <f t="shared" ref="L2446:Y2446" si="1878">L358*5.38</f>
        <v>0</v>
      </c>
      <c r="M2446" s="25">
        <f t="shared" si="1878"/>
        <v>0</v>
      </c>
      <c r="N2446" s="25">
        <f t="shared" si="1878"/>
        <v>0</v>
      </c>
      <c r="O2446" s="25">
        <f t="shared" si="1878"/>
        <v>0</v>
      </c>
      <c r="P2446" s="25">
        <f t="shared" si="1878"/>
        <v>0</v>
      </c>
      <c r="Q2446" s="25">
        <f t="shared" si="1878"/>
        <v>0</v>
      </c>
      <c r="R2446" s="25">
        <f t="shared" si="1878"/>
        <v>0</v>
      </c>
      <c r="S2446" s="25">
        <f t="shared" si="1878"/>
        <v>0</v>
      </c>
      <c r="T2446" s="25">
        <f t="shared" si="1878"/>
        <v>0</v>
      </c>
      <c r="U2446" s="25">
        <f t="shared" si="1878"/>
        <v>0</v>
      </c>
      <c r="V2446" s="25">
        <f t="shared" si="1878"/>
        <v>0</v>
      </c>
      <c r="W2446" s="25">
        <f t="shared" si="1878"/>
        <v>0</v>
      </c>
      <c r="X2446" s="25">
        <f t="shared" si="1878"/>
        <v>0</v>
      </c>
      <c r="Y2446" s="25">
        <f t="shared" si="1878"/>
        <v>0</v>
      </c>
    </row>
    <row r="2447" spans="1:25" x14ac:dyDescent="0.25">
      <c r="A2447" s="1" t="s">
        <v>14</v>
      </c>
      <c r="B2447" s="1" t="s">
        <v>15</v>
      </c>
      <c r="C2447" s="1" t="s">
        <v>24</v>
      </c>
      <c r="D2447" s="41"/>
      <c r="E2447" s="41"/>
      <c r="F2447" s="41"/>
      <c r="G2447" s="1" t="s">
        <v>28</v>
      </c>
      <c r="H2447" s="1" t="s">
        <v>108</v>
      </c>
      <c r="I2447" s="1" t="s">
        <v>80</v>
      </c>
      <c r="J2447" s="1" t="s">
        <v>14</v>
      </c>
      <c r="K2447" s="41"/>
      <c r="L2447" s="25">
        <f t="shared" ref="L2447:Y2447" si="1879">L359*5.38</f>
        <v>15590.776711595638</v>
      </c>
      <c r="M2447" s="25">
        <f t="shared" si="1879"/>
        <v>15912.006512882408</v>
      </c>
      <c r="N2447" s="25">
        <f t="shared" si="1879"/>
        <v>16239.597299196506</v>
      </c>
      <c r="O2447" s="25">
        <f t="shared" si="1879"/>
        <v>16583.090552033562</v>
      </c>
      <c r="P2447" s="25">
        <f t="shared" si="1879"/>
        <v>16910.681339461498</v>
      </c>
      <c r="Q2447" s="25">
        <f t="shared" si="1879"/>
        <v>17263.71607154403</v>
      </c>
      <c r="R2447" s="25">
        <f t="shared" si="1879"/>
        <v>17390.935794817015</v>
      </c>
      <c r="S2447" s="25">
        <f t="shared" si="1879"/>
        <v>17604.028831299263</v>
      </c>
      <c r="T2447" s="25">
        <f t="shared" si="1879"/>
        <v>18815.796695474444</v>
      </c>
      <c r="U2447" s="25">
        <f t="shared" si="1879"/>
        <v>19932.149767194882</v>
      </c>
      <c r="V2447" s="25">
        <f t="shared" si="1879"/>
        <v>17531.604460264571</v>
      </c>
      <c r="W2447" s="25">
        <f t="shared" si="1879"/>
        <v>17935.066278468035</v>
      </c>
      <c r="X2447" s="25">
        <f t="shared" si="1879"/>
        <v>18347.860248042936</v>
      </c>
      <c r="Y2447" s="25">
        <f t="shared" si="1879"/>
        <v>18770.203067606752</v>
      </c>
    </row>
    <row r="2448" spans="1:25" x14ac:dyDescent="0.25">
      <c r="A2448" s="1" t="s">
        <v>14</v>
      </c>
      <c r="B2448" s="1" t="s">
        <v>15</v>
      </c>
      <c r="C2448" s="1" t="s">
        <v>24</v>
      </c>
      <c r="D2448" s="41"/>
      <c r="E2448" s="41"/>
      <c r="F2448" s="41"/>
      <c r="G2448" s="1" t="s">
        <v>28</v>
      </c>
      <c r="H2448" s="1" t="s">
        <v>108</v>
      </c>
      <c r="I2448" s="1" t="s">
        <v>94</v>
      </c>
      <c r="J2448" s="1" t="s">
        <v>14</v>
      </c>
      <c r="K2448" s="41"/>
      <c r="L2448" s="25">
        <f t="shared" ref="L2448:Y2448" si="1880">L360*5.38</f>
        <v>687.75450988671696</v>
      </c>
      <c r="M2448" s="25">
        <f t="shared" si="1880"/>
        <v>701.92489820478261</v>
      </c>
      <c r="N2448" s="25">
        <f t="shared" si="1880"/>
        <v>716.37588822157477</v>
      </c>
      <c r="O2448" s="25">
        <f t="shared" si="1880"/>
        <v>731.52838265963396</v>
      </c>
      <c r="P2448" s="25">
        <f t="shared" si="1880"/>
        <v>745.97937272556067</v>
      </c>
      <c r="Q2448" s="25">
        <f t="shared" si="1880"/>
        <v>761.55276978689926</v>
      </c>
      <c r="R2448" s="25">
        <f t="shared" si="1880"/>
        <v>767.16480476395816</v>
      </c>
      <c r="S2448" s="25">
        <f t="shared" si="1880"/>
        <v>776.56496335053203</v>
      </c>
      <c r="T2448" s="25">
        <f t="shared" si="1880"/>
        <v>830.01959650701849</v>
      </c>
      <c r="U2448" s="25">
        <f t="shared" si="1880"/>
        <v>879.2652034307107</v>
      </c>
      <c r="V2448" s="25">
        <f t="shared" si="1880"/>
        <v>773.37011201002053</v>
      </c>
      <c r="W2448" s="25">
        <f t="shared" si="1880"/>
        <v>791.16799568256306</v>
      </c>
      <c r="X2448" s="25">
        <f t="shared" si="1880"/>
        <v>809.37754791215275</v>
      </c>
      <c r="Y2448" s="25">
        <f t="shared" si="1880"/>
        <v>828.00832791012442</v>
      </c>
    </row>
    <row r="2449" spans="1:25" x14ac:dyDescent="0.25">
      <c r="A2449" s="1" t="s">
        <v>14</v>
      </c>
      <c r="B2449" s="1" t="s">
        <v>15</v>
      </c>
      <c r="C2449" s="1" t="s">
        <v>24</v>
      </c>
      <c r="D2449" s="41"/>
      <c r="E2449" s="41"/>
      <c r="F2449" s="41"/>
      <c r="G2449" s="1" t="s">
        <v>28</v>
      </c>
      <c r="H2449" s="1" t="s">
        <v>108</v>
      </c>
      <c r="I2449" s="1" t="s">
        <v>81</v>
      </c>
      <c r="J2449" s="1" t="s">
        <v>14</v>
      </c>
      <c r="K2449" s="41"/>
      <c r="L2449" s="25">
        <f t="shared" ref="L2449:Y2449" si="1881">L361*5.38</f>
        <v>8619.8257867809571</v>
      </c>
      <c r="M2449" s="25">
        <f t="shared" si="1881"/>
        <v>8797.427264239439</v>
      </c>
      <c r="N2449" s="25">
        <f t="shared" si="1881"/>
        <v>8978.5456020091951</v>
      </c>
      <c r="O2449" s="25">
        <f t="shared" si="1881"/>
        <v>9168.4560927435832</v>
      </c>
      <c r="P2449" s="25">
        <f t="shared" si="1881"/>
        <v>9349.5744311291583</v>
      </c>
      <c r="Q2449" s="25">
        <f t="shared" si="1881"/>
        <v>9544.7602132728389</v>
      </c>
      <c r="R2449" s="25">
        <f t="shared" si="1881"/>
        <v>9615.0974320633522</v>
      </c>
      <c r="S2449" s="25">
        <f t="shared" si="1881"/>
        <v>9732.912273537464</v>
      </c>
      <c r="T2449" s="25">
        <f t="shared" si="1881"/>
        <v>10402.874282517116</v>
      </c>
      <c r="U2449" s="25">
        <f t="shared" si="1881"/>
        <v>11020.083377403882</v>
      </c>
      <c r="V2449" s="25">
        <f t="shared" si="1881"/>
        <v>9692.8702996974371</v>
      </c>
      <c r="W2449" s="25">
        <f t="shared" si="1881"/>
        <v>9915.9362005696003</v>
      </c>
      <c r="X2449" s="25">
        <f t="shared" si="1881"/>
        <v>10144.161659691947</v>
      </c>
      <c r="Y2449" s="25">
        <f t="shared" si="1881"/>
        <v>10377.666485358952</v>
      </c>
    </row>
    <row r="2450" spans="1:25" x14ac:dyDescent="0.25">
      <c r="A2450" s="1" t="s">
        <v>14</v>
      </c>
      <c r="B2450" s="1" t="s">
        <v>15</v>
      </c>
      <c r="C2450" s="1" t="s">
        <v>95</v>
      </c>
      <c r="D2450" s="41"/>
      <c r="E2450" s="41"/>
      <c r="F2450" s="41"/>
      <c r="G2450" s="1" t="s">
        <v>28</v>
      </c>
      <c r="H2450" s="1" t="s">
        <v>108</v>
      </c>
      <c r="I2450" s="1" t="s">
        <v>93</v>
      </c>
      <c r="J2450" s="1" t="s">
        <v>14</v>
      </c>
      <c r="K2450" s="41"/>
      <c r="L2450" s="25">
        <f t="shared" ref="L2450:Y2450" si="1882">L362*5.38</f>
        <v>280.42166604462955</v>
      </c>
      <c r="M2450" s="25">
        <f t="shared" si="1882"/>
        <v>399.08667842793602</v>
      </c>
      <c r="N2450" s="25">
        <f t="shared" si="1882"/>
        <v>512.87337577499989</v>
      </c>
      <c r="O2450" s="25">
        <f t="shared" si="1882"/>
        <v>536.49255089999986</v>
      </c>
      <c r="P2450" s="25">
        <f t="shared" si="1882"/>
        <v>548.4850752750001</v>
      </c>
      <c r="Q2450" s="25">
        <f t="shared" si="1882"/>
        <v>567.91703002499992</v>
      </c>
      <c r="R2450" s="25">
        <f t="shared" si="1882"/>
        <v>589.95075277500007</v>
      </c>
      <c r="S2450" s="25">
        <f t="shared" si="1882"/>
        <v>599.50411965000001</v>
      </c>
      <c r="T2450" s="25">
        <f t="shared" si="1882"/>
        <v>601.45544565</v>
      </c>
      <c r="U2450" s="25">
        <f t="shared" si="1882"/>
        <v>601.65870877499992</v>
      </c>
      <c r="V2450" s="25">
        <f t="shared" si="1882"/>
        <v>601.65870877499992</v>
      </c>
      <c r="W2450" s="25">
        <f t="shared" si="1882"/>
        <v>626.05028377499991</v>
      </c>
      <c r="X2450" s="25">
        <f t="shared" si="1882"/>
        <v>646.376596275</v>
      </c>
      <c r="Y2450" s="25">
        <f t="shared" si="1882"/>
        <v>650.44185877500001</v>
      </c>
    </row>
    <row r="2451" spans="1:25" x14ac:dyDescent="0.25">
      <c r="A2451" s="1" t="s">
        <v>14</v>
      </c>
      <c r="B2451" s="1" t="s">
        <v>15</v>
      </c>
      <c r="C2451" s="1" t="s">
        <v>95</v>
      </c>
      <c r="D2451" s="41"/>
      <c r="E2451" s="41"/>
      <c r="F2451" s="41"/>
      <c r="G2451" s="1" t="s">
        <v>28</v>
      </c>
      <c r="H2451" s="1" t="s">
        <v>108</v>
      </c>
      <c r="I2451" s="1" t="s">
        <v>48</v>
      </c>
      <c r="J2451" s="1" t="s">
        <v>14</v>
      </c>
      <c r="K2451" s="41"/>
      <c r="L2451" s="25">
        <f t="shared" ref="L2451:Y2451" si="1883">L363*5.38</f>
        <v>14335.416318778476</v>
      </c>
      <c r="M2451" s="25">
        <f t="shared" si="1883"/>
        <v>14073.450803260139</v>
      </c>
      <c r="N2451" s="25">
        <f t="shared" si="1883"/>
        <v>15802.488248774998</v>
      </c>
      <c r="O2451" s="25">
        <f t="shared" si="1883"/>
        <v>19384.919521649997</v>
      </c>
      <c r="P2451" s="25">
        <f t="shared" si="1883"/>
        <v>21018.870478274999</v>
      </c>
      <c r="Q2451" s="25">
        <f t="shared" si="1883"/>
        <v>21994.940004524997</v>
      </c>
      <c r="R2451" s="25">
        <f t="shared" si="1883"/>
        <v>25114.378531275001</v>
      </c>
      <c r="S2451" s="25">
        <f t="shared" si="1883"/>
        <v>28568.388161775005</v>
      </c>
      <c r="T2451" s="25">
        <f t="shared" si="1883"/>
        <v>31966.541085525001</v>
      </c>
      <c r="U2451" s="25">
        <f t="shared" si="1883"/>
        <v>32340.870456525005</v>
      </c>
      <c r="V2451" s="25">
        <f t="shared" si="1883"/>
        <v>36729.646546274998</v>
      </c>
      <c r="W2451" s="25">
        <f t="shared" si="1883"/>
        <v>43295.045483774993</v>
      </c>
      <c r="X2451" s="25">
        <f t="shared" si="1883"/>
        <v>53319.982808774999</v>
      </c>
      <c r="Y2451" s="25">
        <f t="shared" si="1883"/>
        <v>62698.543396274981</v>
      </c>
    </row>
    <row r="2452" spans="1:25" x14ac:dyDescent="0.25">
      <c r="A2452" s="1" t="s">
        <v>14</v>
      </c>
      <c r="B2452" s="1" t="s">
        <v>15</v>
      </c>
      <c r="C2452" s="1" t="s">
        <v>95</v>
      </c>
      <c r="D2452" s="41"/>
      <c r="E2452" s="41"/>
      <c r="F2452" s="41"/>
      <c r="G2452" s="1" t="s">
        <v>28</v>
      </c>
      <c r="H2452" s="1" t="s">
        <v>108</v>
      </c>
      <c r="I2452" s="1" t="s">
        <v>49</v>
      </c>
      <c r="J2452" s="1" t="s">
        <v>14</v>
      </c>
      <c r="K2452" s="41"/>
      <c r="L2452" s="25">
        <f t="shared" ref="L2452:Y2452" si="1884">L364*5.38</f>
        <v>44.514483153116011</v>
      </c>
      <c r="M2452" s="25">
        <f t="shared" si="1884"/>
        <v>44.961662028147302</v>
      </c>
      <c r="N2452" s="25">
        <f t="shared" si="1884"/>
        <v>45.774714524999993</v>
      </c>
      <c r="O2452" s="25">
        <f t="shared" si="1884"/>
        <v>46.628419649999998</v>
      </c>
      <c r="P2452" s="25">
        <f t="shared" si="1884"/>
        <v>44.026651649999991</v>
      </c>
      <c r="Q2452" s="25">
        <f t="shared" si="1884"/>
        <v>49.189535024999998</v>
      </c>
      <c r="R2452" s="25">
        <f t="shared" si="1884"/>
        <v>53.051534400000001</v>
      </c>
      <c r="S2452" s="25">
        <f t="shared" si="1884"/>
        <v>58.66159665</v>
      </c>
      <c r="T2452" s="25">
        <f t="shared" si="1884"/>
        <v>22.521413024999998</v>
      </c>
      <c r="U2452" s="25">
        <f t="shared" si="1884"/>
        <v>51.262818899999992</v>
      </c>
      <c r="V2452" s="25">
        <f t="shared" si="1884"/>
        <v>65.044058774999996</v>
      </c>
      <c r="W2452" s="25">
        <f t="shared" si="1884"/>
        <v>65.044058774999996</v>
      </c>
      <c r="X2452" s="25">
        <f t="shared" si="1884"/>
        <v>65.044058774999996</v>
      </c>
      <c r="Y2452" s="25">
        <f t="shared" si="1884"/>
        <v>77.239846274999991</v>
      </c>
    </row>
    <row r="2453" spans="1:25" x14ac:dyDescent="0.25">
      <c r="A2453" s="1" t="s">
        <v>14</v>
      </c>
      <c r="B2453" s="1" t="s">
        <v>15</v>
      </c>
      <c r="C2453" s="1" t="s">
        <v>95</v>
      </c>
      <c r="D2453" s="41"/>
      <c r="E2453" s="41"/>
      <c r="F2453" s="41"/>
      <c r="G2453" s="1" t="s">
        <v>28</v>
      </c>
      <c r="H2453" s="1" t="s">
        <v>108</v>
      </c>
      <c r="I2453" s="1" t="s">
        <v>50</v>
      </c>
      <c r="J2453" s="1" t="s">
        <v>14</v>
      </c>
      <c r="K2453" s="41"/>
      <c r="L2453" s="25">
        <f t="shared" ref="L2453:Y2453" si="1885">L365*5.38</f>
        <v>3050.3289232385227</v>
      </c>
      <c r="M2453" s="25">
        <f t="shared" si="1885"/>
        <v>2977.6013771084317</v>
      </c>
      <c r="N2453" s="25">
        <f t="shared" si="1885"/>
        <v>3058.8659742749996</v>
      </c>
      <c r="O2453" s="25">
        <f t="shared" si="1885"/>
        <v>3287.8622109000007</v>
      </c>
      <c r="P2453" s="25">
        <f t="shared" si="1885"/>
        <v>3506.7359439000002</v>
      </c>
      <c r="Q2453" s="25">
        <f t="shared" si="1885"/>
        <v>3660.9313505249997</v>
      </c>
      <c r="R2453" s="25">
        <f t="shared" si="1885"/>
        <v>3711.9910475249999</v>
      </c>
      <c r="S2453" s="25">
        <f t="shared" si="1885"/>
        <v>4030.4230591499995</v>
      </c>
      <c r="T2453" s="25">
        <f t="shared" si="1885"/>
        <v>4286.2906808999996</v>
      </c>
      <c r="U2453" s="25">
        <f t="shared" si="1885"/>
        <v>4535.6132300250001</v>
      </c>
      <c r="V2453" s="25">
        <f t="shared" si="1885"/>
        <v>4736.0306712749998</v>
      </c>
      <c r="W2453" s="25">
        <f t="shared" si="1885"/>
        <v>4939.2937962750002</v>
      </c>
      <c r="X2453" s="25">
        <f t="shared" si="1885"/>
        <v>5236.0579587750008</v>
      </c>
      <c r="Y2453" s="25">
        <f t="shared" si="1885"/>
        <v>5366.1463587750004</v>
      </c>
    </row>
    <row r="2454" spans="1:25" x14ac:dyDescent="0.25">
      <c r="A2454" s="1" t="s">
        <v>14</v>
      </c>
      <c r="B2454" s="1" t="s">
        <v>15</v>
      </c>
      <c r="C2454" s="1" t="s">
        <v>95</v>
      </c>
      <c r="D2454" s="41"/>
      <c r="E2454" s="41"/>
      <c r="F2454" s="41"/>
      <c r="G2454" s="1" t="s">
        <v>28</v>
      </c>
      <c r="H2454" s="1" t="s">
        <v>108</v>
      </c>
      <c r="I2454" s="1" t="s">
        <v>51</v>
      </c>
      <c r="J2454" s="1" t="s">
        <v>14</v>
      </c>
      <c r="K2454" s="41"/>
      <c r="L2454" s="25">
        <f t="shared" ref="L2454:Y2454" si="1886">L366*5.38</f>
        <v>4496.5867103397604</v>
      </c>
      <c r="M2454" s="25">
        <f t="shared" si="1886"/>
        <v>4393.1257797075195</v>
      </c>
      <c r="N2454" s="25">
        <f t="shared" si="1886"/>
        <v>4977.2633480250006</v>
      </c>
      <c r="O2454" s="25">
        <f t="shared" si="1886"/>
        <v>4963.8886344000002</v>
      </c>
      <c r="P2454" s="25">
        <f t="shared" si="1886"/>
        <v>4849.2482319000001</v>
      </c>
      <c r="Q2454" s="25">
        <f t="shared" si="1886"/>
        <v>4866.6475553999999</v>
      </c>
      <c r="R2454" s="25">
        <f t="shared" si="1886"/>
        <v>5420.2956552749993</v>
      </c>
      <c r="S2454" s="25">
        <f t="shared" si="1886"/>
        <v>6280.3832423999993</v>
      </c>
      <c r="T2454" s="25">
        <f t="shared" si="1886"/>
        <v>6898.9129317749985</v>
      </c>
      <c r="U2454" s="25">
        <f t="shared" si="1886"/>
        <v>7611.3908375249994</v>
      </c>
      <c r="V2454" s="25">
        <f t="shared" si="1886"/>
        <v>8134.5901212749995</v>
      </c>
      <c r="W2454" s="25">
        <f t="shared" si="1886"/>
        <v>8268.7437837749985</v>
      </c>
      <c r="X2454" s="25">
        <f t="shared" si="1886"/>
        <v>9240.3415212749987</v>
      </c>
      <c r="Y2454" s="25">
        <f t="shared" si="1886"/>
        <v>9732.2382837749974</v>
      </c>
    </row>
    <row r="2455" spans="1:25" x14ac:dyDescent="0.25">
      <c r="A2455" s="1" t="s">
        <v>14</v>
      </c>
      <c r="B2455" s="1" t="s">
        <v>15</v>
      </c>
      <c r="C2455" s="1" t="s">
        <v>95</v>
      </c>
      <c r="D2455" s="41"/>
      <c r="E2455" s="41"/>
      <c r="F2455" s="41"/>
      <c r="G2455" s="1" t="s">
        <v>28</v>
      </c>
      <c r="H2455" s="1" t="s">
        <v>108</v>
      </c>
      <c r="I2455" s="1" t="s">
        <v>52</v>
      </c>
      <c r="J2455" s="1" t="s">
        <v>14</v>
      </c>
      <c r="K2455" s="41"/>
      <c r="L2455" s="25">
        <f t="shared" ref="L2455:Y2455" si="1887">L367*5.38</f>
        <v>1.4227006500995889</v>
      </c>
      <c r="M2455" s="25">
        <f t="shared" si="1887"/>
        <v>2.4390162751707307</v>
      </c>
      <c r="N2455" s="25">
        <f t="shared" si="1887"/>
        <v>3.2520687750000001</v>
      </c>
      <c r="O2455" s="25">
        <f t="shared" si="1887"/>
        <v>3.7805528999999995</v>
      </c>
      <c r="P2455" s="25">
        <f t="shared" si="1887"/>
        <v>3.9025107749999997</v>
      </c>
      <c r="Q2455" s="25">
        <f t="shared" si="1887"/>
        <v>3.9025107749999997</v>
      </c>
      <c r="R2455" s="25">
        <f t="shared" si="1887"/>
        <v>2.0731426499999999</v>
      </c>
      <c r="S2455" s="25">
        <f t="shared" si="1887"/>
        <v>0.97552177499999981</v>
      </c>
      <c r="T2455" s="25">
        <f t="shared" si="1887"/>
        <v>1.5446585249999998</v>
      </c>
      <c r="U2455" s="25">
        <f t="shared" si="1887"/>
        <v>0.44703765000000001</v>
      </c>
      <c r="V2455" s="25">
        <f t="shared" si="1887"/>
        <v>0</v>
      </c>
      <c r="W2455" s="25">
        <f t="shared" si="1887"/>
        <v>0</v>
      </c>
      <c r="X2455" s="25">
        <f t="shared" si="1887"/>
        <v>0</v>
      </c>
      <c r="Y2455" s="25">
        <f t="shared" si="1887"/>
        <v>12.195646275000001</v>
      </c>
    </row>
    <row r="2456" spans="1:25" x14ac:dyDescent="0.25">
      <c r="A2456" s="1" t="s">
        <v>14</v>
      </c>
      <c r="B2456" s="1" t="s">
        <v>15</v>
      </c>
      <c r="C2456" s="1" t="s">
        <v>95</v>
      </c>
      <c r="D2456" s="41"/>
      <c r="E2456" s="41"/>
      <c r="F2456" s="41"/>
      <c r="G2456" s="1" t="s">
        <v>28</v>
      </c>
      <c r="H2456" s="1" t="s">
        <v>108</v>
      </c>
      <c r="I2456" s="1" t="s">
        <v>53</v>
      </c>
      <c r="J2456" s="1" t="s">
        <v>14</v>
      </c>
      <c r="K2456" s="41"/>
      <c r="L2456" s="25">
        <f t="shared" ref="L2456:Y2456" si="1888">L368*5.38</f>
        <v>2094.910930421644</v>
      </c>
      <c r="M2456" s="25">
        <f t="shared" si="1888"/>
        <v>2215.5679214300899</v>
      </c>
      <c r="N2456" s="25">
        <f t="shared" si="1888"/>
        <v>2259.7166720250002</v>
      </c>
      <c r="O2456" s="25">
        <f t="shared" si="1888"/>
        <v>2502.0469696499999</v>
      </c>
      <c r="P2456" s="25">
        <f t="shared" si="1888"/>
        <v>2770.2729893999999</v>
      </c>
      <c r="Q2456" s="25">
        <f t="shared" si="1888"/>
        <v>3491.5725147749995</v>
      </c>
      <c r="R2456" s="25">
        <f t="shared" si="1888"/>
        <v>3985.0953822749998</v>
      </c>
      <c r="S2456" s="25">
        <f t="shared" si="1888"/>
        <v>4136.4857577749999</v>
      </c>
      <c r="T2456" s="25">
        <f t="shared" si="1888"/>
        <v>4514.4332123999993</v>
      </c>
      <c r="U2456" s="25">
        <f t="shared" si="1888"/>
        <v>4987.914335774999</v>
      </c>
      <c r="V2456" s="25">
        <f t="shared" si="1888"/>
        <v>5447.4516087749998</v>
      </c>
      <c r="W2456" s="25">
        <f t="shared" si="1888"/>
        <v>5988.1315212749996</v>
      </c>
      <c r="X2456" s="25">
        <f t="shared" si="1888"/>
        <v>7106.0787087749995</v>
      </c>
      <c r="Y2456" s="25">
        <f t="shared" si="1888"/>
        <v>7821.5649087749989</v>
      </c>
    </row>
    <row r="2457" spans="1:25" x14ac:dyDescent="0.25">
      <c r="A2457" s="1" t="s">
        <v>14</v>
      </c>
      <c r="B2457" s="1" t="s">
        <v>15</v>
      </c>
      <c r="C2457" s="1" t="s">
        <v>95</v>
      </c>
      <c r="D2457" s="41"/>
      <c r="E2457" s="41"/>
      <c r="F2457" s="41"/>
      <c r="G2457" s="1" t="s">
        <v>28</v>
      </c>
      <c r="H2457" s="1" t="s">
        <v>108</v>
      </c>
      <c r="I2457" s="1" t="s">
        <v>54</v>
      </c>
      <c r="J2457" s="1" t="s">
        <v>14</v>
      </c>
      <c r="K2457" s="41"/>
      <c r="L2457" s="25">
        <f t="shared" ref="L2457:Y2457" si="1889">L369*5.38</f>
        <v>0.81291127505690375</v>
      </c>
      <c r="M2457" s="25">
        <f t="shared" si="1889"/>
        <v>0.81291127505690375</v>
      </c>
      <c r="N2457" s="25">
        <f t="shared" si="1889"/>
        <v>0.81291127500000004</v>
      </c>
      <c r="O2457" s="25">
        <f t="shared" si="1889"/>
        <v>0.81291127500000004</v>
      </c>
      <c r="P2457" s="25">
        <f t="shared" si="1889"/>
        <v>0.81291127500000004</v>
      </c>
      <c r="Q2457" s="25">
        <f t="shared" si="1889"/>
        <v>0.81291127500000004</v>
      </c>
      <c r="R2457" s="25">
        <f t="shared" si="1889"/>
        <v>0.81291127500000004</v>
      </c>
      <c r="S2457" s="25">
        <f t="shared" si="1889"/>
        <v>0.81291127500000004</v>
      </c>
      <c r="T2457" s="25">
        <f t="shared" si="1889"/>
        <v>0.81291127500000004</v>
      </c>
      <c r="U2457" s="25">
        <f t="shared" si="1889"/>
        <v>0.20312189999999997</v>
      </c>
      <c r="V2457" s="25">
        <f t="shared" si="1889"/>
        <v>0</v>
      </c>
      <c r="W2457" s="25">
        <f t="shared" si="1889"/>
        <v>0</v>
      </c>
      <c r="X2457" s="25">
        <f t="shared" si="1889"/>
        <v>0</v>
      </c>
      <c r="Y2457" s="25">
        <f t="shared" si="1889"/>
        <v>0</v>
      </c>
    </row>
    <row r="2458" spans="1:25" x14ac:dyDescent="0.25">
      <c r="A2458" s="1" t="s">
        <v>14</v>
      </c>
      <c r="B2458" s="1" t="s">
        <v>15</v>
      </c>
      <c r="C2458" s="1" t="s">
        <v>95</v>
      </c>
      <c r="D2458" s="41"/>
      <c r="E2458" s="41"/>
      <c r="F2458" s="41"/>
      <c r="G2458" s="1" t="s">
        <v>28</v>
      </c>
      <c r="H2458" s="1" t="s">
        <v>108</v>
      </c>
      <c r="I2458" s="1" t="s">
        <v>55</v>
      </c>
      <c r="J2458" s="1" t="s">
        <v>14</v>
      </c>
      <c r="K2458" s="41"/>
      <c r="L2458" s="25">
        <f t="shared" ref="L2458:Y2458" si="1890">L370*5.38</f>
        <v>267.81935229374733</v>
      </c>
      <c r="M2458" s="25">
        <f t="shared" si="1890"/>
        <v>272.45375154407179</v>
      </c>
      <c r="N2458" s="25">
        <f t="shared" si="1890"/>
        <v>388.19177489999993</v>
      </c>
      <c r="O2458" s="25">
        <f t="shared" si="1890"/>
        <v>279.60861352499995</v>
      </c>
      <c r="P2458" s="25">
        <f t="shared" si="1890"/>
        <v>251.151776025</v>
      </c>
      <c r="Q2458" s="25">
        <f t="shared" si="1890"/>
        <v>271.51874114999998</v>
      </c>
      <c r="R2458" s="25">
        <f t="shared" si="1890"/>
        <v>281.559939525</v>
      </c>
      <c r="S2458" s="25">
        <f t="shared" si="1890"/>
        <v>302.699304525</v>
      </c>
      <c r="T2458" s="25">
        <f t="shared" si="1890"/>
        <v>309.12241927500003</v>
      </c>
      <c r="U2458" s="25">
        <f t="shared" si="1890"/>
        <v>467.54569889999988</v>
      </c>
      <c r="V2458" s="25">
        <f t="shared" si="1890"/>
        <v>410.59137127500003</v>
      </c>
      <c r="W2458" s="25">
        <f t="shared" si="1890"/>
        <v>386.19979627500004</v>
      </c>
      <c r="X2458" s="25">
        <f t="shared" si="1890"/>
        <v>402.46084627499999</v>
      </c>
      <c r="Y2458" s="25">
        <f t="shared" si="1890"/>
        <v>443.11347127500005</v>
      </c>
    </row>
    <row r="2459" spans="1:25" x14ac:dyDescent="0.25">
      <c r="A2459" s="1" t="s">
        <v>14</v>
      </c>
      <c r="B2459" s="1" t="s">
        <v>15</v>
      </c>
      <c r="C2459" s="1" t="s">
        <v>95</v>
      </c>
      <c r="D2459" s="41"/>
      <c r="E2459" s="41"/>
      <c r="F2459" s="41"/>
      <c r="G2459" s="1" t="s">
        <v>28</v>
      </c>
      <c r="H2459" s="1" t="s">
        <v>108</v>
      </c>
      <c r="I2459" s="1" t="s">
        <v>56</v>
      </c>
      <c r="J2459" s="1" t="s">
        <v>14</v>
      </c>
      <c r="K2459" s="41"/>
      <c r="L2459" s="25">
        <f t="shared" ref="L2459:Y2459" si="1891">L371*5.38</f>
        <v>14.268930150998825</v>
      </c>
      <c r="M2459" s="25">
        <f t="shared" si="1891"/>
        <v>10.284972900719948</v>
      </c>
      <c r="N2459" s="25">
        <f t="shared" si="1891"/>
        <v>9.9190992749999989</v>
      </c>
      <c r="O2459" s="25">
        <f t="shared" si="1891"/>
        <v>11.260635899999999</v>
      </c>
      <c r="P2459" s="25">
        <f t="shared" si="1891"/>
        <v>11.5858569</v>
      </c>
      <c r="Q2459" s="25">
        <f t="shared" si="1891"/>
        <v>12.886740899999999</v>
      </c>
      <c r="R2459" s="25">
        <f t="shared" si="1891"/>
        <v>12.358256774999999</v>
      </c>
      <c r="S2459" s="25">
        <f t="shared" si="1891"/>
        <v>11.423246400000002</v>
      </c>
      <c r="T2459" s="25">
        <f t="shared" si="1891"/>
        <v>13.537182899999999</v>
      </c>
      <c r="U2459" s="25">
        <f t="shared" si="1891"/>
        <v>15.773077275</v>
      </c>
      <c r="V2459" s="25">
        <f t="shared" si="1891"/>
        <v>16.260908775000001</v>
      </c>
      <c r="W2459" s="25">
        <f t="shared" si="1891"/>
        <v>16.260908775000001</v>
      </c>
      <c r="X2459" s="25">
        <f t="shared" si="1891"/>
        <v>16.260908775000001</v>
      </c>
      <c r="Y2459" s="25">
        <f t="shared" si="1891"/>
        <v>16.260908775000001</v>
      </c>
    </row>
    <row r="2460" spans="1:25" x14ac:dyDescent="0.25">
      <c r="A2460" s="1" t="s">
        <v>14</v>
      </c>
      <c r="B2460" s="1" t="s">
        <v>15</v>
      </c>
      <c r="C2460" s="1" t="s">
        <v>95</v>
      </c>
      <c r="D2460" s="41"/>
      <c r="E2460" s="41"/>
      <c r="F2460" s="41"/>
      <c r="G2460" s="1" t="s">
        <v>28</v>
      </c>
      <c r="H2460" s="1" t="s">
        <v>108</v>
      </c>
      <c r="I2460" s="1" t="s">
        <v>57</v>
      </c>
      <c r="J2460" s="1" t="s">
        <v>14</v>
      </c>
      <c r="K2460" s="41"/>
      <c r="L2460" s="25">
        <f t="shared" ref="L2460:Y2460" si="1892">L372*5.38</f>
        <v>1682.57135501778</v>
      </c>
      <c r="M2460" s="25">
        <f t="shared" si="1892"/>
        <v>1675.4977982672847</v>
      </c>
      <c r="N2460" s="25">
        <f t="shared" si="1892"/>
        <v>823.98791489999996</v>
      </c>
      <c r="O2460" s="25">
        <f t="shared" si="1892"/>
        <v>1187.3004245249999</v>
      </c>
      <c r="P2460" s="25">
        <f t="shared" si="1892"/>
        <v>1391.4985598999999</v>
      </c>
      <c r="Q2460" s="25">
        <f t="shared" si="1892"/>
        <v>1484.5117659</v>
      </c>
      <c r="R2460" s="25">
        <f t="shared" si="1892"/>
        <v>1476.29993565</v>
      </c>
      <c r="S2460" s="25">
        <f t="shared" si="1892"/>
        <v>1315.5188037750002</v>
      </c>
      <c r="T2460" s="25">
        <f t="shared" si="1892"/>
        <v>1707.6540245250001</v>
      </c>
      <c r="U2460" s="25">
        <f t="shared" si="1892"/>
        <v>1902.7866245250002</v>
      </c>
      <c r="V2460" s="25">
        <f t="shared" si="1892"/>
        <v>1845.6290337750004</v>
      </c>
      <c r="W2460" s="25">
        <f t="shared" si="1892"/>
        <v>1894.4121837750001</v>
      </c>
      <c r="X2460" s="25">
        <f t="shared" si="1892"/>
        <v>1991.9784837750001</v>
      </c>
      <c r="Y2460" s="25">
        <f t="shared" si="1892"/>
        <v>1967.586908775</v>
      </c>
    </row>
    <row r="2461" spans="1:25" x14ac:dyDescent="0.25">
      <c r="A2461" s="1" t="s">
        <v>14</v>
      </c>
      <c r="B2461" s="1" t="s">
        <v>15</v>
      </c>
      <c r="C2461" s="1" t="s">
        <v>95</v>
      </c>
      <c r="D2461" s="41"/>
      <c r="E2461" s="41"/>
      <c r="F2461" s="41"/>
      <c r="G2461" s="1" t="s">
        <v>28</v>
      </c>
      <c r="H2461" s="1" t="s">
        <v>108</v>
      </c>
      <c r="I2461" s="1" t="s">
        <v>58</v>
      </c>
      <c r="J2461" s="1" t="s">
        <v>14</v>
      </c>
      <c r="K2461" s="41"/>
      <c r="L2461" s="25">
        <f t="shared" ref="L2461:Y2461" si="1893">L373*5.38</f>
        <v>11531.808035457223</v>
      </c>
      <c r="M2461" s="25">
        <f t="shared" si="1893"/>
        <v>12097.44865974682</v>
      </c>
      <c r="N2461" s="25">
        <f t="shared" si="1893"/>
        <v>11842.353437024998</v>
      </c>
      <c r="O2461" s="25">
        <f t="shared" si="1893"/>
        <v>12275.507156399999</v>
      </c>
      <c r="P2461" s="25">
        <f t="shared" si="1893"/>
        <v>12522.756421649998</v>
      </c>
      <c r="Q2461" s="25">
        <f t="shared" si="1893"/>
        <v>12586.906263899999</v>
      </c>
      <c r="R2461" s="25">
        <f t="shared" si="1893"/>
        <v>12708.254349524997</v>
      </c>
      <c r="S2461" s="25">
        <f t="shared" si="1893"/>
        <v>12802.283871150001</v>
      </c>
      <c r="T2461" s="25">
        <f t="shared" si="1893"/>
        <v>12881.800405649998</v>
      </c>
      <c r="U2461" s="25">
        <f t="shared" si="1893"/>
        <v>13104.048306524997</v>
      </c>
      <c r="V2461" s="25">
        <f t="shared" si="1893"/>
        <v>13171.450358774999</v>
      </c>
      <c r="W2461" s="25">
        <f t="shared" si="1893"/>
        <v>13244.625083774999</v>
      </c>
      <c r="X2461" s="25">
        <f t="shared" si="1893"/>
        <v>13505.614936274997</v>
      </c>
      <c r="Y2461" s="25">
        <f t="shared" si="1893"/>
        <v>13652.777438775</v>
      </c>
    </row>
    <row r="2462" spans="1:25" x14ac:dyDescent="0.25">
      <c r="A2462" s="1" t="s">
        <v>14</v>
      </c>
      <c r="B2462" s="1" t="s">
        <v>15</v>
      </c>
      <c r="C2462" s="1" t="s">
        <v>95</v>
      </c>
      <c r="D2462" s="41"/>
      <c r="E2462" s="41"/>
      <c r="F2462" s="41"/>
      <c r="G2462" s="1" t="s">
        <v>28</v>
      </c>
      <c r="H2462" s="1" t="s">
        <v>108</v>
      </c>
      <c r="I2462" s="1" t="s">
        <v>59</v>
      </c>
      <c r="J2462" s="1" t="s">
        <v>14</v>
      </c>
      <c r="K2462" s="41"/>
      <c r="L2462" s="25">
        <f t="shared" ref="L2462:Y2462" si="1894">L374*5.38</f>
        <v>758.78110445311461</v>
      </c>
      <c r="M2462" s="25">
        <f t="shared" si="1894"/>
        <v>928.66842434000648</v>
      </c>
      <c r="N2462" s="25">
        <f t="shared" si="1894"/>
        <v>1064.2855812749997</v>
      </c>
      <c r="O2462" s="25">
        <f t="shared" si="1894"/>
        <v>1203.7647376500001</v>
      </c>
      <c r="P2462" s="25">
        <f t="shared" si="1894"/>
        <v>1535.3275471499999</v>
      </c>
      <c r="Q2462" s="25">
        <f t="shared" si="1894"/>
        <v>1581.5089291499999</v>
      </c>
      <c r="R2462" s="25">
        <f t="shared" si="1894"/>
        <v>1683.7909336499999</v>
      </c>
      <c r="S2462" s="25">
        <f t="shared" si="1894"/>
        <v>1790.5040742750002</v>
      </c>
      <c r="T2462" s="25">
        <f t="shared" si="1894"/>
        <v>1878.8828810250002</v>
      </c>
      <c r="U2462" s="25">
        <f t="shared" si="1894"/>
        <v>1828.9614575250002</v>
      </c>
      <c r="V2462" s="25">
        <f t="shared" si="1894"/>
        <v>1926.934283775</v>
      </c>
      <c r="W2462" s="25">
        <f t="shared" si="1894"/>
        <v>2248.0900212749998</v>
      </c>
      <c r="X2462" s="25">
        <f t="shared" si="1894"/>
        <v>2902.5972837750001</v>
      </c>
      <c r="Y2462" s="25">
        <f t="shared" si="1894"/>
        <v>2967.6414837749999</v>
      </c>
    </row>
    <row r="2463" spans="1:25" x14ac:dyDescent="0.25">
      <c r="A2463" s="1" t="s">
        <v>14</v>
      </c>
      <c r="B2463" s="1" t="s">
        <v>15</v>
      </c>
      <c r="C2463" s="1" t="s">
        <v>95</v>
      </c>
      <c r="D2463" s="41"/>
      <c r="E2463" s="41"/>
      <c r="F2463" s="41"/>
      <c r="G2463" s="1" t="s">
        <v>28</v>
      </c>
      <c r="H2463" s="1" t="s">
        <v>108</v>
      </c>
      <c r="I2463" s="1" t="s">
        <v>60</v>
      </c>
      <c r="J2463" s="1" t="s">
        <v>14</v>
      </c>
      <c r="K2463" s="41"/>
      <c r="L2463" s="25">
        <f t="shared" ref="L2463:Y2463" si="1895">L375*5.38</f>
        <v>117.07941878319558</v>
      </c>
      <c r="M2463" s="25">
        <f t="shared" si="1895"/>
        <v>113.70525090795935</v>
      </c>
      <c r="N2463" s="25">
        <f t="shared" si="1895"/>
        <v>123.746449275</v>
      </c>
      <c r="O2463" s="25">
        <f t="shared" si="1895"/>
        <v>126.91735402500001</v>
      </c>
      <c r="P2463" s="25">
        <f t="shared" si="1895"/>
        <v>127.40518552499999</v>
      </c>
      <c r="Q2463" s="25">
        <f t="shared" si="1895"/>
        <v>121.91708115</v>
      </c>
      <c r="R2463" s="25">
        <f t="shared" si="1895"/>
        <v>128.05562752500001</v>
      </c>
      <c r="S2463" s="25">
        <f t="shared" si="1895"/>
        <v>137.08051027499997</v>
      </c>
      <c r="T2463" s="25">
        <f t="shared" si="1895"/>
        <v>154.68309690000001</v>
      </c>
      <c r="U2463" s="25">
        <f t="shared" si="1895"/>
        <v>174.11505165000003</v>
      </c>
      <c r="V2463" s="25">
        <f t="shared" si="1895"/>
        <v>191.06719627499999</v>
      </c>
      <c r="W2463" s="25">
        <f t="shared" si="1895"/>
        <v>207.32824627499997</v>
      </c>
      <c r="X2463" s="25">
        <f t="shared" si="1895"/>
        <v>211.39350877499999</v>
      </c>
      <c r="Y2463" s="25">
        <f t="shared" si="1895"/>
        <v>211.39350877499999</v>
      </c>
    </row>
    <row r="2464" spans="1:25" x14ac:dyDescent="0.25">
      <c r="A2464" s="1" t="s">
        <v>14</v>
      </c>
      <c r="B2464" s="1" t="s">
        <v>15</v>
      </c>
      <c r="C2464" s="1" t="s">
        <v>95</v>
      </c>
      <c r="D2464" s="41"/>
      <c r="E2464" s="41"/>
      <c r="F2464" s="41"/>
      <c r="G2464" s="1" t="s">
        <v>28</v>
      </c>
      <c r="H2464" s="1" t="s">
        <v>108</v>
      </c>
      <c r="I2464" s="1" t="s">
        <v>61</v>
      </c>
      <c r="J2464" s="1" t="s">
        <v>14</v>
      </c>
      <c r="K2464" s="41"/>
      <c r="L2464" s="25">
        <f t="shared" ref="L2464:Y2464" si="1896">L376*5.38</f>
        <v>311.19570317178369</v>
      </c>
      <c r="M2464" s="25">
        <f t="shared" si="1896"/>
        <v>312.00875567184062</v>
      </c>
      <c r="N2464" s="25">
        <f t="shared" si="1896"/>
        <v>289.40589615000005</v>
      </c>
      <c r="O2464" s="25">
        <f t="shared" si="1896"/>
        <v>305.46368302499997</v>
      </c>
      <c r="P2464" s="25">
        <f t="shared" si="1896"/>
        <v>313.71616589999996</v>
      </c>
      <c r="Q2464" s="25">
        <f t="shared" si="1896"/>
        <v>318.71643877500003</v>
      </c>
      <c r="R2464" s="25">
        <f t="shared" si="1896"/>
        <v>322.1719119</v>
      </c>
      <c r="S2464" s="25">
        <f t="shared" si="1896"/>
        <v>324.00128002499991</v>
      </c>
      <c r="T2464" s="25">
        <f t="shared" si="1896"/>
        <v>2520.0154299000005</v>
      </c>
      <c r="U2464" s="25">
        <f t="shared" si="1896"/>
        <v>1056.8868035250002</v>
      </c>
      <c r="V2464" s="25">
        <f t="shared" si="1896"/>
        <v>325.22085877499995</v>
      </c>
      <c r="W2464" s="25">
        <f t="shared" si="1896"/>
        <v>337.41664627500001</v>
      </c>
      <c r="X2464" s="25">
        <f t="shared" si="1896"/>
        <v>341.48190877499997</v>
      </c>
      <c r="Y2464" s="25">
        <f t="shared" si="1896"/>
        <v>341.48190877499997</v>
      </c>
    </row>
    <row r="2465" spans="1:25" x14ac:dyDescent="0.25">
      <c r="A2465" s="1" t="s">
        <v>14</v>
      </c>
      <c r="B2465" s="1" t="s">
        <v>15</v>
      </c>
      <c r="C2465" s="1" t="s">
        <v>95</v>
      </c>
      <c r="D2465" s="41"/>
      <c r="E2465" s="41"/>
      <c r="F2465" s="41"/>
      <c r="G2465" s="1" t="s">
        <v>28</v>
      </c>
      <c r="H2465" s="1" t="s">
        <v>108</v>
      </c>
      <c r="I2465" s="1" t="s">
        <v>62</v>
      </c>
      <c r="J2465" s="1" t="s">
        <v>14</v>
      </c>
      <c r="K2465" s="41"/>
      <c r="L2465" s="25">
        <f t="shared" ref="L2465:Y2465" si="1897">L377*5.38</f>
        <v>507.38527143551687</v>
      </c>
      <c r="M2465" s="25">
        <f t="shared" si="1897"/>
        <v>557.26604231400859</v>
      </c>
      <c r="N2465" s="25">
        <f t="shared" si="1897"/>
        <v>967.28841802499983</v>
      </c>
      <c r="O2465" s="25">
        <f t="shared" si="1897"/>
        <v>1200.4312223999998</v>
      </c>
      <c r="P2465" s="25">
        <f t="shared" si="1897"/>
        <v>1167.9497750249998</v>
      </c>
      <c r="Q2465" s="25">
        <f t="shared" si="1897"/>
        <v>1163.3560284</v>
      </c>
      <c r="R2465" s="25">
        <f t="shared" si="1897"/>
        <v>1410.3613778999998</v>
      </c>
      <c r="S2465" s="25">
        <f t="shared" si="1897"/>
        <v>1550.8161972749997</v>
      </c>
      <c r="T2465" s="25">
        <f t="shared" si="1897"/>
        <v>1671.0666620249999</v>
      </c>
      <c r="U2465" s="25">
        <f t="shared" si="1897"/>
        <v>1718.8741490249997</v>
      </c>
      <c r="V2465" s="25">
        <f t="shared" si="1897"/>
        <v>1845.6290337749997</v>
      </c>
      <c r="W2465" s="25">
        <f t="shared" si="1897"/>
        <v>2239.9594962749998</v>
      </c>
      <c r="X2465" s="25">
        <f t="shared" si="1897"/>
        <v>2906.6625462749998</v>
      </c>
      <c r="Y2465" s="25">
        <f t="shared" si="1897"/>
        <v>3309.1235337749999</v>
      </c>
    </row>
    <row r="2466" spans="1:25" x14ac:dyDescent="0.25">
      <c r="A2466" s="1" t="s">
        <v>14</v>
      </c>
      <c r="B2466" s="1" t="s">
        <v>15</v>
      </c>
      <c r="C2466" s="1" t="s">
        <v>95</v>
      </c>
      <c r="D2466" s="41"/>
      <c r="E2466" s="41"/>
      <c r="F2466" s="41"/>
      <c r="G2466" s="1" t="s">
        <v>28</v>
      </c>
      <c r="H2466" s="1" t="s">
        <v>108</v>
      </c>
      <c r="I2466" s="1" t="s">
        <v>63</v>
      </c>
      <c r="J2466" s="1" t="s">
        <v>14</v>
      </c>
      <c r="K2466" s="41"/>
      <c r="L2466" s="25">
        <f t="shared" ref="L2466:Y2466" si="1898">L378*5.38</f>
        <v>4650.4162433505289</v>
      </c>
      <c r="M2466" s="25">
        <f t="shared" si="1898"/>
        <v>4776.480033484353</v>
      </c>
      <c r="N2466" s="25">
        <f t="shared" si="1898"/>
        <v>4818.0270159000002</v>
      </c>
      <c r="O2466" s="25">
        <f t="shared" si="1898"/>
        <v>5622.745727775</v>
      </c>
      <c r="P2466" s="25">
        <f t="shared" si="1898"/>
        <v>6593.9775916500002</v>
      </c>
      <c r="Q2466" s="25">
        <f t="shared" si="1898"/>
        <v>8129.7118062749996</v>
      </c>
      <c r="R2466" s="25">
        <f t="shared" si="1898"/>
        <v>8804.9519075250009</v>
      </c>
      <c r="S2466" s="25">
        <f t="shared" si="1898"/>
        <v>8631.1619356500014</v>
      </c>
      <c r="T2466" s="25">
        <f t="shared" si="1898"/>
        <v>8909.0226275249988</v>
      </c>
      <c r="U2466" s="25">
        <f t="shared" si="1898"/>
        <v>9855.4563901499987</v>
      </c>
      <c r="V2466" s="25">
        <f t="shared" si="1898"/>
        <v>9618.4109337749996</v>
      </c>
      <c r="W2466" s="25">
        <f t="shared" si="1898"/>
        <v>9154.9710087750009</v>
      </c>
      <c r="X2466" s="25">
        <f t="shared" si="1898"/>
        <v>9618.4109337749996</v>
      </c>
      <c r="Y2466" s="25">
        <f t="shared" si="1898"/>
        <v>9622.4761962749999</v>
      </c>
    </row>
    <row r="2467" spans="1:25" x14ac:dyDescent="0.25">
      <c r="A2467" s="1" t="s">
        <v>14</v>
      </c>
      <c r="B2467" s="1" t="s">
        <v>15</v>
      </c>
      <c r="C2467" s="1" t="s">
        <v>95</v>
      </c>
      <c r="D2467" s="41"/>
      <c r="E2467" s="41"/>
      <c r="F2467" s="41"/>
      <c r="G2467" s="1" t="s">
        <v>28</v>
      </c>
      <c r="H2467" s="1" t="s">
        <v>108</v>
      </c>
      <c r="I2467" s="1" t="s">
        <v>64</v>
      </c>
      <c r="J2467" s="1" t="s">
        <v>14</v>
      </c>
      <c r="K2467" s="41"/>
      <c r="L2467" s="25">
        <f t="shared" ref="L2467:Y2467" si="1899">L379*5.38</f>
        <v>10524.883166761741</v>
      </c>
      <c r="M2467" s="25">
        <f t="shared" si="1899"/>
        <v>10853.356376784734</v>
      </c>
      <c r="N2467" s="25">
        <f t="shared" si="1899"/>
        <v>10892.992685399999</v>
      </c>
      <c r="O2467" s="25">
        <f t="shared" si="1899"/>
        <v>11078.93779215</v>
      </c>
      <c r="P2467" s="25">
        <f t="shared" si="1899"/>
        <v>11311.877333399998</v>
      </c>
      <c r="Q2467" s="25">
        <f t="shared" si="1899"/>
        <v>11153.819927399998</v>
      </c>
      <c r="R2467" s="25">
        <f t="shared" si="1899"/>
        <v>11225.165284274999</v>
      </c>
      <c r="S2467" s="25">
        <f t="shared" si="1899"/>
        <v>11108.045071649998</v>
      </c>
      <c r="T2467" s="25">
        <f t="shared" si="1899"/>
        <v>11405.8662024</v>
      </c>
      <c r="U2467" s="25">
        <f t="shared" si="1899"/>
        <v>11734.989854399999</v>
      </c>
      <c r="V2467" s="25">
        <f t="shared" si="1899"/>
        <v>11829.913733774998</v>
      </c>
      <c r="W2467" s="25">
        <f t="shared" si="1899"/>
        <v>10179.417158774999</v>
      </c>
      <c r="X2467" s="25">
        <f t="shared" si="1899"/>
        <v>10614.400246275</v>
      </c>
      <c r="Y2467" s="25">
        <f t="shared" si="1899"/>
        <v>12602.313608774999</v>
      </c>
    </row>
    <row r="2468" spans="1:25" x14ac:dyDescent="0.25">
      <c r="A2468" s="1" t="s">
        <v>14</v>
      </c>
      <c r="B2468" s="1" t="s">
        <v>15</v>
      </c>
      <c r="C2468" s="1" t="s">
        <v>95</v>
      </c>
      <c r="D2468" s="41"/>
      <c r="E2468" s="41"/>
      <c r="F2468" s="41"/>
      <c r="G2468" s="1" t="s">
        <v>28</v>
      </c>
      <c r="H2468" s="1" t="s">
        <v>108</v>
      </c>
      <c r="I2468" s="1" t="s">
        <v>65</v>
      </c>
      <c r="J2468" s="1" t="s">
        <v>14</v>
      </c>
      <c r="K2468" s="41"/>
      <c r="L2468" s="25">
        <f t="shared" ref="L2468:Y2468" si="1900">L380*5.38</f>
        <v>194.48201678861378</v>
      </c>
      <c r="M2468" s="25">
        <f t="shared" si="1900"/>
        <v>191.92090141343442</v>
      </c>
      <c r="N2468" s="25">
        <f t="shared" si="1900"/>
        <v>182.40818715</v>
      </c>
      <c r="O2468" s="25">
        <f t="shared" si="1900"/>
        <v>198.4253214</v>
      </c>
      <c r="P2468" s="25">
        <f t="shared" si="1900"/>
        <v>202.043405025</v>
      </c>
      <c r="Q2468" s="25">
        <f t="shared" si="1900"/>
        <v>201.14904727500002</v>
      </c>
      <c r="R2468" s="25">
        <f t="shared" si="1900"/>
        <v>201.14904727500002</v>
      </c>
      <c r="S2468" s="25">
        <f t="shared" si="1900"/>
        <v>201.14904727500002</v>
      </c>
      <c r="T2468" s="25">
        <f t="shared" si="1900"/>
        <v>278.59229790000001</v>
      </c>
      <c r="U2468" s="25">
        <f t="shared" si="1900"/>
        <v>234.64681027500001</v>
      </c>
      <c r="V2468" s="25">
        <f t="shared" si="1900"/>
        <v>247.98087127499997</v>
      </c>
      <c r="W2468" s="25">
        <f t="shared" si="1900"/>
        <v>430.91768377499994</v>
      </c>
      <c r="X2468" s="25">
        <f t="shared" si="1900"/>
        <v>378.06927127500001</v>
      </c>
      <c r="Y2468" s="25">
        <f t="shared" si="1900"/>
        <v>353.67769627500002</v>
      </c>
    </row>
    <row r="2469" spans="1:25" x14ac:dyDescent="0.25">
      <c r="A2469" s="1" t="s">
        <v>14</v>
      </c>
      <c r="B2469" s="1" t="s">
        <v>15</v>
      </c>
      <c r="C2469" s="1" t="s">
        <v>95</v>
      </c>
      <c r="D2469" s="41"/>
      <c r="E2469" s="41"/>
      <c r="F2469" s="41"/>
      <c r="G2469" s="1" t="s">
        <v>28</v>
      </c>
      <c r="H2469" s="1" t="s">
        <v>108</v>
      </c>
      <c r="I2469" s="1" t="s">
        <v>66</v>
      </c>
      <c r="J2469" s="1" t="s">
        <v>14</v>
      </c>
      <c r="K2469" s="41"/>
      <c r="L2469" s="25">
        <f t="shared" ref="L2469:Y2469" si="1901">L381*5.38</f>
        <v>997.08679221979605</v>
      </c>
      <c r="M2469" s="25">
        <f t="shared" si="1901"/>
        <v>1041.4794587229035</v>
      </c>
      <c r="N2469" s="25">
        <f t="shared" si="1901"/>
        <v>1043.5933951500001</v>
      </c>
      <c r="O2469" s="25">
        <f t="shared" si="1901"/>
        <v>1094.7750500249997</v>
      </c>
      <c r="P2469" s="25">
        <f t="shared" si="1901"/>
        <v>1084.7338516499999</v>
      </c>
      <c r="Q2469" s="25">
        <f t="shared" si="1901"/>
        <v>957.24721964999992</v>
      </c>
      <c r="R2469" s="25">
        <f t="shared" si="1901"/>
        <v>1149.168262275</v>
      </c>
      <c r="S2469" s="25">
        <f t="shared" si="1901"/>
        <v>1345.1545673999997</v>
      </c>
      <c r="T2469" s="25">
        <f t="shared" si="1901"/>
        <v>1520.1641180249997</v>
      </c>
      <c r="U2469" s="25">
        <f t="shared" si="1901"/>
        <v>1720.6628645250003</v>
      </c>
      <c r="V2469" s="25">
        <f t="shared" si="1901"/>
        <v>1845.6290337749997</v>
      </c>
      <c r="W2469" s="25">
        <f t="shared" si="1901"/>
        <v>2162.7195087749997</v>
      </c>
      <c r="X2469" s="25">
        <f t="shared" si="1901"/>
        <v>2309.0689587750003</v>
      </c>
      <c r="Y2469" s="25">
        <f t="shared" si="1901"/>
        <v>2691.2036337750001</v>
      </c>
    </row>
    <row r="2470" spans="1:25" x14ac:dyDescent="0.25">
      <c r="A2470" s="1" t="s">
        <v>14</v>
      </c>
      <c r="B2470" s="1" t="s">
        <v>15</v>
      </c>
      <c r="C2470" s="1" t="s">
        <v>95</v>
      </c>
      <c r="D2470" s="41"/>
      <c r="E2470" s="41"/>
      <c r="F2470" s="41"/>
      <c r="G2470" s="1" t="s">
        <v>28</v>
      </c>
      <c r="H2470" s="1" t="s">
        <v>108</v>
      </c>
      <c r="I2470" s="1" t="s">
        <v>67</v>
      </c>
      <c r="J2470" s="1" t="s">
        <v>14</v>
      </c>
      <c r="K2470" s="41"/>
      <c r="L2470" s="25">
        <f t="shared" ref="L2470:Y2470" si="1902">L382*5.38</f>
        <v>9307.9874899265578</v>
      </c>
      <c r="M2470" s="25">
        <f t="shared" si="1902"/>
        <v>9628.004953948961</v>
      </c>
      <c r="N2470" s="25">
        <f t="shared" si="1902"/>
        <v>9208.9983473999982</v>
      </c>
      <c r="O2470" s="25">
        <f t="shared" si="1902"/>
        <v>8641.7316181500009</v>
      </c>
      <c r="P2470" s="25">
        <f t="shared" si="1902"/>
        <v>8838.6122810249999</v>
      </c>
      <c r="Q2470" s="25">
        <f t="shared" si="1902"/>
        <v>9496.9002376499993</v>
      </c>
      <c r="R2470" s="25">
        <f t="shared" si="1902"/>
        <v>9478.647209024999</v>
      </c>
      <c r="S2470" s="25">
        <f t="shared" si="1902"/>
        <v>9504.1770575249993</v>
      </c>
      <c r="T2470" s="25">
        <f t="shared" si="1902"/>
        <v>9736.1002831499991</v>
      </c>
      <c r="U2470" s="25">
        <f t="shared" si="1902"/>
        <v>9865.8228095249979</v>
      </c>
      <c r="V2470" s="25">
        <f t="shared" si="1902"/>
        <v>9545.2362087749989</v>
      </c>
      <c r="W2470" s="25">
        <f t="shared" si="1902"/>
        <v>10443.659221274998</v>
      </c>
      <c r="X2470" s="25">
        <f t="shared" si="1902"/>
        <v>10085.916121275</v>
      </c>
      <c r="Y2470" s="25">
        <f t="shared" si="1902"/>
        <v>9390.7562337749987</v>
      </c>
    </row>
    <row r="2471" spans="1:25" x14ac:dyDescent="0.25">
      <c r="A2471" s="1" t="s">
        <v>14</v>
      </c>
      <c r="B2471" s="1" t="s">
        <v>15</v>
      </c>
      <c r="C2471" s="1" t="s">
        <v>95</v>
      </c>
      <c r="D2471" s="41"/>
      <c r="E2471" s="41"/>
      <c r="F2471" s="41"/>
      <c r="G2471" s="1" t="s">
        <v>28</v>
      </c>
      <c r="H2471" s="1" t="s">
        <v>108</v>
      </c>
      <c r="I2471" s="1" t="s">
        <v>68</v>
      </c>
      <c r="J2471" s="1" t="s">
        <v>14</v>
      </c>
      <c r="K2471" s="41"/>
      <c r="L2471" s="25">
        <f t="shared" ref="L2471:Y2471" si="1903">L383*5.38</f>
        <v>294.5687795456198</v>
      </c>
      <c r="M2471" s="25">
        <f t="shared" si="1903"/>
        <v>301.03254692107225</v>
      </c>
      <c r="N2471" s="25">
        <f t="shared" si="1903"/>
        <v>302.49604140000002</v>
      </c>
      <c r="O2471" s="25">
        <f t="shared" si="1903"/>
        <v>304.89454627499998</v>
      </c>
      <c r="P2471" s="25">
        <f t="shared" si="1903"/>
        <v>310.58591377499999</v>
      </c>
      <c r="Q2471" s="25">
        <f t="shared" si="1903"/>
        <v>324.40780627499998</v>
      </c>
      <c r="R2471" s="25">
        <f t="shared" si="1903"/>
        <v>353.10855952499998</v>
      </c>
      <c r="S2471" s="25">
        <f t="shared" si="1903"/>
        <v>389.12678527499992</v>
      </c>
      <c r="T2471" s="25">
        <f t="shared" si="1903"/>
        <v>447.66656527499993</v>
      </c>
      <c r="U2471" s="25">
        <f t="shared" si="1903"/>
        <v>494.09186302499995</v>
      </c>
      <c r="V2471" s="25">
        <f t="shared" si="1903"/>
        <v>516.2881962749999</v>
      </c>
      <c r="W2471" s="25">
        <f t="shared" si="1903"/>
        <v>520.35345877499992</v>
      </c>
      <c r="X2471" s="25">
        <f t="shared" si="1903"/>
        <v>532.54924627499997</v>
      </c>
      <c r="Y2471" s="25">
        <f t="shared" si="1903"/>
        <v>524.41872127499994</v>
      </c>
    </row>
    <row r="2472" spans="1:25" x14ac:dyDescent="0.25">
      <c r="A2472" s="1" t="s">
        <v>14</v>
      </c>
      <c r="B2472" s="1" t="s">
        <v>15</v>
      </c>
      <c r="C2472" s="1" t="s">
        <v>95</v>
      </c>
      <c r="D2472" s="41"/>
      <c r="E2472" s="41"/>
      <c r="F2472" s="41"/>
      <c r="G2472" s="1" t="s">
        <v>28</v>
      </c>
      <c r="H2472" s="1" t="s">
        <v>108</v>
      </c>
      <c r="I2472" s="1" t="s">
        <v>69</v>
      </c>
      <c r="J2472" s="1" t="s">
        <v>14</v>
      </c>
      <c r="K2472" s="41"/>
      <c r="L2472" s="25">
        <f t="shared" ref="L2472:Y2472" si="1904">L384*5.38</f>
        <v>73.174583780122219</v>
      </c>
      <c r="M2472" s="25">
        <f t="shared" si="1904"/>
        <v>83.703613655859257</v>
      </c>
      <c r="N2472" s="25">
        <f t="shared" si="1904"/>
        <v>71.101299900000001</v>
      </c>
      <c r="O2472" s="25">
        <f t="shared" si="1904"/>
        <v>64.556227274999998</v>
      </c>
      <c r="P2472" s="25">
        <f t="shared" si="1904"/>
        <v>68.906058149999993</v>
      </c>
      <c r="Q2472" s="25">
        <f t="shared" si="1904"/>
        <v>73.215236399999995</v>
      </c>
      <c r="R2472" s="25">
        <f t="shared" si="1904"/>
        <v>76.711362149999985</v>
      </c>
      <c r="S2472" s="25">
        <f t="shared" si="1904"/>
        <v>85.492329149999989</v>
      </c>
      <c r="T2472" s="25">
        <f t="shared" si="1904"/>
        <v>92.159359649999999</v>
      </c>
      <c r="U2472" s="25">
        <f t="shared" si="1904"/>
        <v>96.549843149999987</v>
      </c>
      <c r="V2472" s="25">
        <f t="shared" si="1904"/>
        <v>158.54509627500002</v>
      </c>
      <c r="W2472" s="25">
        <f t="shared" si="1904"/>
        <v>191.06719627499999</v>
      </c>
      <c r="X2472" s="25">
        <f t="shared" si="1904"/>
        <v>195.13245877499998</v>
      </c>
      <c r="Y2472" s="25">
        <f t="shared" si="1904"/>
        <v>207.32824627499997</v>
      </c>
    </row>
    <row r="2473" spans="1:25" x14ac:dyDescent="0.25">
      <c r="A2473" s="1" t="s">
        <v>14</v>
      </c>
      <c r="B2473" s="1" t="s">
        <v>15</v>
      </c>
      <c r="C2473" s="1" t="s">
        <v>95</v>
      </c>
      <c r="D2473" s="41"/>
      <c r="E2473" s="41"/>
      <c r="F2473" s="41"/>
      <c r="G2473" s="1" t="s">
        <v>28</v>
      </c>
      <c r="H2473" s="1" t="s">
        <v>108</v>
      </c>
      <c r="I2473" s="1" t="s">
        <v>70</v>
      </c>
      <c r="J2473" s="1" t="s">
        <v>14</v>
      </c>
      <c r="K2473" s="41"/>
      <c r="L2473" s="25">
        <f t="shared" ref="L2473:Y2473" si="1905">L385*5.38</f>
        <v>60.694227904248592</v>
      </c>
      <c r="M2473" s="25">
        <f t="shared" si="1905"/>
        <v>61.100754154277048</v>
      </c>
      <c r="N2473" s="25">
        <f t="shared" si="1905"/>
        <v>61.141406775</v>
      </c>
      <c r="O2473" s="25">
        <f t="shared" si="1905"/>
        <v>50.531071649999994</v>
      </c>
      <c r="P2473" s="25">
        <f t="shared" si="1905"/>
        <v>51.384776774999992</v>
      </c>
      <c r="Q2473" s="25">
        <f t="shared" si="1905"/>
        <v>48.57974565</v>
      </c>
      <c r="R2473" s="25">
        <f t="shared" si="1905"/>
        <v>47.522777400000003</v>
      </c>
      <c r="S2473" s="25">
        <f t="shared" si="1905"/>
        <v>78.134204024999988</v>
      </c>
      <c r="T2473" s="25">
        <f t="shared" si="1905"/>
        <v>94.517211899999978</v>
      </c>
      <c r="U2473" s="25">
        <f t="shared" si="1905"/>
        <v>97.322243024999992</v>
      </c>
      <c r="V2473" s="25">
        <f t="shared" si="1905"/>
        <v>109.76194627500003</v>
      </c>
      <c r="W2473" s="25">
        <f t="shared" si="1905"/>
        <v>126.022996275</v>
      </c>
      <c r="X2473" s="25">
        <f t="shared" si="1905"/>
        <v>130.08825877500001</v>
      </c>
      <c r="Y2473" s="25">
        <f t="shared" si="1905"/>
        <v>117.89247127500002</v>
      </c>
    </row>
    <row r="2474" spans="1:25" x14ac:dyDescent="0.25">
      <c r="A2474" s="1" t="s">
        <v>14</v>
      </c>
      <c r="B2474" s="1" t="s">
        <v>15</v>
      </c>
      <c r="C2474" s="1" t="s">
        <v>95</v>
      </c>
      <c r="D2474" s="41"/>
      <c r="E2474" s="41"/>
      <c r="F2474" s="41"/>
      <c r="G2474" s="1" t="s">
        <v>28</v>
      </c>
      <c r="H2474" s="1" t="s">
        <v>108</v>
      </c>
      <c r="I2474" s="1" t="s">
        <v>71</v>
      </c>
      <c r="J2474" s="1" t="s">
        <v>14</v>
      </c>
      <c r="K2474" s="41"/>
      <c r="L2474" s="25">
        <f t="shared" ref="L2474:Y2474" si="1906">L386*5.38</f>
        <v>87.60626565613245</v>
      </c>
      <c r="M2474" s="25">
        <f t="shared" si="1906"/>
        <v>93.297633156530807</v>
      </c>
      <c r="N2474" s="25">
        <f t="shared" si="1906"/>
        <v>94.313948774999986</v>
      </c>
      <c r="O2474" s="25">
        <f t="shared" si="1906"/>
        <v>98.948348024999987</v>
      </c>
      <c r="P2474" s="25">
        <f t="shared" si="1906"/>
        <v>102.68838952499999</v>
      </c>
      <c r="Q2474" s="25">
        <f t="shared" si="1906"/>
        <v>106.2251679</v>
      </c>
      <c r="R2474" s="25">
        <f t="shared" si="1906"/>
        <v>110.20912515000002</v>
      </c>
      <c r="S2474" s="25">
        <f t="shared" si="1906"/>
        <v>114.76221915000001</v>
      </c>
      <c r="T2474" s="25">
        <f t="shared" si="1906"/>
        <v>120.08771302499999</v>
      </c>
      <c r="U2474" s="25">
        <f t="shared" si="1906"/>
        <v>127.93366965</v>
      </c>
      <c r="V2474" s="25">
        <f t="shared" si="1906"/>
        <v>130.08825877500001</v>
      </c>
      <c r="W2474" s="25">
        <f t="shared" si="1906"/>
        <v>142.28404627500001</v>
      </c>
      <c r="X2474" s="25">
        <f t="shared" si="1906"/>
        <v>146.349308775</v>
      </c>
      <c r="Y2474" s="25">
        <f t="shared" si="1906"/>
        <v>146.349308775</v>
      </c>
    </row>
    <row r="2475" spans="1:25" x14ac:dyDescent="0.25">
      <c r="A2475" s="1" t="s">
        <v>14</v>
      </c>
      <c r="B2475" s="1" t="s">
        <v>15</v>
      </c>
      <c r="C2475" s="1" t="s">
        <v>95</v>
      </c>
      <c r="D2475" s="41"/>
      <c r="E2475" s="41"/>
      <c r="F2475" s="41"/>
      <c r="G2475" s="1" t="s">
        <v>28</v>
      </c>
      <c r="H2475" s="1" t="s">
        <v>108</v>
      </c>
      <c r="I2475" s="1" t="s">
        <v>72</v>
      </c>
      <c r="J2475" s="1" t="s">
        <v>14</v>
      </c>
      <c r="K2475" s="41"/>
      <c r="L2475" s="25">
        <f t="shared" ref="L2475:Y2475" si="1907">L387*5.38</f>
        <v>5252.0750933926456</v>
      </c>
      <c r="M2475" s="25">
        <f t="shared" si="1907"/>
        <v>5494.4866962846136</v>
      </c>
      <c r="N2475" s="25">
        <f t="shared" si="1907"/>
        <v>5652.6660597749997</v>
      </c>
      <c r="O2475" s="25">
        <f t="shared" si="1907"/>
        <v>4772.3741180250008</v>
      </c>
      <c r="P2475" s="25">
        <f t="shared" si="1907"/>
        <v>5782.7138071499994</v>
      </c>
      <c r="Q2475" s="25">
        <f t="shared" si="1907"/>
        <v>6265.0572027750004</v>
      </c>
      <c r="R2475" s="25">
        <f t="shared" si="1907"/>
        <v>6226.6811247750002</v>
      </c>
      <c r="S2475" s="25">
        <f t="shared" si="1907"/>
        <v>6554.2193243999991</v>
      </c>
      <c r="T2475" s="25">
        <f t="shared" si="1907"/>
        <v>6713.8215301499995</v>
      </c>
      <c r="U2475" s="25">
        <f t="shared" si="1907"/>
        <v>7414.1849536499985</v>
      </c>
      <c r="V2475" s="25">
        <f t="shared" si="1907"/>
        <v>8264.6785212749983</v>
      </c>
      <c r="W2475" s="25">
        <f t="shared" si="1907"/>
        <v>9533.040421275</v>
      </c>
      <c r="X2475" s="25">
        <f t="shared" si="1907"/>
        <v>10825.793896274999</v>
      </c>
      <c r="Y2475" s="25">
        <f t="shared" si="1907"/>
        <v>12041.307383775</v>
      </c>
    </row>
    <row r="2476" spans="1:25" x14ac:dyDescent="0.25">
      <c r="A2476" s="1" t="s">
        <v>14</v>
      </c>
      <c r="B2476" s="1" t="s">
        <v>15</v>
      </c>
      <c r="C2476" s="1" t="s">
        <v>95</v>
      </c>
      <c r="D2476" s="41"/>
      <c r="E2476" s="41"/>
      <c r="F2476" s="41"/>
      <c r="G2476" s="1" t="s">
        <v>28</v>
      </c>
      <c r="H2476" s="1" t="s">
        <v>108</v>
      </c>
      <c r="I2476" s="1" t="s">
        <v>73</v>
      </c>
      <c r="J2476" s="1" t="s">
        <v>14</v>
      </c>
      <c r="K2476" s="41"/>
      <c r="L2476" s="25">
        <f t="shared" ref="L2476:Y2476" si="1908">L388*5.38</f>
        <v>410.99789755376992</v>
      </c>
      <c r="M2476" s="25">
        <f t="shared" si="1908"/>
        <v>571.00662956497035</v>
      </c>
      <c r="N2476" s="25">
        <f t="shared" si="1908"/>
        <v>637.02649252499998</v>
      </c>
      <c r="O2476" s="25">
        <f t="shared" si="1908"/>
        <v>650.07598514999995</v>
      </c>
      <c r="P2476" s="25">
        <f t="shared" si="1908"/>
        <v>675.44322314999988</v>
      </c>
      <c r="Q2476" s="25">
        <f t="shared" si="1908"/>
        <v>682.1509062749999</v>
      </c>
      <c r="R2476" s="25">
        <f t="shared" si="1908"/>
        <v>687.63901065000005</v>
      </c>
      <c r="S2476" s="25">
        <f t="shared" si="1908"/>
        <v>673.24798139999996</v>
      </c>
      <c r="T2476" s="25">
        <f t="shared" si="1908"/>
        <v>680.1589276499999</v>
      </c>
      <c r="U2476" s="25">
        <f t="shared" si="1908"/>
        <v>744.26811727500001</v>
      </c>
      <c r="V2476" s="25">
        <f t="shared" si="1908"/>
        <v>849.63972127499983</v>
      </c>
      <c r="W2476" s="25">
        <f t="shared" si="1908"/>
        <v>829.31340877499997</v>
      </c>
      <c r="X2476" s="25">
        <f t="shared" si="1908"/>
        <v>813.0523587749999</v>
      </c>
      <c r="Y2476" s="25">
        <f t="shared" si="1908"/>
        <v>776.46499627499986</v>
      </c>
    </row>
    <row r="2477" spans="1:25" x14ac:dyDescent="0.25">
      <c r="A2477" s="1" t="s">
        <v>14</v>
      </c>
      <c r="B2477" s="1" t="s">
        <v>15</v>
      </c>
      <c r="C2477" s="1" t="s">
        <v>95</v>
      </c>
      <c r="D2477" s="41"/>
      <c r="E2477" s="41"/>
      <c r="F2477" s="41"/>
      <c r="G2477" s="1" t="s">
        <v>28</v>
      </c>
      <c r="H2477" s="1" t="s">
        <v>108</v>
      </c>
      <c r="I2477" s="1" t="s">
        <v>74</v>
      </c>
      <c r="J2477" s="1" t="s">
        <v>14</v>
      </c>
      <c r="K2477" s="41"/>
      <c r="L2477" s="25">
        <f t="shared" ref="L2477:Y2477" si="1909">L389*5.38</f>
        <v>1360.3179966202224</v>
      </c>
      <c r="M2477" s="25">
        <f t="shared" si="1909"/>
        <v>1405.5237156233868</v>
      </c>
      <c r="N2477" s="25">
        <f t="shared" si="1909"/>
        <v>1312.6324673999998</v>
      </c>
      <c r="O2477" s="25">
        <f t="shared" si="1909"/>
        <v>1371.4568157749998</v>
      </c>
      <c r="P2477" s="25">
        <f t="shared" si="1909"/>
        <v>1848.8405911500004</v>
      </c>
      <c r="Q2477" s="25">
        <f t="shared" si="1909"/>
        <v>1682.9372285249997</v>
      </c>
      <c r="R2477" s="25">
        <f t="shared" si="1909"/>
        <v>1585.0457075250001</v>
      </c>
      <c r="S2477" s="25">
        <f t="shared" si="1909"/>
        <v>1605.8191988999999</v>
      </c>
      <c r="T2477" s="25">
        <f t="shared" si="1909"/>
        <v>1671.5951461499997</v>
      </c>
      <c r="U2477" s="25">
        <f t="shared" si="1909"/>
        <v>1813.1882390249996</v>
      </c>
      <c r="V2477" s="25">
        <f t="shared" si="1909"/>
        <v>1926.934283775</v>
      </c>
      <c r="W2477" s="25">
        <f t="shared" si="1909"/>
        <v>2109.8710962749997</v>
      </c>
      <c r="X2477" s="25">
        <f t="shared" si="1909"/>
        <v>2211.5026587749999</v>
      </c>
      <c r="Y2477" s="25">
        <f t="shared" si="1909"/>
        <v>2203.3721337750003</v>
      </c>
    </row>
    <row r="2478" spans="1:25" x14ac:dyDescent="0.25">
      <c r="A2478" s="1" t="s">
        <v>14</v>
      </c>
      <c r="B2478" s="1" t="s">
        <v>15</v>
      </c>
      <c r="C2478" s="1" t="s">
        <v>95</v>
      </c>
      <c r="D2478" s="41"/>
      <c r="E2478" s="41"/>
      <c r="F2478" s="41"/>
      <c r="G2478" s="1" t="s">
        <v>28</v>
      </c>
      <c r="H2478" s="1" t="s">
        <v>108</v>
      </c>
      <c r="I2478" s="1" t="s">
        <v>75</v>
      </c>
      <c r="J2478" s="1" t="s">
        <v>14</v>
      </c>
      <c r="K2478" s="41"/>
      <c r="L2478" s="25">
        <f t="shared" ref="L2478:Y2478" si="1910">L390*5.38</f>
        <v>292.25157992045769</v>
      </c>
      <c r="M2478" s="25">
        <f t="shared" si="1910"/>
        <v>345.95369754921671</v>
      </c>
      <c r="N2478" s="25">
        <f t="shared" si="1910"/>
        <v>403.68042502500003</v>
      </c>
      <c r="O2478" s="25">
        <f t="shared" si="1910"/>
        <v>398.39558377500003</v>
      </c>
      <c r="P2478" s="25">
        <f t="shared" si="1910"/>
        <v>426.16132664999992</v>
      </c>
      <c r="Q2478" s="25">
        <f t="shared" si="1910"/>
        <v>453.31728014999987</v>
      </c>
      <c r="R2478" s="25">
        <f t="shared" si="1910"/>
        <v>698.20869314999993</v>
      </c>
      <c r="S2478" s="25">
        <f t="shared" si="1910"/>
        <v>867.2423078999999</v>
      </c>
      <c r="T2478" s="25">
        <f t="shared" si="1910"/>
        <v>652.31187952499999</v>
      </c>
      <c r="U2478" s="25">
        <f t="shared" si="1910"/>
        <v>691.50101002499991</v>
      </c>
      <c r="V2478" s="25">
        <f t="shared" si="1910"/>
        <v>695.15974627499997</v>
      </c>
      <c r="W2478" s="25">
        <f t="shared" si="1910"/>
        <v>780.53025877499977</v>
      </c>
      <c r="X2478" s="25">
        <f t="shared" si="1910"/>
        <v>861.83550877499988</v>
      </c>
      <c r="Y2478" s="25">
        <f t="shared" si="1910"/>
        <v>890.29234627500023</v>
      </c>
    </row>
    <row r="2479" spans="1:25" x14ac:dyDescent="0.25">
      <c r="A2479" s="1" t="s">
        <v>14</v>
      </c>
      <c r="B2479" s="1" t="s">
        <v>15</v>
      </c>
      <c r="C2479" s="1" t="s">
        <v>95</v>
      </c>
      <c r="D2479" s="41"/>
      <c r="E2479" s="41"/>
      <c r="F2479" s="41"/>
      <c r="G2479" s="1" t="s">
        <v>28</v>
      </c>
      <c r="H2479" s="1" t="s">
        <v>108</v>
      </c>
      <c r="I2479" s="1" t="s">
        <v>76</v>
      </c>
      <c r="J2479" s="1" t="s">
        <v>14</v>
      </c>
      <c r="K2479" s="41"/>
      <c r="L2479" s="25">
        <f t="shared" ref="L2479:Y2479" si="1911">L391*5.38</f>
        <v>2.3983636501678856</v>
      </c>
      <c r="M2479" s="25">
        <f t="shared" si="1911"/>
        <v>2.4390162751707307</v>
      </c>
      <c r="N2479" s="25">
        <f t="shared" si="1911"/>
        <v>2.8048898999999996</v>
      </c>
      <c r="O2479" s="25">
        <f t="shared" si="1911"/>
        <v>2.8048898999999996</v>
      </c>
      <c r="P2479" s="25">
        <f t="shared" si="1911"/>
        <v>2.7642372749999997</v>
      </c>
      <c r="Q2479" s="25">
        <f t="shared" si="1911"/>
        <v>2.8861951499999998</v>
      </c>
      <c r="R2479" s="25">
        <f t="shared" si="1911"/>
        <v>4.1464265249999999</v>
      </c>
      <c r="S2479" s="25">
        <f t="shared" si="1911"/>
        <v>7.1140681500000005</v>
      </c>
      <c r="T2479" s="25">
        <f t="shared" si="1911"/>
        <v>7.1140681500000005</v>
      </c>
      <c r="U2479" s="25">
        <f t="shared" si="1911"/>
        <v>1.7072690249999996</v>
      </c>
      <c r="V2479" s="25">
        <f t="shared" si="1911"/>
        <v>0</v>
      </c>
      <c r="W2479" s="25">
        <f t="shared" si="1911"/>
        <v>0</v>
      </c>
      <c r="X2479" s="25">
        <f t="shared" si="1911"/>
        <v>0</v>
      </c>
      <c r="Y2479" s="25">
        <f t="shared" si="1911"/>
        <v>0</v>
      </c>
    </row>
    <row r="2480" spans="1:25" x14ac:dyDescent="0.25">
      <c r="A2480" s="1" t="s">
        <v>14</v>
      </c>
      <c r="B2480" s="1" t="s">
        <v>15</v>
      </c>
      <c r="C2480" s="1" t="s">
        <v>95</v>
      </c>
      <c r="D2480" s="41"/>
      <c r="E2480" s="41"/>
      <c r="F2480" s="41"/>
      <c r="G2480" s="1" t="s">
        <v>28</v>
      </c>
      <c r="H2480" s="1" t="s">
        <v>108</v>
      </c>
      <c r="I2480" s="1" t="s">
        <v>77</v>
      </c>
      <c r="J2480" s="1" t="s">
        <v>14</v>
      </c>
      <c r="K2480" s="41"/>
      <c r="L2480" s="25">
        <f t="shared" ref="L2480:Y2480" si="1912">L392*5.38</f>
        <v>7514.7188958010302</v>
      </c>
      <c r="M2480" s="25">
        <f t="shared" si="1912"/>
        <v>8495.8700002447094</v>
      </c>
      <c r="N2480" s="25">
        <f t="shared" si="1912"/>
        <v>9026.3461032749983</v>
      </c>
      <c r="O2480" s="25">
        <f t="shared" si="1912"/>
        <v>8788.5688996499994</v>
      </c>
      <c r="P2480" s="25">
        <f t="shared" si="1912"/>
        <v>9280.8315357749998</v>
      </c>
      <c r="Q2480" s="25">
        <f t="shared" si="1912"/>
        <v>9867.8554407749998</v>
      </c>
      <c r="R2480" s="25">
        <f t="shared" si="1912"/>
        <v>9956.9659947749988</v>
      </c>
      <c r="S2480" s="25">
        <f t="shared" si="1912"/>
        <v>10052.133789899999</v>
      </c>
      <c r="T2480" s="25">
        <f t="shared" si="1912"/>
        <v>10135.918850024998</v>
      </c>
      <c r="U2480" s="25">
        <f t="shared" si="1912"/>
        <v>11050.602912524999</v>
      </c>
      <c r="V2480" s="25">
        <f t="shared" si="1912"/>
        <v>11484.366421274999</v>
      </c>
      <c r="W2480" s="25">
        <f t="shared" si="1912"/>
        <v>11041.252808775</v>
      </c>
      <c r="X2480" s="25">
        <f t="shared" si="1912"/>
        <v>11037.187546274998</v>
      </c>
      <c r="Y2480" s="25">
        <f t="shared" si="1912"/>
        <v>11187.602258774999</v>
      </c>
    </row>
    <row r="2481" spans="1:25" x14ac:dyDescent="0.25">
      <c r="A2481" s="1" t="s">
        <v>14</v>
      </c>
      <c r="B2481" s="1" t="s">
        <v>15</v>
      </c>
      <c r="C2481" s="1" t="s">
        <v>95</v>
      </c>
      <c r="D2481" s="41"/>
      <c r="E2481" s="41"/>
      <c r="F2481" s="41"/>
      <c r="G2481" s="1" t="s">
        <v>28</v>
      </c>
      <c r="H2481" s="1" t="s">
        <v>108</v>
      </c>
      <c r="I2481" s="1" t="s">
        <v>78</v>
      </c>
      <c r="J2481" s="1" t="s">
        <v>14</v>
      </c>
      <c r="K2481" s="41"/>
      <c r="L2481" s="25">
        <f t="shared" ref="L2481:Y2481" si="1913">L393*5.38</f>
        <v>0</v>
      </c>
      <c r="M2481" s="25">
        <f t="shared" si="1913"/>
        <v>0</v>
      </c>
      <c r="N2481" s="25">
        <f t="shared" si="1913"/>
        <v>0</v>
      </c>
      <c r="O2481" s="25">
        <f t="shared" si="1913"/>
        <v>0</v>
      </c>
      <c r="P2481" s="25">
        <f t="shared" si="1913"/>
        <v>0</v>
      </c>
      <c r="Q2481" s="25">
        <f t="shared" si="1913"/>
        <v>0</v>
      </c>
      <c r="R2481" s="25">
        <f t="shared" si="1913"/>
        <v>0</v>
      </c>
      <c r="S2481" s="25">
        <f t="shared" si="1913"/>
        <v>0</v>
      </c>
      <c r="T2481" s="25">
        <f t="shared" si="1913"/>
        <v>0</v>
      </c>
      <c r="U2481" s="25">
        <f t="shared" si="1913"/>
        <v>3268.4709087750002</v>
      </c>
      <c r="V2481" s="25">
        <f t="shared" si="1913"/>
        <v>3979.8918462749998</v>
      </c>
      <c r="W2481" s="25">
        <f t="shared" si="1913"/>
        <v>3390.4287837749998</v>
      </c>
      <c r="X2481" s="25">
        <f t="shared" si="1913"/>
        <v>4101.8497212749999</v>
      </c>
      <c r="Y2481" s="25">
        <f t="shared" si="1913"/>
        <v>4561.2243837749993</v>
      </c>
    </row>
    <row r="2482" spans="1:25" x14ac:dyDescent="0.25">
      <c r="A2482" s="1" t="s">
        <v>14</v>
      </c>
      <c r="B2482" s="1" t="s">
        <v>15</v>
      </c>
      <c r="C2482" s="1" t="s">
        <v>95</v>
      </c>
      <c r="D2482" s="41"/>
      <c r="E2482" s="41"/>
      <c r="F2482" s="41"/>
      <c r="G2482" s="1" t="s">
        <v>28</v>
      </c>
      <c r="H2482" s="1" t="s">
        <v>108</v>
      </c>
      <c r="I2482" s="1" t="s">
        <v>79</v>
      </c>
      <c r="J2482" s="1" t="s">
        <v>14</v>
      </c>
      <c r="K2482" s="41"/>
      <c r="L2482" s="25">
        <f t="shared" ref="L2482:Y2482" si="1914">L394*5.38</f>
        <v>371.76811442602383</v>
      </c>
      <c r="M2482" s="25">
        <f t="shared" si="1914"/>
        <v>446.20307080623411</v>
      </c>
      <c r="N2482" s="25">
        <f t="shared" si="1914"/>
        <v>558.48562102499989</v>
      </c>
      <c r="O2482" s="25">
        <f t="shared" si="1914"/>
        <v>586.41397439999992</v>
      </c>
      <c r="P2482" s="25">
        <f t="shared" si="1914"/>
        <v>661.98720427499995</v>
      </c>
      <c r="Q2482" s="25">
        <f t="shared" si="1914"/>
        <v>772.27777589999994</v>
      </c>
      <c r="R2482" s="25">
        <f t="shared" si="1914"/>
        <v>850.53407902499998</v>
      </c>
      <c r="S2482" s="25">
        <f t="shared" si="1914"/>
        <v>917.57025764999992</v>
      </c>
      <c r="T2482" s="25">
        <f t="shared" si="1914"/>
        <v>989.11887764999994</v>
      </c>
      <c r="U2482" s="25">
        <f t="shared" si="1914"/>
        <v>1044.5690581499998</v>
      </c>
      <c r="V2482" s="25">
        <f t="shared" si="1914"/>
        <v>1105.751258775</v>
      </c>
      <c r="W2482" s="25">
        <f t="shared" si="1914"/>
        <v>1158.599671275</v>
      </c>
      <c r="X2482" s="25">
        <f t="shared" si="1914"/>
        <v>1231.7743962749998</v>
      </c>
      <c r="Y2482" s="25">
        <f t="shared" si="1914"/>
        <v>1166.7301962749998</v>
      </c>
    </row>
    <row r="2483" spans="1:25" x14ac:dyDescent="0.25">
      <c r="A2483" s="1" t="s">
        <v>14</v>
      </c>
      <c r="B2483" s="1" t="s">
        <v>15</v>
      </c>
      <c r="C2483" s="1" t="s">
        <v>95</v>
      </c>
      <c r="D2483" s="41"/>
      <c r="E2483" s="41"/>
      <c r="F2483" s="41"/>
      <c r="G2483" s="1" t="s">
        <v>28</v>
      </c>
      <c r="H2483" s="1" t="s">
        <v>108</v>
      </c>
      <c r="I2483" s="1" t="s">
        <v>80</v>
      </c>
      <c r="J2483" s="1" t="s">
        <v>14</v>
      </c>
      <c r="K2483" s="41"/>
      <c r="L2483" s="25">
        <f t="shared" ref="L2483:Y2483" si="1915">L395*5.38</f>
        <v>4658.018284226062</v>
      </c>
      <c r="M2483" s="25">
        <f t="shared" si="1915"/>
        <v>4918.0324737442625</v>
      </c>
      <c r="N2483" s="25">
        <f t="shared" si="1915"/>
        <v>5222.1547610250009</v>
      </c>
      <c r="O2483" s="25">
        <f t="shared" si="1915"/>
        <v>5584.6948707750007</v>
      </c>
      <c r="P2483" s="25">
        <f t="shared" si="1915"/>
        <v>6211.9648745249997</v>
      </c>
      <c r="Q2483" s="25">
        <f t="shared" si="1915"/>
        <v>6688.8608184000004</v>
      </c>
      <c r="R2483" s="25">
        <f t="shared" si="1915"/>
        <v>6937.9394517749988</v>
      </c>
      <c r="S2483" s="25">
        <f t="shared" si="1915"/>
        <v>7231.9798883999993</v>
      </c>
      <c r="T2483" s="25">
        <f t="shared" si="1915"/>
        <v>7493.051046149998</v>
      </c>
      <c r="U2483" s="25">
        <f t="shared" si="1915"/>
        <v>7912.9520097750001</v>
      </c>
      <c r="V2483" s="25">
        <f t="shared" si="1915"/>
        <v>8167.1122212749988</v>
      </c>
      <c r="W2483" s="25">
        <f t="shared" si="1915"/>
        <v>9589.9540962749979</v>
      </c>
      <c r="X2483" s="25">
        <f t="shared" si="1915"/>
        <v>10183.482421274999</v>
      </c>
      <c r="Y2483" s="25">
        <f t="shared" si="1915"/>
        <v>10630.661296274999</v>
      </c>
    </row>
    <row r="2484" spans="1:25" x14ac:dyDescent="0.25">
      <c r="A2484" s="1" t="s">
        <v>14</v>
      </c>
      <c r="B2484" s="1" t="s">
        <v>15</v>
      </c>
      <c r="C2484" s="1" t="s">
        <v>95</v>
      </c>
      <c r="D2484" s="41"/>
      <c r="E2484" s="41"/>
      <c r="F2484" s="41"/>
      <c r="G2484" s="1" t="s">
        <v>28</v>
      </c>
      <c r="H2484" s="1" t="s">
        <v>108</v>
      </c>
      <c r="I2484" s="1" t="s">
        <v>94</v>
      </c>
      <c r="J2484" s="1" t="s">
        <v>14</v>
      </c>
      <c r="K2484" s="41"/>
      <c r="L2484" s="25">
        <f t="shared" ref="L2484:Y2484" si="1916">L396*5.38</f>
        <v>44.473830528113162</v>
      </c>
      <c r="M2484" s="25">
        <f t="shared" si="1916"/>
        <v>47.929303653355042</v>
      </c>
      <c r="N2484" s="25">
        <f t="shared" si="1916"/>
        <v>49.880629649999996</v>
      </c>
      <c r="O2484" s="25">
        <f t="shared" si="1916"/>
        <v>51.100208399999985</v>
      </c>
      <c r="P2484" s="25">
        <f t="shared" si="1916"/>
        <v>55.409386650000002</v>
      </c>
      <c r="Q2484" s="25">
        <f t="shared" si="1916"/>
        <v>60.775533149999987</v>
      </c>
      <c r="R2484" s="25">
        <f t="shared" si="1916"/>
        <v>62.239027649999997</v>
      </c>
      <c r="S2484" s="25">
        <f t="shared" si="1916"/>
        <v>62.523596025000003</v>
      </c>
      <c r="T2484" s="25">
        <f t="shared" si="1916"/>
        <v>63.092732774999988</v>
      </c>
      <c r="U2484" s="25">
        <f t="shared" si="1916"/>
        <v>64.596879900000005</v>
      </c>
      <c r="V2484" s="25">
        <f t="shared" si="1916"/>
        <v>65.044058774999996</v>
      </c>
      <c r="W2484" s="25">
        <f t="shared" si="1916"/>
        <v>65.044058774999996</v>
      </c>
      <c r="X2484" s="25">
        <f t="shared" si="1916"/>
        <v>77.239846274999991</v>
      </c>
      <c r="Y2484" s="25">
        <f t="shared" si="1916"/>
        <v>81.305108775000008</v>
      </c>
    </row>
    <row r="2485" spans="1:25" x14ac:dyDescent="0.25">
      <c r="A2485" s="1" t="s">
        <v>14</v>
      </c>
      <c r="B2485" s="1" t="s">
        <v>15</v>
      </c>
      <c r="C2485" s="1" t="s">
        <v>95</v>
      </c>
      <c r="D2485" s="41"/>
      <c r="E2485" s="41"/>
      <c r="F2485" s="41"/>
      <c r="G2485" s="1" t="s">
        <v>28</v>
      </c>
      <c r="H2485" s="1" t="s">
        <v>108</v>
      </c>
      <c r="I2485" s="1" t="s">
        <v>81</v>
      </c>
      <c r="J2485" s="1" t="s">
        <v>14</v>
      </c>
      <c r="K2485" s="41"/>
      <c r="L2485" s="25">
        <f t="shared" ref="L2485:Y2485" si="1917">L397*5.38</f>
        <v>20184.028172687878</v>
      </c>
      <c r="M2485" s="25">
        <f t="shared" si="1917"/>
        <v>21656.872776540979</v>
      </c>
      <c r="N2485" s="25">
        <f t="shared" si="1917"/>
        <v>23175.573539775003</v>
      </c>
      <c r="O2485" s="25">
        <f t="shared" si="1917"/>
        <v>23983.259893274993</v>
      </c>
      <c r="P2485" s="25">
        <f t="shared" si="1917"/>
        <v>24534.387530399999</v>
      </c>
      <c r="Q2485" s="25">
        <f t="shared" si="1917"/>
        <v>23768.735991149995</v>
      </c>
      <c r="R2485" s="25">
        <f t="shared" si="1917"/>
        <v>23820.039603899997</v>
      </c>
      <c r="S2485" s="25">
        <f t="shared" si="1917"/>
        <v>24156.114854775002</v>
      </c>
      <c r="T2485" s="25">
        <f t="shared" si="1917"/>
        <v>25334.553148274994</v>
      </c>
      <c r="U2485" s="25">
        <f t="shared" si="1917"/>
        <v>26146.345416900003</v>
      </c>
      <c r="V2485" s="25">
        <f t="shared" si="1917"/>
        <v>26952.690233775</v>
      </c>
      <c r="W2485" s="25">
        <f t="shared" si="1917"/>
        <v>27550.283821274999</v>
      </c>
      <c r="X2485" s="25">
        <f t="shared" si="1917"/>
        <v>28164.138458775007</v>
      </c>
      <c r="Y2485" s="25">
        <f t="shared" si="1917"/>
        <v>28814.580458774999</v>
      </c>
    </row>
    <row r="2486" spans="1:25" x14ac:dyDescent="0.25">
      <c r="A2486" s="1" t="s">
        <v>14</v>
      </c>
      <c r="B2486" s="1" t="s">
        <v>25</v>
      </c>
      <c r="C2486" s="1" t="s">
        <v>41</v>
      </c>
      <c r="D2486" s="41"/>
      <c r="E2486" s="41"/>
      <c r="F2486" s="41"/>
      <c r="G2486" s="1" t="s">
        <v>28</v>
      </c>
      <c r="H2486" s="1" t="s">
        <v>108</v>
      </c>
      <c r="I2486" s="1" t="s">
        <v>93</v>
      </c>
      <c r="J2486" s="1" t="s">
        <v>14</v>
      </c>
      <c r="K2486" s="41"/>
      <c r="L2486" s="25">
        <f>(L398*5.38)+(L506*233)</f>
        <v>3384.0909185609726</v>
      </c>
      <c r="M2486" s="25">
        <f t="shared" ref="M2486:Y2486" si="1918">(M398*5.38)+(M506*233)</f>
        <v>3426.9830051359299</v>
      </c>
      <c r="N2486" s="25">
        <f t="shared" si="1918"/>
        <v>3469.8750917108873</v>
      </c>
      <c r="O2486" s="25">
        <f t="shared" si="1918"/>
        <v>3512.7671782858442</v>
      </c>
      <c r="P2486" s="25">
        <f t="shared" si="1918"/>
        <v>3615.0573972918019</v>
      </c>
      <c r="Q2486" s="25">
        <f t="shared" si="1918"/>
        <v>3659.1238481600585</v>
      </c>
      <c r="R2486" s="25">
        <f t="shared" si="1918"/>
        <v>4810.0353942078355</v>
      </c>
      <c r="S2486" s="25">
        <f t="shared" si="1918"/>
        <v>4873.2248101865434</v>
      </c>
      <c r="T2486" s="25">
        <f t="shared" si="1918"/>
        <v>4936.4142261652523</v>
      </c>
      <c r="U2486" s="25">
        <f t="shared" si="1918"/>
        <v>4999.6036421439621</v>
      </c>
      <c r="V2486" s="25">
        <f t="shared" si="1918"/>
        <v>5062.793058122671</v>
      </c>
      <c r="W2486" s="25">
        <f t="shared" si="1918"/>
        <v>5126.1233296223163</v>
      </c>
      <c r="X2486" s="25">
        <f t="shared" si="1918"/>
        <v>5189.5944566429007</v>
      </c>
      <c r="Y2486" s="25">
        <f t="shared" si="1918"/>
        <v>5253.2064391844197</v>
      </c>
    </row>
    <row r="2487" spans="1:25" x14ac:dyDescent="0.25">
      <c r="A2487" s="1" t="s">
        <v>14</v>
      </c>
      <c r="B2487" s="1" t="s">
        <v>25</v>
      </c>
      <c r="C2487" s="1" t="s">
        <v>41</v>
      </c>
      <c r="D2487" s="41"/>
      <c r="E2487" s="41"/>
      <c r="F2487" s="41"/>
      <c r="G2487" s="1" t="s">
        <v>28</v>
      </c>
      <c r="H2487" s="1" t="s">
        <v>108</v>
      </c>
      <c r="I2487" s="1" t="s">
        <v>48</v>
      </c>
      <c r="J2487" s="1" t="s">
        <v>14</v>
      </c>
      <c r="K2487" s="41"/>
      <c r="L2487" s="25">
        <f t="shared" ref="L2487:Y2487" si="1919">(L399*5.38)+(L507*233)</f>
        <v>411712.28478604573</v>
      </c>
      <c r="M2487" s="25">
        <f t="shared" si="1919"/>
        <v>420718.99864776537</v>
      </c>
      <c r="N2487" s="25">
        <f t="shared" si="1919"/>
        <v>429725.71250948496</v>
      </c>
      <c r="O2487" s="25">
        <f t="shared" si="1919"/>
        <v>432995.36025654606</v>
      </c>
      <c r="P2487" s="25">
        <f t="shared" si="1919"/>
        <v>461453.2105872957</v>
      </c>
      <c r="Q2487" s="25">
        <f t="shared" si="1919"/>
        <v>470942.1158882748</v>
      </c>
      <c r="R2487" s="25">
        <f t="shared" si="1919"/>
        <v>581861.81529348181</v>
      </c>
      <c r="S2487" s="25">
        <f t="shared" si="1919"/>
        <v>595631.63780796202</v>
      </c>
      <c r="T2487" s="25">
        <f t="shared" si="1919"/>
        <v>609401.46032244235</v>
      </c>
      <c r="U2487" s="25">
        <f t="shared" si="1919"/>
        <v>341186.98859720369</v>
      </c>
      <c r="V2487" s="25">
        <f t="shared" si="1919"/>
        <v>348914.61727853864</v>
      </c>
      <c r="W2487" s="25">
        <f t="shared" si="1919"/>
        <v>369791.85507968185</v>
      </c>
      <c r="X2487" s="25">
        <f t="shared" si="1919"/>
        <v>375360.59531593067</v>
      </c>
      <c r="Y2487" s="25">
        <f t="shared" si="1919"/>
        <v>380929.3355521796</v>
      </c>
    </row>
    <row r="2488" spans="1:25" x14ac:dyDescent="0.25">
      <c r="A2488" s="1" t="s">
        <v>14</v>
      </c>
      <c r="B2488" s="1" t="s">
        <v>25</v>
      </c>
      <c r="C2488" s="1" t="s">
        <v>41</v>
      </c>
      <c r="D2488" s="41"/>
      <c r="E2488" s="41"/>
      <c r="F2488" s="41"/>
      <c r="G2488" s="1" t="s">
        <v>28</v>
      </c>
      <c r="H2488" s="1" t="s">
        <v>108</v>
      </c>
      <c r="I2488" s="1" t="s">
        <v>49</v>
      </c>
      <c r="J2488" s="1" t="s">
        <v>14</v>
      </c>
      <c r="K2488" s="41"/>
      <c r="L2488" s="25">
        <f t="shared" ref="L2488:Y2488" si="1920">(L400*5.38)+(L508*233)</f>
        <v>6832.4000226469152</v>
      </c>
      <c r="M2488" s="25">
        <f t="shared" si="1920"/>
        <v>7041.169366461304</v>
      </c>
      <c r="N2488" s="25">
        <f t="shared" si="1920"/>
        <v>7249.9387102756918</v>
      </c>
      <c r="O2488" s="25">
        <f t="shared" si="1920"/>
        <v>7458.7080540900788</v>
      </c>
      <c r="P2488" s="25">
        <f t="shared" si="1920"/>
        <v>5650.3686170348683</v>
      </c>
      <c r="Q2488" s="25">
        <f t="shared" si="1920"/>
        <v>5798.8627457260573</v>
      </c>
      <c r="R2488" s="25">
        <f t="shared" si="1920"/>
        <v>7702.2696925108603</v>
      </c>
      <c r="S2488" s="25">
        <f t="shared" si="1920"/>
        <v>7947.7509983284144</v>
      </c>
      <c r="T2488" s="25">
        <f t="shared" si="1920"/>
        <v>8193.2323041459713</v>
      </c>
      <c r="U2488" s="25">
        <f t="shared" si="1920"/>
        <v>8438.7136099635245</v>
      </c>
      <c r="V2488" s="25">
        <f t="shared" si="1920"/>
        <v>8684.1949157810814</v>
      </c>
      <c r="W2488" s="25">
        <f t="shared" si="1920"/>
        <v>8932.5907708737705</v>
      </c>
      <c r="X2488" s="25">
        <f t="shared" si="1920"/>
        <v>9183.90117524159</v>
      </c>
      <c r="Y2488" s="25">
        <f t="shared" si="1920"/>
        <v>9438.126128884549</v>
      </c>
    </row>
    <row r="2489" spans="1:25" x14ac:dyDescent="0.25">
      <c r="A2489" s="1" t="s">
        <v>14</v>
      </c>
      <c r="B2489" s="1" t="s">
        <v>25</v>
      </c>
      <c r="C2489" s="1" t="s">
        <v>41</v>
      </c>
      <c r="D2489" s="41"/>
      <c r="E2489" s="41"/>
      <c r="F2489" s="41"/>
      <c r="G2489" s="1" t="s">
        <v>28</v>
      </c>
      <c r="H2489" s="1" t="s">
        <v>108</v>
      </c>
      <c r="I2489" s="1" t="s">
        <v>50</v>
      </c>
      <c r="J2489" s="1" t="s">
        <v>14</v>
      </c>
      <c r="K2489" s="41"/>
      <c r="L2489" s="25">
        <f t="shared" ref="L2489:Y2489" si="1921">(L401*5.38)+(L509*233)</f>
        <v>80719.088539292643</v>
      </c>
      <c r="M2489" s="25">
        <f t="shared" si="1921"/>
        <v>82373.308617092451</v>
      </c>
      <c r="N2489" s="25">
        <f t="shared" si="1921"/>
        <v>84027.528694892244</v>
      </c>
      <c r="O2489" s="25">
        <f t="shared" si="1921"/>
        <v>85681.748772692052</v>
      </c>
      <c r="P2489" s="25">
        <f t="shared" si="1921"/>
        <v>87178.555666356202</v>
      </c>
      <c r="Q2489" s="25">
        <f t="shared" si="1921"/>
        <v>88829.186055258033</v>
      </c>
      <c r="R2489" s="25">
        <f t="shared" si="1921"/>
        <v>97786.914403220435</v>
      </c>
      <c r="S2489" s="25">
        <f t="shared" si="1921"/>
        <v>99932.640714510053</v>
      </c>
      <c r="T2489" s="25">
        <f t="shared" si="1921"/>
        <v>102078.36702579964</v>
      </c>
      <c r="U2489" s="25">
        <f t="shared" si="1921"/>
        <v>104224.09333708925</v>
      </c>
      <c r="V2489" s="25">
        <f t="shared" si="1921"/>
        <v>106369.81964837885</v>
      </c>
      <c r="W2489" s="25">
        <f t="shared" si="1921"/>
        <v>109812.946320353</v>
      </c>
      <c r="X2489" s="25">
        <f t="shared" si="1921"/>
        <v>112010.8418046287</v>
      </c>
      <c r="Y2489" s="25">
        <f t="shared" si="1921"/>
        <v>114224.74533670841</v>
      </c>
    </row>
    <row r="2490" spans="1:25" x14ac:dyDescent="0.25">
      <c r="A2490" s="1" t="s">
        <v>14</v>
      </c>
      <c r="B2490" s="1" t="s">
        <v>25</v>
      </c>
      <c r="C2490" s="1" t="s">
        <v>41</v>
      </c>
      <c r="D2490" s="41"/>
      <c r="E2490" s="41"/>
      <c r="F2490" s="41"/>
      <c r="G2490" s="1" t="s">
        <v>28</v>
      </c>
      <c r="H2490" s="1" t="s">
        <v>108</v>
      </c>
      <c r="I2490" s="1" t="s">
        <v>51</v>
      </c>
      <c r="J2490" s="1" t="s">
        <v>14</v>
      </c>
      <c r="K2490" s="41"/>
      <c r="L2490" s="25">
        <f t="shared" ref="L2490:Y2490" si="1922">(L402*5.38)+(L510*233)</f>
        <v>187359.2818167847</v>
      </c>
      <c r="M2490" s="25">
        <f t="shared" si="1922"/>
        <v>192600.86106893141</v>
      </c>
      <c r="N2490" s="25">
        <f t="shared" si="1922"/>
        <v>197842.44032107806</v>
      </c>
      <c r="O2490" s="25">
        <f t="shared" si="1922"/>
        <v>203084.0195732248</v>
      </c>
      <c r="P2490" s="25">
        <f t="shared" si="1922"/>
        <v>200930.77919145842</v>
      </c>
      <c r="Q2490" s="25">
        <f t="shared" si="1922"/>
        <v>206014.08028582449</v>
      </c>
      <c r="R2490" s="25">
        <f t="shared" si="1922"/>
        <v>211537.36398730744</v>
      </c>
      <c r="S2490" s="25">
        <f t="shared" si="1922"/>
        <v>245137.36434276571</v>
      </c>
      <c r="T2490" s="25">
        <f t="shared" si="1922"/>
        <v>252564.86431716767</v>
      </c>
      <c r="U2490" s="25">
        <f t="shared" si="1922"/>
        <v>259992.36429156965</v>
      </c>
      <c r="V2490" s="25">
        <f t="shared" si="1922"/>
        <v>267419.86426597158</v>
      </c>
      <c r="W2490" s="25">
        <f t="shared" si="1922"/>
        <v>274847.36424037354</v>
      </c>
      <c r="X2490" s="25">
        <f t="shared" si="1922"/>
        <v>282235.75101500319</v>
      </c>
      <c r="Y2490" s="25">
        <f t="shared" si="1922"/>
        <v>289801.89406740374</v>
      </c>
    </row>
    <row r="2491" spans="1:25" x14ac:dyDescent="0.25">
      <c r="A2491" s="1" t="s">
        <v>14</v>
      </c>
      <c r="B2491" s="1" t="s">
        <v>25</v>
      </c>
      <c r="C2491" s="1" t="s">
        <v>41</v>
      </c>
      <c r="D2491" s="41"/>
      <c r="E2491" s="41"/>
      <c r="F2491" s="41"/>
      <c r="G2491" s="1" t="s">
        <v>28</v>
      </c>
      <c r="H2491" s="1" t="s">
        <v>108</v>
      </c>
      <c r="I2491" s="1" t="s">
        <v>52</v>
      </c>
      <c r="J2491" s="1" t="s">
        <v>14</v>
      </c>
      <c r="K2491" s="41"/>
      <c r="L2491" s="25">
        <f t="shared" ref="L2491:Y2491" si="1923">(L403*5.38)+(L511*233)</f>
        <v>25292.319388125907</v>
      </c>
      <c r="M2491" s="25">
        <f t="shared" si="1923"/>
        <v>25789.658280908119</v>
      </c>
      <c r="N2491" s="25">
        <f t="shared" si="1923"/>
        <v>26286.997173690332</v>
      </c>
      <c r="O2491" s="25">
        <f t="shared" si="1923"/>
        <v>13607.515641022186</v>
      </c>
      <c r="P2491" s="25">
        <f t="shared" si="1923"/>
        <v>13718.784292452145</v>
      </c>
      <c r="Q2491" s="25">
        <f t="shared" si="1923"/>
        <v>14009.869208856608</v>
      </c>
      <c r="R2491" s="25">
        <f t="shared" si="1923"/>
        <v>65765.090168498471</v>
      </c>
      <c r="S2491" s="25">
        <f t="shared" si="1923"/>
        <v>67008.29070369534</v>
      </c>
      <c r="T2491" s="25">
        <f t="shared" si="1923"/>
        <v>68251.491238892195</v>
      </c>
      <c r="U2491" s="25">
        <f t="shared" si="1923"/>
        <v>69494.691774089064</v>
      </c>
      <c r="V2491" s="25">
        <f t="shared" si="1923"/>
        <v>70737.892309285919</v>
      </c>
      <c r="W2491" s="25">
        <f t="shared" si="1923"/>
        <v>42658.218271600264</v>
      </c>
      <c r="X2491" s="25">
        <f t="shared" si="1923"/>
        <v>43453.219834537173</v>
      </c>
      <c r="Y2491" s="25">
        <f t="shared" si="1923"/>
        <v>44256.262421502695</v>
      </c>
    </row>
    <row r="2492" spans="1:25" x14ac:dyDescent="0.25">
      <c r="A2492" s="1" t="s">
        <v>14</v>
      </c>
      <c r="B2492" s="1" t="s">
        <v>25</v>
      </c>
      <c r="C2492" s="1" t="s">
        <v>41</v>
      </c>
      <c r="D2492" s="41"/>
      <c r="E2492" s="41"/>
      <c r="F2492" s="41"/>
      <c r="G2492" s="1" t="s">
        <v>28</v>
      </c>
      <c r="H2492" s="1" t="s">
        <v>108</v>
      </c>
      <c r="I2492" s="1" t="s">
        <v>53</v>
      </c>
      <c r="J2492" s="1" t="s">
        <v>14</v>
      </c>
      <c r="K2492" s="41"/>
      <c r="L2492" s="25">
        <f t="shared" ref="L2492:Y2492" si="1924">(L404*5.38)+(L512*233)</f>
        <v>100577.62619286415</v>
      </c>
      <c r="M2492" s="25">
        <f t="shared" si="1924"/>
        <v>103407.8265347573</v>
      </c>
      <c r="N2492" s="25">
        <f t="shared" si="1924"/>
        <v>106238.02687665046</v>
      </c>
      <c r="O2492" s="25">
        <f t="shared" si="1924"/>
        <v>109068.22721854362</v>
      </c>
      <c r="P2492" s="25">
        <f t="shared" si="1924"/>
        <v>109964.60276550893</v>
      </c>
      <c r="Q2492" s="25">
        <f t="shared" si="1924"/>
        <v>112734.17823231273</v>
      </c>
      <c r="R2492" s="25">
        <f t="shared" si="1924"/>
        <v>139877.60552345545</v>
      </c>
      <c r="S2492" s="25">
        <f t="shared" si="1924"/>
        <v>144182.60231836431</v>
      </c>
      <c r="T2492" s="25">
        <f t="shared" si="1924"/>
        <v>148487.59911327314</v>
      </c>
      <c r="U2492" s="25">
        <f t="shared" si="1924"/>
        <v>152792.59590818197</v>
      </c>
      <c r="V2492" s="25">
        <f t="shared" si="1924"/>
        <v>157097.59270309081</v>
      </c>
      <c r="W2492" s="25">
        <f t="shared" si="1924"/>
        <v>160790.61166710124</v>
      </c>
      <c r="X2492" s="25">
        <f t="shared" si="1924"/>
        <v>165164.08301278818</v>
      </c>
      <c r="Y2492" s="25">
        <f t="shared" si="1924"/>
        <v>169578.42355816037</v>
      </c>
    </row>
    <row r="2493" spans="1:25" x14ac:dyDescent="0.25">
      <c r="A2493" s="1" t="s">
        <v>14</v>
      </c>
      <c r="B2493" s="1" t="s">
        <v>25</v>
      </c>
      <c r="C2493" s="1" t="s">
        <v>41</v>
      </c>
      <c r="D2493" s="41"/>
      <c r="E2493" s="41"/>
      <c r="F2493" s="41"/>
      <c r="G2493" s="1" t="s">
        <v>28</v>
      </c>
      <c r="H2493" s="1" t="s">
        <v>108</v>
      </c>
      <c r="I2493" s="1" t="s">
        <v>54</v>
      </c>
      <c r="J2493" s="1" t="s">
        <v>14</v>
      </c>
      <c r="K2493" s="41"/>
      <c r="L2493" s="25">
        <f t="shared" ref="L2493:Y2493" si="1925">(L405*5.38)+(L513*233)</f>
        <v>1983.1307914591493</v>
      </c>
      <c r="M2493" s="25">
        <f t="shared" si="1925"/>
        <v>2138.7324792416453</v>
      </c>
      <c r="N2493" s="25">
        <f t="shared" si="1925"/>
        <v>2294.3341670241416</v>
      </c>
      <c r="O2493" s="25">
        <f t="shared" si="1925"/>
        <v>2449.9358548066375</v>
      </c>
      <c r="P2493" s="25">
        <f t="shared" si="1925"/>
        <v>2610.7227518874142</v>
      </c>
      <c r="Q2493" s="25">
        <f t="shared" si="1925"/>
        <v>2766.7365514112703</v>
      </c>
      <c r="R2493" s="25">
        <f t="shared" si="1925"/>
        <v>4476.5439657785191</v>
      </c>
      <c r="S2493" s="25">
        <f t="shared" si="1925"/>
        <v>4980.1460517093856</v>
      </c>
      <c r="T2493" s="25">
        <f t="shared" si="1925"/>
        <v>5483.7481376402538</v>
      </c>
      <c r="U2493" s="25">
        <f t="shared" si="1925"/>
        <v>5987.3502235711221</v>
      </c>
      <c r="V2493" s="25">
        <f t="shared" si="1925"/>
        <v>6490.9523095019886</v>
      </c>
      <c r="W2493" s="25">
        <f t="shared" si="1925"/>
        <v>6987.9343684443356</v>
      </c>
      <c r="X2493" s="25">
        <f t="shared" si="1925"/>
        <v>7508.9856950777557</v>
      </c>
      <c r="Y2493" s="25">
        <f t="shared" si="1925"/>
        <v>8039.1042458959037</v>
      </c>
    </row>
    <row r="2494" spans="1:25" x14ac:dyDescent="0.25">
      <c r="A2494" s="1" t="s">
        <v>14</v>
      </c>
      <c r="B2494" s="1" t="s">
        <v>25</v>
      </c>
      <c r="C2494" s="1" t="s">
        <v>41</v>
      </c>
      <c r="D2494" s="41"/>
      <c r="E2494" s="41"/>
      <c r="F2494" s="41"/>
      <c r="G2494" s="1" t="s">
        <v>28</v>
      </c>
      <c r="H2494" s="1" t="s">
        <v>108</v>
      </c>
      <c r="I2494" s="1" t="s">
        <v>55</v>
      </c>
      <c r="J2494" s="1" t="s">
        <v>14</v>
      </c>
      <c r="K2494" s="41"/>
      <c r="L2494" s="25">
        <f t="shared" ref="L2494:Y2494" si="1926">(L406*5.38)+(L514*233)</f>
        <v>2290.1709166022492</v>
      </c>
      <c r="M2494" s="25">
        <f t="shared" si="1926"/>
        <v>2460.8888364447057</v>
      </c>
      <c r="N2494" s="25">
        <f t="shared" si="1926"/>
        <v>2631.6067562871622</v>
      </c>
      <c r="O2494" s="25">
        <f t="shared" si="1926"/>
        <v>2802.3246761296186</v>
      </c>
      <c r="P2494" s="25">
        <f t="shared" si="1926"/>
        <v>3142.7535129872749</v>
      </c>
      <c r="Q2494" s="25">
        <f t="shared" si="1926"/>
        <v>3326.9732871630067</v>
      </c>
      <c r="R2494" s="25">
        <f t="shared" si="1926"/>
        <v>5449.4635977212256</v>
      </c>
      <c r="S2494" s="25">
        <f t="shared" si="1926"/>
        <v>6036.3747553194498</v>
      </c>
      <c r="T2494" s="25">
        <f t="shared" si="1926"/>
        <v>6623.2859129176741</v>
      </c>
      <c r="U2494" s="25">
        <f t="shared" si="1926"/>
        <v>7210.1970705158974</v>
      </c>
      <c r="V2494" s="25">
        <f t="shared" si="1926"/>
        <v>7797.1082281141234</v>
      </c>
      <c r="W2494" s="25">
        <f t="shared" si="1926"/>
        <v>8383.6111335488222</v>
      </c>
      <c r="X2494" s="25">
        <f t="shared" si="1926"/>
        <v>8991.2096290742738</v>
      </c>
      <c r="Y2494" s="25">
        <f t="shared" si="1926"/>
        <v>9609.3844906768209</v>
      </c>
    </row>
    <row r="2495" spans="1:25" x14ac:dyDescent="0.25">
      <c r="A2495" s="1" t="s">
        <v>14</v>
      </c>
      <c r="B2495" s="1" t="s">
        <v>25</v>
      </c>
      <c r="C2495" s="1" t="s">
        <v>41</v>
      </c>
      <c r="D2495" s="41"/>
      <c r="E2495" s="41"/>
      <c r="F2495" s="41"/>
      <c r="G2495" s="1" t="s">
        <v>28</v>
      </c>
      <c r="H2495" s="1" t="s">
        <v>108</v>
      </c>
      <c r="I2495" s="1" t="s">
        <v>56</v>
      </c>
      <c r="J2495" s="1" t="s">
        <v>14</v>
      </c>
      <c r="K2495" s="41"/>
      <c r="L2495" s="25">
        <f t="shared" ref="L2495:Y2495" si="1927">(L407*5.38)+(L515*233)</f>
        <v>294992.15654650878</v>
      </c>
      <c r="M2495" s="25">
        <f t="shared" si="1927"/>
        <v>301526.75507209008</v>
      </c>
      <c r="N2495" s="25">
        <f t="shared" si="1927"/>
        <v>308061.35359767138</v>
      </c>
      <c r="O2495" s="25">
        <f t="shared" si="1927"/>
        <v>308679.65610964311</v>
      </c>
      <c r="P2495" s="25">
        <f t="shared" si="1927"/>
        <v>292227.48033808894</v>
      </c>
      <c r="Q2495" s="25">
        <f t="shared" si="1927"/>
        <v>298147.42683357501</v>
      </c>
      <c r="R2495" s="25">
        <f t="shared" si="1927"/>
        <v>365777.30468770739</v>
      </c>
      <c r="S2495" s="25">
        <f t="shared" si="1927"/>
        <v>374557.32213394076</v>
      </c>
      <c r="T2495" s="25">
        <f t="shared" si="1927"/>
        <v>383337.33958017413</v>
      </c>
      <c r="U2495" s="25">
        <f t="shared" si="1927"/>
        <v>392117.3570264075</v>
      </c>
      <c r="V2495" s="25">
        <f t="shared" si="1927"/>
        <v>400897.37447264092</v>
      </c>
      <c r="W2495" s="25">
        <f t="shared" si="1927"/>
        <v>414708.57083623251</v>
      </c>
      <c r="X2495" s="25">
        <f t="shared" si="1927"/>
        <v>423752.98907990864</v>
      </c>
      <c r="Y2495" s="25">
        <f t="shared" si="1927"/>
        <v>432882.18453511223</v>
      </c>
    </row>
    <row r="2496" spans="1:25" x14ac:dyDescent="0.25">
      <c r="A2496" s="1" t="s">
        <v>14</v>
      </c>
      <c r="B2496" s="1" t="s">
        <v>25</v>
      </c>
      <c r="C2496" s="1" t="s">
        <v>41</v>
      </c>
      <c r="D2496" s="41"/>
      <c r="E2496" s="41"/>
      <c r="F2496" s="41"/>
      <c r="G2496" s="1" t="s">
        <v>28</v>
      </c>
      <c r="H2496" s="1" t="s">
        <v>108</v>
      </c>
      <c r="I2496" s="1" t="s">
        <v>57</v>
      </c>
      <c r="J2496" s="1" t="s">
        <v>14</v>
      </c>
      <c r="K2496" s="41"/>
      <c r="L2496" s="25">
        <f t="shared" ref="L2496:Y2496" si="1928">(L408*5.38)+(L516*233)</f>
        <v>14321.238088002645</v>
      </c>
      <c r="M2496" s="25">
        <f t="shared" si="1928"/>
        <v>14589.460108730238</v>
      </c>
      <c r="N2496" s="25">
        <f t="shared" si="1928"/>
        <v>14857.682129457837</v>
      </c>
      <c r="O2496" s="25">
        <f t="shared" si="1928"/>
        <v>15125.904150185432</v>
      </c>
      <c r="P2496" s="25">
        <f t="shared" si="1928"/>
        <v>17219.479153093114</v>
      </c>
      <c r="Q2496" s="25">
        <f t="shared" si="1928"/>
        <v>17537.86784065621</v>
      </c>
      <c r="R2496" s="25">
        <f t="shared" si="1928"/>
        <v>22721.291636436137</v>
      </c>
      <c r="S2496" s="25">
        <f t="shared" si="1928"/>
        <v>23183.786094271731</v>
      </c>
      <c r="T2496" s="25">
        <f t="shared" si="1928"/>
        <v>23646.280552107331</v>
      </c>
      <c r="U2496" s="25">
        <f t="shared" si="1928"/>
        <v>24108.775009942932</v>
      </c>
      <c r="V2496" s="25">
        <f t="shared" si="1928"/>
        <v>24571.269467778533</v>
      </c>
      <c r="W2496" s="25">
        <f t="shared" si="1928"/>
        <v>25034.611119360765</v>
      </c>
      <c r="X2496" s="25">
        <f t="shared" si="1928"/>
        <v>25498.799964689628</v>
      </c>
      <c r="Y2496" s="25">
        <f t="shared" si="1928"/>
        <v>25963.836003765136</v>
      </c>
    </row>
    <row r="2497" spans="1:25" x14ac:dyDescent="0.25">
      <c r="A2497" s="1" t="s">
        <v>14</v>
      </c>
      <c r="B2497" s="1" t="s">
        <v>25</v>
      </c>
      <c r="C2497" s="1" t="s">
        <v>41</v>
      </c>
      <c r="D2497" s="41"/>
      <c r="E2497" s="41"/>
      <c r="F2497" s="41"/>
      <c r="G2497" s="1" t="s">
        <v>28</v>
      </c>
      <c r="H2497" s="1" t="s">
        <v>108</v>
      </c>
      <c r="I2497" s="1" t="s">
        <v>58</v>
      </c>
      <c r="J2497" s="1" t="s">
        <v>14</v>
      </c>
      <c r="K2497" s="41"/>
      <c r="L2497" s="25">
        <f t="shared" ref="L2497:Y2497" si="1929">(L409*5.38)+(L517*233)</f>
        <v>386412.39430424635</v>
      </c>
      <c r="M2497" s="25">
        <f t="shared" si="1929"/>
        <v>396479.09545933048</v>
      </c>
      <c r="N2497" s="25">
        <f t="shared" si="1929"/>
        <v>406545.79661441443</v>
      </c>
      <c r="O2497" s="25">
        <f t="shared" si="1929"/>
        <v>408094.20293308969</v>
      </c>
      <c r="P2497" s="25">
        <f t="shared" si="1929"/>
        <v>406839.62913925026</v>
      </c>
      <c r="Q2497" s="25">
        <f t="shared" si="1929"/>
        <v>416449.24898873409</v>
      </c>
      <c r="R2497" s="25">
        <f t="shared" si="1929"/>
        <v>567782.75241807487</v>
      </c>
      <c r="S2497" s="25">
        <f t="shared" si="1929"/>
        <v>583174.81834801985</v>
      </c>
      <c r="T2497" s="25">
        <f t="shared" si="1929"/>
        <v>598566.88427796471</v>
      </c>
      <c r="U2497" s="25">
        <f t="shared" si="1929"/>
        <v>613958.95020790992</v>
      </c>
      <c r="V2497" s="25">
        <f t="shared" si="1929"/>
        <v>629351.01613785478</v>
      </c>
      <c r="W2497" s="25">
        <f t="shared" si="1929"/>
        <v>612279.34544425912</v>
      </c>
      <c r="X2497" s="25">
        <f t="shared" si="1929"/>
        <v>627301.12720828864</v>
      </c>
      <c r="Y2497" s="25">
        <f t="shared" si="1929"/>
        <v>642424.07225674717</v>
      </c>
    </row>
    <row r="2498" spans="1:25" x14ac:dyDescent="0.25">
      <c r="A2498" s="1" t="s">
        <v>14</v>
      </c>
      <c r="B2498" s="1" t="s">
        <v>25</v>
      </c>
      <c r="C2498" s="1" t="s">
        <v>41</v>
      </c>
      <c r="D2498" s="41"/>
      <c r="E2498" s="41"/>
      <c r="F2498" s="41"/>
      <c r="G2498" s="1" t="s">
        <v>28</v>
      </c>
      <c r="H2498" s="1" t="s">
        <v>108</v>
      </c>
      <c r="I2498" s="1" t="s">
        <v>59</v>
      </c>
      <c r="J2498" s="1" t="s">
        <v>14</v>
      </c>
      <c r="K2498" s="41"/>
      <c r="L2498" s="25">
        <f t="shared" ref="L2498:Y2498" si="1930">(L410*5.38)+(L518*233)</f>
        <v>121746.33378561454</v>
      </c>
      <c r="M2498" s="25">
        <f t="shared" si="1930"/>
        <v>125573.37710043897</v>
      </c>
      <c r="N2498" s="25">
        <f t="shared" si="1930"/>
        <v>129400.42041526343</v>
      </c>
      <c r="O2498" s="25">
        <f t="shared" si="1930"/>
        <v>129414.94318273891</v>
      </c>
      <c r="P2498" s="25">
        <f t="shared" si="1930"/>
        <v>134029.17759813782</v>
      </c>
      <c r="Q2498" s="25">
        <f t="shared" si="1930"/>
        <v>137817.70019288512</v>
      </c>
      <c r="R2498" s="25">
        <f t="shared" si="1930"/>
        <v>205340.80694089597</v>
      </c>
      <c r="S2498" s="25">
        <f t="shared" si="1930"/>
        <v>212085.72660898394</v>
      </c>
      <c r="T2498" s="25">
        <f t="shared" si="1930"/>
        <v>218830.64627707191</v>
      </c>
      <c r="U2498" s="25">
        <f t="shared" si="1930"/>
        <v>225575.56594515982</v>
      </c>
      <c r="V2498" s="25">
        <f t="shared" si="1930"/>
        <v>232320.48561324779</v>
      </c>
      <c r="W2498" s="25">
        <f t="shared" si="1930"/>
        <v>225396.3222848094</v>
      </c>
      <c r="X2498" s="25">
        <f t="shared" si="1930"/>
        <v>231960.71588495566</v>
      </c>
      <c r="Y2498" s="25">
        <f t="shared" si="1930"/>
        <v>238558.82755524028</v>
      </c>
    </row>
    <row r="2499" spans="1:25" x14ac:dyDescent="0.25">
      <c r="A2499" s="1" t="s">
        <v>14</v>
      </c>
      <c r="B2499" s="1" t="s">
        <v>25</v>
      </c>
      <c r="C2499" s="1" t="s">
        <v>41</v>
      </c>
      <c r="D2499" s="41"/>
      <c r="E2499" s="41"/>
      <c r="F2499" s="41"/>
      <c r="G2499" s="1" t="s">
        <v>28</v>
      </c>
      <c r="H2499" s="1" t="s">
        <v>108</v>
      </c>
      <c r="I2499" s="1" t="s">
        <v>60</v>
      </c>
      <c r="J2499" s="1" t="s">
        <v>14</v>
      </c>
      <c r="K2499" s="41"/>
      <c r="L2499" s="25">
        <f t="shared" ref="L2499:Y2499" si="1931">(L411*5.38)+(L519*233)</f>
        <v>10854.384775061988</v>
      </c>
      <c r="M2499" s="25">
        <f t="shared" si="1931"/>
        <v>11007.033316386562</v>
      </c>
      <c r="N2499" s="25">
        <f t="shared" si="1931"/>
        <v>11159.681857711137</v>
      </c>
      <c r="O2499" s="25">
        <f t="shared" si="1931"/>
        <v>11312.330399035709</v>
      </c>
      <c r="P2499" s="25">
        <f t="shared" si="1931"/>
        <v>11327.095662495864</v>
      </c>
      <c r="Q2499" s="25">
        <f t="shared" si="1931"/>
        <v>11477.830777896248</v>
      </c>
      <c r="R2499" s="25">
        <f t="shared" si="1931"/>
        <v>13338.218386202134</v>
      </c>
      <c r="S2499" s="25">
        <f t="shared" si="1931"/>
        <v>13535.717017353647</v>
      </c>
      <c r="T2499" s="25">
        <f t="shared" si="1931"/>
        <v>13733.21564850516</v>
      </c>
      <c r="U2499" s="25">
        <f t="shared" si="1931"/>
        <v>13930.714279656679</v>
      </c>
      <c r="V2499" s="25">
        <f t="shared" si="1931"/>
        <v>14128.212910808192</v>
      </c>
      <c r="W2499" s="25">
        <f t="shared" si="1931"/>
        <v>13675.484095456797</v>
      </c>
      <c r="X2499" s="25">
        <f t="shared" si="1931"/>
        <v>13866.212429241001</v>
      </c>
      <c r="Y2499" s="25">
        <f t="shared" si="1931"/>
        <v>14057.511450652926</v>
      </c>
    </row>
    <row r="2500" spans="1:25" x14ac:dyDescent="0.25">
      <c r="A2500" s="1" t="s">
        <v>14</v>
      </c>
      <c r="B2500" s="1" t="s">
        <v>25</v>
      </c>
      <c r="C2500" s="1" t="s">
        <v>41</v>
      </c>
      <c r="D2500" s="41"/>
      <c r="E2500" s="41"/>
      <c r="F2500" s="41"/>
      <c r="G2500" s="1" t="s">
        <v>28</v>
      </c>
      <c r="H2500" s="1" t="s">
        <v>108</v>
      </c>
      <c r="I2500" s="1" t="s">
        <v>61</v>
      </c>
      <c r="J2500" s="1" t="s">
        <v>14</v>
      </c>
      <c r="K2500" s="41"/>
      <c r="L2500" s="25">
        <f t="shared" ref="L2500:Y2500" si="1932">(L412*5.38)+(L520*233)</f>
        <v>52348.113868272885</v>
      </c>
      <c r="M2500" s="25">
        <f t="shared" si="1932"/>
        <v>53815.162738289873</v>
      </c>
      <c r="N2500" s="25">
        <f t="shared" si="1932"/>
        <v>55282.211608306869</v>
      </c>
      <c r="O2500" s="25">
        <f t="shared" si="1932"/>
        <v>56749.260478323849</v>
      </c>
      <c r="P2500" s="25">
        <f t="shared" si="1932"/>
        <v>59097.992007909117</v>
      </c>
      <c r="Q2500" s="25">
        <f t="shared" si="1932"/>
        <v>60589.907753236534</v>
      </c>
      <c r="R2500" s="25">
        <f t="shared" si="1932"/>
        <v>75151.760287518293</v>
      </c>
      <c r="S2500" s="25">
        <f t="shared" si="1932"/>
        <v>77461.49485205159</v>
      </c>
      <c r="T2500" s="25">
        <f t="shared" si="1932"/>
        <v>79771.229416584873</v>
      </c>
      <c r="U2500" s="25">
        <f t="shared" si="1932"/>
        <v>82080.963981118155</v>
      </c>
      <c r="V2500" s="25">
        <f t="shared" si="1932"/>
        <v>84390.698545651438</v>
      </c>
      <c r="W2500" s="25">
        <f t="shared" si="1932"/>
        <v>86550.820512041755</v>
      </c>
      <c r="X2500" s="25">
        <f t="shared" si="1932"/>
        <v>88894.185440266578</v>
      </c>
      <c r="Y2500" s="25">
        <f t="shared" si="1932"/>
        <v>91256.143332825392</v>
      </c>
    </row>
    <row r="2501" spans="1:25" x14ac:dyDescent="0.25">
      <c r="A2501" s="1" t="s">
        <v>14</v>
      </c>
      <c r="B2501" s="1" t="s">
        <v>25</v>
      </c>
      <c r="C2501" s="1" t="s">
        <v>41</v>
      </c>
      <c r="D2501" s="41"/>
      <c r="E2501" s="41"/>
      <c r="F2501" s="41"/>
      <c r="G2501" s="1" t="s">
        <v>28</v>
      </c>
      <c r="H2501" s="1" t="s">
        <v>108</v>
      </c>
      <c r="I2501" s="1" t="s">
        <v>62</v>
      </c>
      <c r="J2501" s="1" t="s">
        <v>14</v>
      </c>
      <c r="K2501" s="41"/>
      <c r="L2501" s="25">
        <f t="shared" ref="L2501:Y2501" si="1933">(L413*5.38)+(L521*233)</f>
        <v>131396.37834016612</v>
      </c>
      <c r="M2501" s="25">
        <f t="shared" si="1933"/>
        <v>134810.63158731337</v>
      </c>
      <c r="N2501" s="25">
        <f t="shared" si="1933"/>
        <v>138224.88483446062</v>
      </c>
      <c r="O2501" s="25">
        <f t="shared" si="1933"/>
        <v>141639.13808160787</v>
      </c>
      <c r="P2501" s="25">
        <f t="shared" si="1933"/>
        <v>130159.96884629846</v>
      </c>
      <c r="Q2501" s="25">
        <f t="shared" si="1933"/>
        <v>133191.42079496838</v>
      </c>
      <c r="R2501" s="25">
        <f t="shared" si="1933"/>
        <v>152409.03851698639</v>
      </c>
      <c r="S2501" s="25">
        <f t="shared" si="1933"/>
        <v>156696.39356153802</v>
      </c>
      <c r="T2501" s="25">
        <f t="shared" si="1933"/>
        <v>160983.74860608962</v>
      </c>
      <c r="U2501" s="25">
        <f t="shared" si="1933"/>
        <v>165271.10365064128</v>
      </c>
      <c r="V2501" s="25">
        <f t="shared" si="1933"/>
        <v>169558.45869519294</v>
      </c>
      <c r="W2501" s="25">
        <f t="shared" si="1933"/>
        <v>173831.40379428747</v>
      </c>
      <c r="X2501" s="25">
        <f t="shared" si="1933"/>
        <v>178182.97322868084</v>
      </c>
      <c r="Y2501" s="25">
        <f t="shared" si="1933"/>
        <v>182567.12360149267</v>
      </c>
    </row>
    <row r="2502" spans="1:25" x14ac:dyDescent="0.25">
      <c r="A2502" s="1" t="s">
        <v>14</v>
      </c>
      <c r="B2502" s="1" t="s">
        <v>25</v>
      </c>
      <c r="C2502" s="1" t="s">
        <v>41</v>
      </c>
      <c r="D2502" s="41"/>
      <c r="E2502" s="41"/>
      <c r="F2502" s="41"/>
      <c r="G2502" s="1" t="s">
        <v>28</v>
      </c>
      <c r="H2502" s="1" t="s">
        <v>108</v>
      </c>
      <c r="I2502" s="1" t="s">
        <v>63</v>
      </c>
      <c r="J2502" s="1" t="s">
        <v>14</v>
      </c>
      <c r="K2502" s="41"/>
      <c r="L2502" s="25">
        <f t="shared" ref="L2502:Y2502" si="1934">(L414*5.38)+(L522*233)</f>
        <v>315421.27099206561</v>
      </c>
      <c r="M2502" s="25">
        <f t="shared" si="1934"/>
        <v>322684.25838017138</v>
      </c>
      <c r="N2502" s="25">
        <f t="shared" si="1934"/>
        <v>329947.24576827715</v>
      </c>
      <c r="O2502" s="25">
        <f t="shared" si="1934"/>
        <v>333597.67140859365</v>
      </c>
      <c r="P2502" s="25">
        <f t="shared" si="1934"/>
        <v>348595.44981886481</v>
      </c>
      <c r="Q2502" s="25">
        <f t="shared" si="1934"/>
        <v>356003.69399147184</v>
      </c>
      <c r="R2502" s="25">
        <f t="shared" si="1934"/>
        <v>439216.36650623579</v>
      </c>
      <c r="S2502" s="25">
        <f t="shared" si="1934"/>
        <v>449977.88409100054</v>
      </c>
      <c r="T2502" s="25">
        <f t="shared" si="1934"/>
        <v>460739.40167576529</v>
      </c>
      <c r="U2502" s="25">
        <f t="shared" si="1934"/>
        <v>471500.91926052992</v>
      </c>
      <c r="V2502" s="25">
        <f t="shared" si="1934"/>
        <v>482262.43684529467</v>
      </c>
      <c r="W2502" s="25">
        <f t="shared" si="1934"/>
        <v>497526.25848584168</v>
      </c>
      <c r="X2502" s="25">
        <f t="shared" si="1934"/>
        <v>508448.61260156718</v>
      </c>
      <c r="Y2502" s="25">
        <f t="shared" si="1934"/>
        <v>519419.15652625263</v>
      </c>
    </row>
    <row r="2503" spans="1:25" x14ac:dyDescent="0.25">
      <c r="A2503" s="1" t="s">
        <v>14</v>
      </c>
      <c r="B2503" s="1" t="s">
        <v>25</v>
      </c>
      <c r="C2503" s="1" t="s">
        <v>41</v>
      </c>
      <c r="D2503" s="41"/>
      <c r="E2503" s="41"/>
      <c r="F2503" s="41"/>
      <c r="G2503" s="1" t="s">
        <v>28</v>
      </c>
      <c r="H2503" s="1" t="s">
        <v>108</v>
      </c>
      <c r="I2503" s="1" t="s">
        <v>64</v>
      </c>
      <c r="J2503" s="1" t="s">
        <v>14</v>
      </c>
      <c r="K2503" s="41"/>
      <c r="L2503" s="25">
        <f t="shared" ref="L2503:Y2503" si="1935">(L415*5.38)+(L523*233)</f>
        <v>234460.27559260919</v>
      </c>
      <c r="M2503" s="25">
        <f t="shared" si="1935"/>
        <v>243145.35249881324</v>
      </c>
      <c r="N2503" s="25">
        <f t="shared" si="1935"/>
        <v>251830.42940501732</v>
      </c>
      <c r="O2503" s="25">
        <f t="shared" si="1935"/>
        <v>260515.5063112214</v>
      </c>
      <c r="P2503" s="25">
        <f t="shared" si="1935"/>
        <v>269874.20163138892</v>
      </c>
      <c r="Q2503" s="25">
        <f t="shared" si="1935"/>
        <v>278595.14542057051</v>
      </c>
      <c r="R2503" s="25">
        <f t="shared" si="1935"/>
        <v>390056.26864392206</v>
      </c>
      <c r="S2503" s="25">
        <f t="shared" si="1935"/>
        <v>407620.96103139513</v>
      </c>
      <c r="T2503" s="25">
        <f t="shared" si="1935"/>
        <v>425185.65341886843</v>
      </c>
      <c r="U2503" s="25">
        <f t="shared" si="1935"/>
        <v>442750.34580634162</v>
      </c>
      <c r="V2503" s="25">
        <f t="shared" si="1935"/>
        <v>460315.03819381492</v>
      </c>
      <c r="W2503" s="25">
        <f t="shared" si="1935"/>
        <v>477980.87035990821</v>
      </c>
      <c r="X2503" s="25">
        <f t="shared" si="1935"/>
        <v>495556.26231913478</v>
      </c>
      <c r="Y2503" s="25">
        <f t="shared" si="1935"/>
        <v>513136.77379978669</v>
      </c>
    </row>
    <row r="2504" spans="1:25" x14ac:dyDescent="0.25">
      <c r="A2504" s="1" t="s">
        <v>14</v>
      </c>
      <c r="B2504" s="1" t="s">
        <v>25</v>
      </c>
      <c r="C2504" s="1" t="s">
        <v>41</v>
      </c>
      <c r="D2504" s="41"/>
      <c r="E2504" s="41"/>
      <c r="F2504" s="41"/>
      <c r="G2504" s="1" t="s">
        <v>28</v>
      </c>
      <c r="H2504" s="1" t="s">
        <v>108</v>
      </c>
      <c r="I2504" s="1" t="s">
        <v>65</v>
      </c>
      <c r="J2504" s="1" t="s">
        <v>14</v>
      </c>
      <c r="K2504" s="41"/>
      <c r="L2504" s="25">
        <f t="shared" ref="L2504:Y2504" si="1936">(L416*5.38)+(L524*233)</f>
        <v>977.83527805165943</v>
      </c>
      <c r="M2504" s="25">
        <f t="shared" si="1936"/>
        <v>1012.1568607261974</v>
      </c>
      <c r="N2504" s="25">
        <f t="shared" si="1936"/>
        <v>1046.4784434007352</v>
      </c>
      <c r="O2504" s="25">
        <f t="shared" si="1936"/>
        <v>1080.8000260752731</v>
      </c>
      <c r="P2504" s="25">
        <f t="shared" si="1936"/>
        <v>1089.920486688861</v>
      </c>
      <c r="Q2504" s="25">
        <f t="shared" si="1936"/>
        <v>1122.9524567635735</v>
      </c>
      <c r="R2504" s="25">
        <f t="shared" si="1936"/>
        <v>1760.9248026646233</v>
      </c>
      <c r="S2504" s="25">
        <f t="shared" si="1936"/>
        <v>1824.6057060487315</v>
      </c>
      <c r="T2504" s="25">
        <f t="shared" si="1936"/>
        <v>1888.2866094328397</v>
      </c>
      <c r="U2504" s="25">
        <f t="shared" si="1936"/>
        <v>1951.9675128169483</v>
      </c>
      <c r="V2504" s="25">
        <f t="shared" si="1936"/>
        <v>2015.648416201057</v>
      </c>
      <c r="W2504" s="25">
        <f t="shared" si="1936"/>
        <v>2079.3732812697353</v>
      </c>
      <c r="X2504" s="25">
        <f t="shared" si="1936"/>
        <v>2143.1421080229838</v>
      </c>
      <c r="Y2504" s="25">
        <f t="shared" si="1936"/>
        <v>2206.954896460803</v>
      </c>
    </row>
    <row r="2505" spans="1:25" x14ac:dyDescent="0.25">
      <c r="A2505" s="1" t="s">
        <v>14</v>
      </c>
      <c r="B2505" s="1" t="s">
        <v>25</v>
      </c>
      <c r="C2505" s="1" t="s">
        <v>41</v>
      </c>
      <c r="D2505" s="41"/>
      <c r="E2505" s="41"/>
      <c r="F2505" s="41"/>
      <c r="G2505" s="1" t="s">
        <v>28</v>
      </c>
      <c r="H2505" s="1" t="s">
        <v>108</v>
      </c>
      <c r="I2505" s="1" t="s">
        <v>66</v>
      </c>
      <c r="J2505" s="1" t="s">
        <v>14</v>
      </c>
      <c r="K2505" s="41"/>
      <c r="L2505" s="25">
        <f t="shared" ref="L2505:Y2505" si="1937">(L417*5.38)+(L525*233)</f>
        <v>331333.50765117729</v>
      </c>
      <c r="M2505" s="25">
        <f t="shared" si="1937"/>
        <v>338427.07886115764</v>
      </c>
      <c r="N2505" s="25">
        <f t="shared" si="1937"/>
        <v>345520.65007113805</v>
      </c>
      <c r="O2505" s="25">
        <f t="shared" si="1937"/>
        <v>347303.59504027211</v>
      </c>
      <c r="P2505" s="25">
        <f t="shared" si="1937"/>
        <v>348360.17517949187</v>
      </c>
      <c r="Q2505" s="25">
        <f t="shared" si="1937"/>
        <v>355232.52184061706</v>
      </c>
      <c r="R2505" s="25">
        <f t="shared" si="1937"/>
        <v>431842.54313900601</v>
      </c>
      <c r="S2505" s="25">
        <f t="shared" si="1937"/>
        <v>441844.39593348315</v>
      </c>
      <c r="T2505" s="25">
        <f t="shared" si="1937"/>
        <v>451846.24872796028</v>
      </c>
      <c r="U2505" s="25">
        <f t="shared" si="1937"/>
        <v>461848.1015224373</v>
      </c>
      <c r="V2505" s="25">
        <f t="shared" si="1937"/>
        <v>471849.95431691443</v>
      </c>
      <c r="W2505" s="25">
        <f t="shared" si="1937"/>
        <v>483814.74153959472</v>
      </c>
      <c r="X2505" s="25">
        <f t="shared" si="1937"/>
        <v>494021.9830058174</v>
      </c>
      <c r="Y2505" s="25">
        <f t="shared" si="1937"/>
        <v>504314.58141269186</v>
      </c>
    </row>
    <row r="2506" spans="1:25" x14ac:dyDescent="0.25">
      <c r="A2506" s="1" t="s">
        <v>14</v>
      </c>
      <c r="B2506" s="1" t="s">
        <v>25</v>
      </c>
      <c r="C2506" s="1" t="s">
        <v>41</v>
      </c>
      <c r="D2506" s="41"/>
      <c r="E2506" s="41"/>
      <c r="F2506" s="41"/>
      <c r="G2506" s="1" t="s">
        <v>28</v>
      </c>
      <c r="H2506" s="1" t="s">
        <v>108</v>
      </c>
      <c r="I2506" s="1" t="s">
        <v>67</v>
      </c>
      <c r="J2506" s="1" t="s">
        <v>14</v>
      </c>
      <c r="K2506" s="41"/>
      <c r="L2506" s="25">
        <f t="shared" ref="L2506:Y2506" si="1938">(L418*5.38)+(L526*233)</f>
        <v>898780.21569412574</v>
      </c>
      <c r="M2506" s="25">
        <f t="shared" si="1938"/>
        <v>915171.40772695327</v>
      </c>
      <c r="N2506" s="25">
        <f t="shared" si="1938"/>
        <v>931562.5997597808</v>
      </c>
      <c r="O2506" s="25">
        <f t="shared" si="1938"/>
        <v>942585.94345696142</v>
      </c>
      <c r="P2506" s="25">
        <f t="shared" si="1938"/>
        <v>992277.07993813755</v>
      </c>
      <c r="Q2506" s="25">
        <f t="shared" si="1938"/>
        <v>1009254.662597039</v>
      </c>
      <c r="R2506" s="25">
        <f t="shared" si="1938"/>
        <v>1053118.2877789168</v>
      </c>
      <c r="S2506" s="25">
        <f t="shared" si="1938"/>
        <v>1074194.7555750154</v>
      </c>
      <c r="T2506" s="25">
        <f t="shared" si="1938"/>
        <v>1095271.2233711146</v>
      </c>
      <c r="U2506" s="25">
        <f t="shared" si="1938"/>
        <v>1116347.691167213</v>
      </c>
      <c r="V2506" s="25">
        <f t="shared" si="1938"/>
        <v>1137424.1589633119</v>
      </c>
      <c r="W2506" s="25">
        <f t="shared" si="1938"/>
        <v>1163052.7975683969</v>
      </c>
      <c r="X2506" s="25">
        <f t="shared" si="1938"/>
        <v>1184452.5829820721</v>
      </c>
      <c r="Y2506" s="25">
        <f t="shared" si="1938"/>
        <v>1205981.2718011015</v>
      </c>
    </row>
    <row r="2507" spans="1:25" x14ac:dyDescent="0.25">
      <c r="A2507" s="1" t="s">
        <v>14</v>
      </c>
      <c r="B2507" s="1" t="s">
        <v>25</v>
      </c>
      <c r="C2507" s="1" t="s">
        <v>41</v>
      </c>
      <c r="D2507" s="41"/>
      <c r="E2507" s="41"/>
      <c r="F2507" s="41"/>
      <c r="G2507" s="1" t="s">
        <v>28</v>
      </c>
      <c r="H2507" s="1" t="s">
        <v>108</v>
      </c>
      <c r="I2507" s="1" t="s">
        <v>68</v>
      </c>
      <c r="J2507" s="1" t="s">
        <v>14</v>
      </c>
      <c r="K2507" s="41"/>
      <c r="L2507" s="25">
        <f t="shared" ref="L2507:Y2507" si="1939">(L419*5.38)+(L527*233)</f>
        <v>11227.031120350313</v>
      </c>
      <c r="M2507" s="25">
        <f t="shared" si="1939"/>
        <v>11533.018048347742</v>
      </c>
      <c r="N2507" s="25">
        <f t="shared" si="1939"/>
        <v>11839.004976345166</v>
      </c>
      <c r="O2507" s="25">
        <f t="shared" si="1939"/>
        <v>12144.991904342593</v>
      </c>
      <c r="P2507" s="25">
        <f t="shared" si="1939"/>
        <v>11565.209762222661</v>
      </c>
      <c r="Q2507" s="25">
        <f t="shared" si="1939"/>
        <v>11841.971353059616</v>
      </c>
      <c r="R2507" s="25">
        <f t="shared" si="1939"/>
        <v>17495.729672782771</v>
      </c>
      <c r="S2507" s="25">
        <f t="shared" si="1939"/>
        <v>17946.245014070402</v>
      </c>
      <c r="T2507" s="25">
        <f t="shared" si="1939"/>
        <v>18396.760355358034</v>
      </c>
      <c r="U2507" s="25">
        <f t="shared" si="1939"/>
        <v>18847.275696645673</v>
      </c>
      <c r="V2507" s="25">
        <f t="shared" si="1939"/>
        <v>19297.791037933308</v>
      </c>
      <c r="W2507" s="25">
        <f t="shared" si="1939"/>
        <v>19749.785955009967</v>
      </c>
      <c r="X2507" s="25">
        <f t="shared" si="1939"/>
        <v>20203.260447875655</v>
      </c>
      <c r="Y2507" s="25">
        <f t="shared" si="1939"/>
        <v>20658.214516530374</v>
      </c>
    </row>
    <row r="2508" spans="1:25" x14ac:dyDescent="0.25">
      <c r="A2508" s="1" t="s">
        <v>14</v>
      </c>
      <c r="B2508" s="1" t="s">
        <v>25</v>
      </c>
      <c r="C2508" s="1" t="s">
        <v>41</v>
      </c>
      <c r="D2508" s="41"/>
      <c r="E2508" s="41"/>
      <c r="F2508" s="41"/>
      <c r="G2508" s="1" t="s">
        <v>28</v>
      </c>
      <c r="H2508" s="1" t="s">
        <v>108</v>
      </c>
      <c r="I2508" s="1" t="s">
        <v>69</v>
      </c>
      <c r="J2508" s="1" t="s">
        <v>14</v>
      </c>
      <c r="K2508" s="41"/>
      <c r="L2508" s="25">
        <f t="shared" ref="L2508:Y2508" si="1940">(L420*5.38)+(L528*233)</f>
        <v>10680.13481080981</v>
      </c>
      <c r="M2508" s="25">
        <f t="shared" si="1940"/>
        <v>10960.892867126939</v>
      </c>
      <c r="N2508" s="25">
        <f t="shared" si="1940"/>
        <v>11241.650923444065</v>
      </c>
      <c r="O2508" s="25">
        <f t="shared" si="1940"/>
        <v>11522.408979761192</v>
      </c>
      <c r="P2508" s="25">
        <f t="shared" si="1940"/>
        <v>10959.519217697811</v>
      </c>
      <c r="Q2508" s="25">
        <f t="shared" si="1940"/>
        <v>11219.253987493947</v>
      </c>
      <c r="R2508" s="25">
        <f t="shared" si="1940"/>
        <v>15060.52048902796</v>
      </c>
      <c r="S2508" s="25">
        <f t="shared" si="1940"/>
        <v>15498.365637159433</v>
      </c>
      <c r="T2508" s="25">
        <f t="shared" si="1940"/>
        <v>15936.210785290907</v>
      </c>
      <c r="U2508" s="25">
        <f t="shared" si="1940"/>
        <v>16374.055933422378</v>
      </c>
      <c r="V2508" s="25">
        <f t="shared" si="1940"/>
        <v>16811.90108155385</v>
      </c>
      <c r="W2508" s="25">
        <f t="shared" si="1940"/>
        <v>17257.346024950872</v>
      </c>
      <c r="X2508" s="25">
        <f t="shared" si="1940"/>
        <v>17710.390763613439</v>
      </c>
      <c r="Y2508" s="25">
        <f t="shared" si="1940"/>
        <v>18171.035297541544</v>
      </c>
    </row>
    <row r="2509" spans="1:25" x14ac:dyDescent="0.25">
      <c r="A2509" s="1" t="s">
        <v>14</v>
      </c>
      <c r="B2509" s="1" t="s">
        <v>25</v>
      </c>
      <c r="C2509" s="1" t="s">
        <v>41</v>
      </c>
      <c r="D2509" s="41"/>
      <c r="E2509" s="41"/>
      <c r="F2509" s="41"/>
      <c r="G2509" s="1" t="s">
        <v>28</v>
      </c>
      <c r="H2509" s="1" t="s">
        <v>108</v>
      </c>
      <c r="I2509" s="1" t="s">
        <v>70</v>
      </c>
      <c r="J2509" s="1" t="s">
        <v>14</v>
      </c>
      <c r="K2509" s="41"/>
      <c r="L2509" s="25">
        <f t="shared" ref="L2509:Y2509" si="1941">(L421*5.38)+(L529*233)</f>
        <v>11263.348597606884</v>
      </c>
      <c r="M2509" s="25">
        <f t="shared" si="1941"/>
        <v>11536.572318814215</v>
      </c>
      <c r="N2509" s="25">
        <f t="shared" si="1941"/>
        <v>11809.796040021549</v>
      </c>
      <c r="O2509" s="25">
        <f t="shared" si="1941"/>
        <v>12083.019761228878</v>
      </c>
      <c r="P2509" s="25">
        <f t="shared" si="1941"/>
        <v>11192.479245561412</v>
      </c>
      <c r="Q2509" s="25">
        <f t="shared" si="1941"/>
        <v>11437.811725930842</v>
      </c>
      <c r="R2509" s="25">
        <f t="shared" si="1941"/>
        <v>16008.429147755827</v>
      </c>
      <c r="S2509" s="25">
        <f t="shared" si="1941"/>
        <v>16421.703886342257</v>
      </c>
      <c r="T2509" s="25">
        <f t="shared" si="1941"/>
        <v>16834.978624928692</v>
      </c>
      <c r="U2509" s="25">
        <f t="shared" si="1941"/>
        <v>17248.253363515119</v>
      </c>
      <c r="V2509" s="25">
        <f t="shared" si="1941"/>
        <v>17661.528102101547</v>
      </c>
      <c r="W2509" s="25">
        <f t="shared" si="1941"/>
        <v>18080.287145342703</v>
      </c>
      <c r="X2509" s="25">
        <f t="shared" si="1941"/>
        <v>18504.530493238573</v>
      </c>
      <c r="Y2509" s="25">
        <f t="shared" si="1941"/>
        <v>18934.258145789168</v>
      </c>
    </row>
    <row r="2510" spans="1:25" x14ac:dyDescent="0.25">
      <c r="A2510" s="1" t="s">
        <v>14</v>
      </c>
      <c r="B2510" s="1" t="s">
        <v>25</v>
      </c>
      <c r="C2510" s="1" t="s">
        <v>41</v>
      </c>
      <c r="D2510" s="41"/>
      <c r="E2510" s="41"/>
      <c r="F2510" s="41"/>
      <c r="G2510" s="1" t="s">
        <v>28</v>
      </c>
      <c r="H2510" s="1" t="s">
        <v>108</v>
      </c>
      <c r="I2510" s="1" t="s">
        <v>71</v>
      </c>
      <c r="J2510" s="1" t="s">
        <v>14</v>
      </c>
      <c r="K2510" s="41"/>
      <c r="L2510" s="25">
        <f t="shared" ref="L2510:Y2510" si="1942">(L422*5.38)+(L530*233)</f>
        <v>8915.0777795304275</v>
      </c>
      <c r="M2510" s="25">
        <f t="shared" si="1942"/>
        <v>9228.8795615311956</v>
      </c>
      <c r="N2510" s="25">
        <f t="shared" si="1942"/>
        <v>9542.6813435319673</v>
      </c>
      <c r="O2510" s="25">
        <f t="shared" si="1942"/>
        <v>9856.4831255327372</v>
      </c>
      <c r="P2510" s="25">
        <f t="shared" si="1942"/>
        <v>8676.2958301685467</v>
      </c>
      <c r="Q2510" s="25">
        <f t="shared" si="1942"/>
        <v>8925.2056768333987</v>
      </c>
      <c r="R2510" s="25">
        <f t="shared" si="1942"/>
        <v>15945.903624052109</v>
      </c>
      <c r="S2510" s="25">
        <f t="shared" si="1942"/>
        <v>16345.519978789205</v>
      </c>
      <c r="T2510" s="25">
        <f t="shared" si="1942"/>
        <v>16745.136333526301</v>
      </c>
      <c r="U2510" s="25">
        <f t="shared" si="1942"/>
        <v>17144.752688263394</v>
      </c>
      <c r="V2510" s="25">
        <f t="shared" si="1942"/>
        <v>17544.36904300049</v>
      </c>
      <c r="W2510" s="25">
        <f t="shared" si="1942"/>
        <v>17943.988708835273</v>
      </c>
      <c r="X2510" s="25">
        <f t="shared" si="1942"/>
        <v>18343.61168576773</v>
      </c>
      <c r="Y2510" s="25">
        <f t="shared" si="1942"/>
        <v>18743.23797379787</v>
      </c>
    </row>
    <row r="2511" spans="1:25" x14ac:dyDescent="0.25">
      <c r="A2511" s="1" t="s">
        <v>14</v>
      </c>
      <c r="B2511" s="1" t="s">
        <v>25</v>
      </c>
      <c r="C2511" s="1" t="s">
        <v>41</v>
      </c>
      <c r="D2511" s="41"/>
      <c r="E2511" s="41"/>
      <c r="F2511" s="41"/>
      <c r="G2511" s="1" t="s">
        <v>28</v>
      </c>
      <c r="H2511" s="1" t="s">
        <v>108</v>
      </c>
      <c r="I2511" s="1" t="s">
        <v>72</v>
      </c>
      <c r="J2511" s="1" t="s">
        <v>14</v>
      </c>
      <c r="K2511" s="41"/>
      <c r="L2511" s="25">
        <f t="shared" ref="L2511:Y2511" si="1943">(L423*5.38)+(L531*233)</f>
        <v>123468.87372408962</v>
      </c>
      <c r="M2511" s="25">
        <f t="shared" si="1943"/>
        <v>125806.56604948227</v>
      </c>
      <c r="N2511" s="25">
        <f t="shared" si="1943"/>
        <v>128144.25837487492</v>
      </c>
      <c r="O2511" s="25">
        <f t="shared" si="1943"/>
        <v>130104.26608027991</v>
      </c>
      <c r="P2511" s="25">
        <f t="shared" si="1943"/>
        <v>132499.86614775436</v>
      </c>
      <c r="Q2511" s="25">
        <f t="shared" si="1943"/>
        <v>134834.11897335231</v>
      </c>
      <c r="R2511" s="25">
        <f t="shared" si="1943"/>
        <v>154655.94714820059</v>
      </c>
      <c r="S2511" s="25">
        <f t="shared" si="1943"/>
        <v>157746.63232737343</v>
      </c>
      <c r="T2511" s="25">
        <f t="shared" si="1943"/>
        <v>160837.3175065463</v>
      </c>
      <c r="U2511" s="25">
        <f t="shared" si="1943"/>
        <v>163928.00268571911</v>
      </c>
      <c r="V2511" s="25">
        <f t="shared" si="1943"/>
        <v>167018.68786489195</v>
      </c>
      <c r="W2511" s="25">
        <f t="shared" si="1943"/>
        <v>170451.28087978374</v>
      </c>
      <c r="X2511" s="25">
        <f t="shared" si="1943"/>
        <v>173579.2787324714</v>
      </c>
      <c r="Y2511" s="25">
        <f t="shared" si="1943"/>
        <v>176723.79769788223</v>
      </c>
    </row>
    <row r="2512" spans="1:25" x14ac:dyDescent="0.25">
      <c r="A2512" s="1" t="s">
        <v>14</v>
      </c>
      <c r="B2512" s="1" t="s">
        <v>25</v>
      </c>
      <c r="C2512" s="1" t="s">
        <v>41</v>
      </c>
      <c r="D2512" s="41"/>
      <c r="E2512" s="41"/>
      <c r="F2512" s="41"/>
      <c r="G2512" s="1" t="s">
        <v>28</v>
      </c>
      <c r="H2512" s="1" t="s">
        <v>108</v>
      </c>
      <c r="I2512" s="1" t="s">
        <v>73</v>
      </c>
      <c r="J2512" s="1" t="s">
        <v>14</v>
      </c>
      <c r="K2512" s="41"/>
      <c r="L2512" s="25">
        <f t="shared" ref="L2512:Y2512" si="1944">(L424*5.38)+(L532*233)</f>
        <v>16479.051620518076</v>
      </c>
      <c r="M2512" s="25">
        <f t="shared" si="1944"/>
        <v>16914.34820351391</v>
      </c>
      <c r="N2512" s="25">
        <f t="shared" si="1944"/>
        <v>17349.64478650974</v>
      </c>
      <c r="O2512" s="25">
        <f t="shared" si="1944"/>
        <v>17925.435434148363</v>
      </c>
      <c r="P2512" s="25">
        <f t="shared" si="1944"/>
        <v>19723.628841619062</v>
      </c>
      <c r="Q2512" s="25">
        <f t="shared" si="1944"/>
        <v>20196.40553145334</v>
      </c>
      <c r="R2512" s="25">
        <f t="shared" si="1944"/>
        <v>22194.646032112687</v>
      </c>
      <c r="S2512" s="25">
        <f t="shared" si="1944"/>
        <v>22851.793206104565</v>
      </c>
      <c r="T2512" s="25">
        <f t="shared" si="1944"/>
        <v>23508.940380096428</v>
      </c>
      <c r="U2512" s="25">
        <f t="shared" si="1944"/>
        <v>24166.087554088295</v>
      </c>
      <c r="V2512" s="25">
        <f t="shared" si="1944"/>
        <v>24823.234728080173</v>
      </c>
      <c r="W2512" s="25">
        <f t="shared" si="1944"/>
        <v>25900.481909861846</v>
      </c>
      <c r="X2512" s="25">
        <f t="shared" si="1944"/>
        <v>26587.535988343698</v>
      </c>
      <c r="Y2512" s="25">
        <f t="shared" si="1944"/>
        <v>27284.4931996915</v>
      </c>
    </row>
    <row r="2513" spans="1:25" x14ac:dyDescent="0.25">
      <c r="A2513" s="1" t="s">
        <v>14</v>
      </c>
      <c r="B2513" s="1" t="s">
        <v>25</v>
      </c>
      <c r="C2513" s="1" t="s">
        <v>41</v>
      </c>
      <c r="D2513" s="41"/>
      <c r="E2513" s="41"/>
      <c r="F2513" s="41"/>
      <c r="G2513" s="1" t="s">
        <v>28</v>
      </c>
      <c r="H2513" s="1" t="s">
        <v>108</v>
      </c>
      <c r="I2513" s="1" t="s">
        <v>74</v>
      </c>
      <c r="J2513" s="1" t="s">
        <v>14</v>
      </c>
      <c r="K2513" s="41"/>
      <c r="L2513" s="25">
        <f t="shared" ref="L2513:Y2513" si="1945">(L425*5.38)+(L533*233)</f>
        <v>180584.26862519488</v>
      </c>
      <c r="M2513" s="25">
        <f t="shared" si="1945"/>
        <v>184072.16902260785</v>
      </c>
      <c r="N2513" s="25">
        <f t="shared" si="1945"/>
        <v>187560.06942002091</v>
      </c>
      <c r="O2513" s="25">
        <f t="shared" si="1945"/>
        <v>196389.33476863377</v>
      </c>
      <c r="P2513" s="25">
        <f t="shared" si="1945"/>
        <v>198079.1508662955</v>
      </c>
      <c r="Q2513" s="25">
        <f t="shared" si="1945"/>
        <v>201594.70809985179</v>
      </c>
      <c r="R2513" s="25">
        <f t="shared" si="1945"/>
        <v>314742.33202209696</v>
      </c>
      <c r="S2513" s="25">
        <f t="shared" si="1945"/>
        <v>320592.44358583534</v>
      </c>
      <c r="T2513" s="25">
        <f t="shared" si="1945"/>
        <v>326442.55514957372</v>
      </c>
      <c r="U2513" s="25">
        <f t="shared" si="1945"/>
        <v>332292.66671331215</v>
      </c>
      <c r="V2513" s="25">
        <f t="shared" si="1945"/>
        <v>338142.77827705059</v>
      </c>
      <c r="W2513" s="25">
        <f t="shared" si="1945"/>
        <v>308204.18895444286</v>
      </c>
      <c r="X2513" s="25">
        <f t="shared" si="1945"/>
        <v>313649.88914734172</v>
      </c>
      <c r="Y2513" s="25">
        <f t="shared" si="1945"/>
        <v>319126.04919271334</v>
      </c>
    </row>
    <row r="2514" spans="1:25" x14ac:dyDescent="0.25">
      <c r="A2514" s="1" t="s">
        <v>14</v>
      </c>
      <c r="B2514" s="1" t="s">
        <v>25</v>
      </c>
      <c r="C2514" s="1" t="s">
        <v>41</v>
      </c>
      <c r="D2514" s="41"/>
      <c r="E2514" s="41"/>
      <c r="F2514" s="41"/>
      <c r="G2514" s="1" t="s">
        <v>28</v>
      </c>
      <c r="H2514" s="1" t="s">
        <v>108</v>
      </c>
      <c r="I2514" s="1" t="s">
        <v>75</v>
      </c>
      <c r="J2514" s="1" t="s">
        <v>14</v>
      </c>
      <c r="K2514" s="41"/>
      <c r="L2514" s="25">
        <f t="shared" ref="L2514:Y2514" si="1946">(L426*5.38)+(L534*233)</f>
        <v>297075.2337911764</v>
      </c>
      <c r="M2514" s="25">
        <f t="shared" si="1946"/>
        <v>304031.5276438673</v>
      </c>
      <c r="N2514" s="25">
        <f t="shared" si="1946"/>
        <v>310987.82149655808</v>
      </c>
      <c r="O2514" s="25">
        <f t="shared" si="1946"/>
        <v>317021.50932933734</v>
      </c>
      <c r="P2514" s="25">
        <f t="shared" si="1946"/>
        <v>318172.87138990586</v>
      </c>
      <c r="Q2514" s="25">
        <f t="shared" si="1946"/>
        <v>324975.77331060753</v>
      </c>
      <c r="R2514" s="25">
        <f t="shared" si="1946"/>
        <v>388198.9189038953</v>
      </c>
      <c r="S2514" s="25">
        <f t="shared" si="1946"/>
        <v>398060.70840733021</v>
      </c>
      <c r="T2514" s="25">
        <f t="shared" si="1946"/>
        <v>407922.497910765</v>
      </c>
      <c r="U2514" s="25">
        <f t="shared" si="1946"/>
        <v>417784.28741419991</v>
      </c>
      <c r="V2514" s="25">
        <f t="shared" si="1946"/>
        <v>427646.07691763469</v>
      </c>
      <c r="W2514" s="25">
        <f t="shared" si="1946"/>
        <v>440217.34017368377</v>
      </c>
      <c r="X2514" s="25">
        <f t="shared" si="1946"/>
        <v>450296.98046752682</v>
      </c>
      <c r="Y2514" s="25">
        <f t="shared" si="1946"/>
        <v>460460.26277261571</v>
      </c>
    </row>
    <row r="2515" spans="1:25" x14ac:dyDescent="0.25">
      <c r="A2515" s="1" t="s">
        <v>14</v>
      </c>
      <c r="B2515" s="1" t="s">
        <v>25</v>
      </c>
      <c r="C2515" s="1" t="s">
        <v>41</v>
      </c>
      <c r="D2515" s="41"/>
      <c r="E2515" s="41"/>
      <c r="F2515" s="41"/>
      <c r="G2515" s="1" t="s">
        <v>28</v>
      </c>
      <c r="H2515" s="1" t="s">
        <v>108</v>
      </c>
      <c r="I2515" s="1" t="s">
        <v>76</v>
      </c>
      <c r="J2515" s="1" t="s">
        <v>14</v>
      </c>
      <c r="K2515" s="41"/>
      <c r="L2515" s="25">
        <f t="shared" ref="L2515:Y2515" si="1947">(L427*5.38)+(L535*233)</f>
        <v>1737.0826730265735</v>
      </c>
      <c r="M2515" s="25">
        <f t="shared" si="1947"/>
        <v>1837.1717639756248</v>
      </c>
      <c r="N2515" s="25">
        <f t="shared" si="1947"/>
        <v>1937.2608549246766</v>
      </c>
      <c r="O2515" s="25">
        <f t="shared" si="1947"/>
        <v>2037.3499458737283</v>
      </c>
      <c r="P2515" s="25">
        <f t="shared" si="1947"/>
        <v>2269.8847537416791</v>
      </c>
      <c r="Q2515" s="25">
        <f t="shared" si="1947"/>
        <v>2379.1784980640309</v>
      </c>
      <c r="R2515" s="25">
        <f t="shared" si="1947"/>
        <v>3332.0560513760602</v>
      </c>
      <c r="S2515" s="25">
        <f t="shared" si="1947"/>
        <v>3588.5862091425843</v>
      </c>
      <c r="T2515" s="25">
        <f t="shared" si="1947"/>
        <v>3845.1163669091093</v>
      </c>
      <c r="U2515" s="25">
        <f t="shared" si="1947"/>
        <v>4101.6465246756334</v>
      </c>
      <c r="V2515" s="25">
        <f t="shared" si="1947"/>
        <v>4358.1766824421593</v>
      </c>
      <c r="W2515" s="25">
        <f t="shared" si="1947"/>
        <v>4526.2384410370541</v>
      </c>
      <c r="X2515" s="25">
        <f t="shared" si="1947"/>
        <v>4782.2791758845933</v>
      </c>
      <c r="Y2515" s="25">
        <f t="shared" si="1947"/>
        <v>5038.6127025121214</v>
      </c>
    </row>
    <row r="2516" spans="1:25" x14ac:dyDescent="0.25">
      <c r="A2516" s="1" t="s">
        <v>14</v>
      </c>
      <c r="B2516" s="1" t="s">
        <v>25</v>
      </c>
      <c r="C2516" s="1" t="s">
        <v>41</v>
      </c>
      <c r="D2516" s="41"/>
      <c r="E2516" s="41"/>
      <c r="F2516" s="41"/>
      <c r="G2516" s="1" t="s">
        <v>28</v>
      </c>
      <c r="H2516" s="1" t="s">
        <v>108</v>
      </c>
      <c r="I2516" s="1" t="s">
        <v>77</v>
      </c>
      <c r="J2516" s="1" t="s">
        <v>14</v>
      </c>
      <c r="K2516" s="41"/>
      <c r="L2516" s="25">
        <f t="shared" ref="L2516:Y2516" si="1948">(L428*5.38)+(L536*233)</f>
        <v>568318.35391127178</v>
      </c>
      <c r="M2516" s="25">
        <f t="shared" si="1948"/>
        <v>579391.69896636764</v>
      </c>
      <c r="N2516" s="25">
        <f t="shared" si="1948"/>
        <v>590465.04402146349</v>
      </c>
      <c r="O2516" s="25">
        <f t="shared" si="1948"/>
        <v>597371.34791182133</v>
      </c>
      <c r="P2516" s="25">
        <f t="shared" si="1948"/>
        <v>631216.29369823309</v>
      </c>
      <c r="Q2516" s="25">
        <f t="shared" si="1948"/>
        <v>642738.63796911098</v>
      </c>
      <c r="R2516" s="25">
        <f t="shared" si="1948"/>
        <v>709785.47433072818</v>
      </c>
      <c r="S2516" s="25">
        <f t="shared" si="1948"/>
        <v>724854.87546017987</v>
      </c>
      <c r="T2516" s="25">
        <f t="shared" si="1948"/>
        <v>739924.27658963134</v>
      </c>
      <c r="U2516" s="25">
        <f t="shared" si="1948"/>
        <v>754993.6777190828</v>
      </c>
      <c r="V2516" s="25">
        <f t="shared" si="1948"/>
        <v>770063.07884853438</v>
      </c>
      <c r="W2516" s="25">
        <f t="shared" si="1948"/>
        <v>781466.27093482367</v>
      </c>
      <c r="X2516" s="25">
        <f t="shared" si="1948"/>
        <v>787360.86652281694</v>
      </c>
      <c r="Y2516" s="25">
        <f t="shared" si="1948"/>
        <v>793344.68946257257</v>
      </c>
    </row>
    <row r="2517" spans="1:25" x14ac:dyDescent="0.25">
      <c r="A2517" s="1" t="s">
        <v>14</v>
      </c>
      <c r="B2517" s="1" t="s">
        <v>25</v>
      </c>
      <c r="C2517" s="1" t="s">
        <v>41</v>
      </c>
      <c r="D2517" s="41"/>
      <c r="E2517" s="41"/>
      <c r="F2517" s="41"/>
      <c r="G2517" s="1" t="s">
        <v>28</v>
      </c>
      <c r="H2517" s="1" t="s">
        <v>108</v>
      </c>
      <c r="I2517" s="1" t="s">
        <v>78</v>
      </c>
      <c r="J2517" s="1" t="s">
        <v>14</v>
      </c>
      <c r="K2517" s="41"/>
      <c r="L2517" s="25">
        <f t="shared" ref="L2517:Y2517" si="1949">(L429*5.38)+(L537*233)</f>
        <v>0</v>
      </c>
      <c r="M2517" s="25">
        <f t="shared" si="1949"/>
        <v>0</v>
      </c>
      <c r="N2517" s="25">
        <f t="shared" si="1949"/>
        <v>0</v>
      </c>
      <c r="O2517" s="25">
        <f t="shared" si="1949"/>
        <v>0</v>
      </c>
      <c r="P2517" s="25">
        <f t="shared" si="1949"/>
        <v>0</v>
      </c>
      <c r="Q2517" s="25">
        <f t="shared" si="1949"/>
        <v>0</v>
      </c>
      <c r="R2517" s="25">
        <f t="shared" si="1949"/>
        <v>0</v>
      </c>
      <c r="S2517" s="25">
        <f t="shared" si="1949"/>
        <v>0</v>
      </c>
      <c r="T2517" s="25">
        <f t="shared" si="1949"/>
        <v>0</v>
      </c>
      <c r="U2517" s="25">
        <f t="shared" si="1949"/>
        <v>324002.28750632913</v>
      </c>
      <c r="V2517" s="25">
        <f t="shared" si="1949"/>
        <v>331637.10375199339</v>
      </c>
      <c r="W2517" s="25">
        <f t="shared" si="1949"/>
        <v>346677.65142296976</v>
      </c>
      <c r="X2517" s="25">
        <f t="shared" si="1949"/>
        <v>354406.64299661951</v>
      </c>
      <c r="Y2517" s="25">
        <f t="shared" si="1949"/>
        <v>362135.63457026932</v>
      </c>
    </row>
    <row r="2518" spans="1:25" x14ac:dyDescent="0.25">
      <c r="A2518" s="1" t="s">
        <v>14</v>
      </c>
      <c r="B2518" s="1" t="s">
        <v>25</v>
      </c>
      <c r="C2518" s="1" t="s">
        <v>41</v>
      </c>
      <c r="D2518" s="41"/>
      <c r="E2518" s="41"/>
      <c r="F2518" s="41"/>
      <c r="G2518" s="1" t="s">
        <v>28</v>
      </c>
      <c r="H2518" s="1" t="s">
        <v>108</v>
      </c>
      <c r="I2518" s="1" t="s">
        <v>79</v>
      </c>
      <c r="J2518" s="1" t="s">
        <v>14</v>
      </c>
      <c r="K2518" s="41"/>
      <c r="L2518" s="25">
        <f t="shared" ref="L2518:Y2518" si="1950">(L430*5.38)+(L538*233)</f>
        <v>13575.941819426385</v>
      </c>
      <c r="M2518" s="25">
        <f t="shared" si="1950"/>
        <v>14102.479067598695</v>
      </c>
      <c r="N2518" s="25">
        <f t="shared" si="1950"/>
        <v>14629.016315771007</v>
      </c>
      <c r="O2518" s="25">
        <f t="shared" si="1950"/>
        <v>15155.553563943318</v>
      </c>
      <c r="P2518" s="25">
        <f t="shared" si="1950"/>
        <v>16684.512179653993</v>
      </c>
      <c r="Q2518" s="25">
        <f t="shared" si="1950"/>
        <v>17258.493773340473</v>
      </c>
      <c r="R2518" s="25">
        <f t="shared" si="1950"/>
        <v>21354.121853485827</v>
      </c>
      <c r="S2518" s="25">
        <f t="shared" si="1950"/>
        <v>22327.44294433888</v>
      </c>
      <c r="T2518" s="25">
        <f t="shared" si="1950"/>
        <v>23300.764035191933</v>
      </c>
      <c r="U2518" s="25">
        <f t="shared" si="1950"/>
        <v>24274.085126044985</v>
      </c>
      <c r="V2518" s="25">
        <f t="shared" si="1950"/>
        <v>25247.406216898038</v>
      </c>
      <c r="W2518" s="25">
        <f t="shared" si="1950"/>
        <v>26217.540578502245</v>
      </c>
      <c r="X2518" s="25">
        <f t="shared" si="1950"/>
        <v>27195.473240023959</v>
      </c>
      <c r="Y2518" s="25">
        <f t="shared" si="1950"/>
        <v>28175.749886525515</v>
      </c>
    </row>
    <row r="2519" spans="1:25" x14ac:dyDescent="0.25">
      <c r="A2519" s="1" t="s">
        <v>14</v>
      </c>
      <c r="B2519" s="1" t="s">
        <v>25</v>
      </c>
      <c r="C2519" s="1" t="s">
        <v>41</v>
      </c>
      <c r="D2519" s="41"/>
      <c r="E2519" s="41"/>
      <c r="F2519" s="41"/>
      <c r="G2519" s="1" t="s">
        <v>28</v>
      </c>
      <c r="H2519" s="1" t="s">
        <v>108</v>
      </c>
      <c r="I2519" s="1" t="s">
        <v>80</v>
      </c>
      <c r="J2519" s="1" t="s">
        <v>14</v>
      </c>
      <c r="K2519" s="41"/>
      <c r="L2519" s="25">
        <f t="shared" ref="L2519:Y2519" si="1951">(L431*5.38)+(L539*233)</f>
        <v>748491.30158903194</v>
      </c>
      <c r="M2519" s="25">
        <f t="shared" si="1951"/>
        <v>765843.22684383462</v>
      </c>
      <c r="N2519" s="25">
        <f t="shared" si="1951"/>
        <v>783195.15209863707</v>
      </c>
      <c r="O2519" s="25">
        <f t="shared" si="1951"/>
        <v>804516.66428590217</v>
      </c>
      <c r="P2519" s="25">
        <f t="shared" si="1951"/>
        <v>766669.39404995018</v>
      </c>
      <c r="Q2519" s="25">
        <f t="shared" si="1951"/>
        <v>782797.1000449399</v>
      </c>
      <c r="R2519" s="25">
        <f t="shared" si="1951"/>
        <v>991906.86381299759</v>
      </c>
      <c r="S2519" s="25">
        <f t="shared" si="1951"/>
        <v>1016202.4936136302</v>
      </c>
      <c r="T2519" s="25">
        <f t="shared" si="1951"/>
        <v>1040498.1234142628</v>
      </c>
      <c r="U2519" s="25">
        <f t="shared" si="1951"/>
        <v>1064793.7532148953</v>
      </c>
      <c r="V2519" s="25">
        <f t="shared" si="1951"/>
        <v>1089089.3830155281</v>
      </c>
      <c r="W2519" s="25">
        <f t="shared" si="1951"/>
        <v>1103017.8061062968</v>
      </c>
      <c r="X2519" s="25">
        <f t="shared" si="1951"/>
        <v>1127520.1283997409</v>
      </c>
      <c r="Y2519" s="25">
        <f t="shared" si="1951"/>
        <v>1152222.8499410884</v>
      </c>
    </row>
    <row r="2520" spans="1:25" x14ac:dyDescent="0.25">
      <c r="A2520" s="1" t="s">
        <v>14</v>
      </c>
      <c r="B2520" s="1" t="s">
        <v>25</v>
      </c>
      <c r="C2520" s="1" t="s">
        <v>41</v>
      </c>
      <c r="D2520" s="41"/>
      <c r="E2520" s="41"/>
      <c r="F2520" s="41"/>
      <c r="G2520" s="1" t="s">
        <v>28</v>
      </c>
      <c r="H2520" s="1" t="s">
        <v>108</v>
      </c>
      <c r="I2520" s="1" t="s">
        <v>94</v>
      </c>
      <c r="J2520" s="1" t="s">
        <v>14</v>
      </c>
      <c r="K2520" s="41"/>
      <c r="L2520" s="25">
        <f t="shared" ref="L2520:Y2520" si="1952">(L432*5.38)+(L540*233)</f>
        <v>50010.583530450727</v>
      </c>
      <c r="M2520" s="25">
        <f t="shared" si="1952"/>
        <v>51388.563181929858</v>
      </c>
      <c r="N2520" s="25">
        <f t="shared" si="1952"/>
        <v>52766.542833408996</v>
      </c>
      <c r="O2520" s="25">
        <f t="shared" si="1952"/>
        <v>54144.522484888119</v>
      </c>
      <c r="P2520" s="25">
        <f t="shared" si="1952"/>
        <v>52617.502013939353</v>
      </c>
      <c r="Q2520" s="25">
        <f t="shared" si="1952"/>
        <v>53907.555882385044</v>
      </c>
      <c r="R2520" s="25">
        <f t="shared" si="1952"/>
        <v>70741.466774746601</v>
      </c>
      <c r="S2520" s="25">
        <f t="shared" si="1952"/>
        <v>72871.313853279717</v>
      </c>
      <c r="T2520" s="25">
        <f t="shared" si="1952"/>
        <v>75001.160931812861</v>
      </c>
      <c r="U2520" s="25">
        <f t="shared" si="1952"/>
        <v>77131.008010345991</v>
      </c>
      <c r="V2520" s="25">
        <f t="shared" si="1952"/>
        <v>79260.855088879107</v>
      </c>
      <c r="W2520" s="25">
        <f t="shared" si="1952"/>
        <v>81297.575507170099</v>
      </c>
      <c r="X2520" s="25">
        <f t="shared" si="1952"/>
        <v>83448.848783444613</v>
      </c>
      <c r="Y2520" s="25">
        <f t="shared" si="1952"/>
        <v>85611.735607418988</v>
      </c>
    </row>
    <row r="2521" spans="1:25" x14ac:dyDescent="0.25">
      <c r="A2521" s="1" t="s">
        <v>14</v>
      </c>
      <c r="B2521" s="1" t="s">
        <v>25</v>
      </c>
      <c r="C2521" s="1" t="s">
        <v>41</v>
      </c>
      <c r="D2521" s="41"/>
      <c r="E2521" s="41"/>
      <c r="F2521" s="41"/>
      <c r="G2521" s="1" t="s">
        <v>28</v>
      </c>
      <c r="H2521" s="1" t="s">
        <v>108</v>
      </c>
      <c r="I2521" s="1" t="s">
        <v>81</v>
      </c>
      <c r="J2521" s="1" t="s">
        <v>14</v>
      </c>
      <c r="K2521" s="41"/>
      <c r="L2521" s="25">
        <f t="shared" ref="L2521:Y2521" si="1953">(L433*5.38)+(L541*233)</f>
        <v>517898.8242265603</v>
      </c>
      <c r="M2521" s="25">
        <f t="shared" si="1953"/>
        <v>528170.89882338757</v>
      </c>
      <c r="N2521" s="25">
        <f t="shared" si="1953"/>
        <v>538442.97342021484</v>
      </c>
      <c r="O2521" s="25">
        <f t="shared" si="1953"/>
        <v>548707.81877141958</v>
      </c>
      <c r="P2521" s="25">
        <f t="shared" si="1953"/>
        <v>544177.35666700499</v>
      </c>
      <c r="Q2521" s="25">
        <f t="shared" si="1953"/>
        <v>554093.90074787638</v>
      </c>
      <c r="R2521" s="25">
        <f t="shared" si="1953"/>
        <v>641745.08257632633</v>
      </c>
      <c r="S2521" s="25">
        <f t="shared" si="1953"/>
        <v>655456.45343581564</v>
      </c>
      <c r="T2521" s="25">
        <f t="shared" si="1953"/>
        <v>669167.82429530495</v>
      </c>
      <c r="U2521" s="25">
        <f t="shared" si="1953"/>
        <v>682879.19515479438</v>
      </c>
      <c r="V2521" s="25">
        <f t="shared" si="1953"/>
        <v>696590.56601428357</v>
      </c>
      <c r="W2521" s="25">
        <f t="shared" si="1953"/>
        <v>712315.00978702342</v>
      </c>
      <c r="X2521" s="25">
        <f t="shared" si="1953"/>
        <v>726181.76881284686</v>
      </c>
      <c r="Y2521" s="25">
        <f t="shared" si="1953"/>
        <v>740113.61052480573</v>
      </c>
    </row>
    <row r="2522" spans="1:25" x14ac:dyDescent="0.25">
      <c r="A2522" s="1" t="s">
        <v>14</v>
      </c>
      <c r="B2522" s="1" t="s">
        <v>25</v>
      </c>
      <c r="C2522" s="1" t="s">
        <v>42</v>
      </c>
      <c r="D2522" s="41"/>
      <c r="E2522" s="41"/>
      <c r="F2522" s="41"/>
      <c r="G2522" s="1" t="s">
        <v>28</v>
      </c>
      <c r="H2522" s="1" t="s">
        <v>108</v>
      </c>
      <c r="I2522" s="1" t="s">
        <v>93</v>
      </c>
      <c r="J2522" s="1" t="s">
        <v>14</v>
      </c>
      <c r="K2522" s="41"/>
      <c r="L2522" s="25">
        <f>(L434*5.38)+(L542*233)</f>
        <v>4387.1046086835941</v>
      </c>
      <c r="M2522" s="25">
        <f t="shared" ref="M2522:Y2522" si="1954">(M434*5.38)+(M542*233)</f>
        <v>4397.6057182905188</v>
      </c>
      <c r="N2522" s="25">
        <f t="shared" si="1954"/>
        <v>4408.1068278974444</v>
      </c>
      <c r="O2522" s="25">
        <f t="shared" si="1954"/>
        <v>4418.607937504371</v>
      </c>
      <c r="P2522" s="25">
        <f t="shared" si="1954"/>
        <v>4755.9409183340749</v>
      </c>
      <c r="Q2522" s="25">
        <f t="shared" si="1954"/>
        <v>4766.0485896153359</v>
      </c>
      <c r="R2522" s="25">
        <f t="shared" si="1954"/>
        <v>6180.2559843564413</v>
      </c>
      <c r="S2522" s="25">
        <f t="shared" si="1954"/>
        <v>6199.9318001871761</v>
      </c>
      <c r="T2522" s="25">
        <f t="shared" si="1954"/>
        <v>6219.6076160179109</v>
      </c>
      <c r="U2522" s="25">
        <f t="shared" si="1954"/>
        <v>6239.2834318486439</v>
      </c>
      <c r="V2522" s="25">
        <f t="shared" si="1954"/>
        <v>6258.9592476793787</v>
      </c>
      <c r="W2522" s="25">
        <f t="shared" si="1954"/>
        <v>6278.6350635101116</v>
      </c>
      <c r="X2522" s="25">
        <f t="shared" si="1954"/>
        <v>6298.3108793408464</v>
      </c>
      <c r="Y2522" s="25">
        <f t="shared" si="1954"/>
        <v>6317.9866951715803</v>
      </c>
    </row>
    <row r="2523" spans="1:25" x14ac:dyDescent="0.25">
      <c r="A2523" s="1" t="s">
        <v>14</v>
      </c>
      <c r="B2523" s="1" t="s">
        <v>25</v>
      </c>
      <c r="C2523" s="1" t="s">
        <v>42</v>
      </c>
      <c r="D2523" s="41"/>
      <c r="E2523" s="41"/>
      <c r="F2523" s="41"/>
      <c r="G2523" s="1" t="s">
        <v>28</v>
      </c>
      <c r="H2523" s="1" t="s">
        <v>108</v>
      </c>
      <c r="I2523" s="1" t="s">
        <v>48</v>
      </c>
      <c r="J2523" s="1" t="s">
        <v>14</v>
      </c>
      <c r="K2523" s="41"/>
      <c r="L2523" s="25">
        <f t="shared" ref="L2523:Y2523" si="1955">(L435*5.38)+(L543*233)</f>
        <v>910095.87060759962</v>
      </c>
      <c r="M2523" s="25">
        <f t="shared" si="1955"/>
        <v>915097.65928424266</v>
      </c>
      <c r="N2523" s="25">
        <f t="shared" si="1955"/>
        <v>920099.44796088571</v>
      </c>
      <c r="O2523" s="25">
        <f t="shared" si="1955"/>
        <v>925101.23663752887</v>
      </c>
      <c r="P2523" s="25">
        <f t="shared" si="1955"/>
        <v>972140.11056587193</v>
      </c>
      <c r="Q2523" s="25">
        <f t="shared" si="1955"/>
        <v>977213.79278166092</v>
      </c>
      <c r="R2523" s="25">
        <f t="shared" si="1955"/>
        <v>1125179.1046474306</v>
      </c>
      <c r="S2523" s="25">
        <f t="shared" si="1955"/>
        <v>1132002.3756433921</v>
      </c>
      <c r="T2523" s="25">
        <f t="shared" si="1955"/>
        <v>1138825.6466393536</v>
      </c>
      <c r="U2523" s="25">
        <f t="shared" si="1955"/>
        <v>686651.14864830847</v>
      </c>
      <c r="V2523" s="25">
        <f t="shared" si="1955"/>
        <v>690010.05776554346</v>
      </c>
      <c r="W2523" s="25">
        <f t="shared" si="1955"/>
        <v>692946.77038512239</v>
      </c>
      <c r="X2523" s="25">
        <f t="shared" si="1955"/>
        <v>695910.52109188866</v>
      </c>
      <c r="Y2523" s="25">
        <f t="shared" si="1955"/>
        <v>698901.55882343126</v>
      </c>
    </row>
    <row r="2524" spans="1:25" x14ac:dyDescent="0.25">
      <c r="A2524" s="1" t="s">
        <v>14</v>
      </c>
      <c r="B2524" s="1" t="s">
        <v>25</v>
      </c>
      <c r="C2524" s="1" t="s">
        <v>42</v>
      </c>
      <c r="D2524" s="41"/>
      <c r="E2524" s="41"/>
      <c r="F2524" s="41"/>
      <c r="G2524" s="1" t="s">
        <v>28</v>
      </c>
      <c r="H2524" s="1" t="s">
        <v>108</v>
      </c>
      <c r="I2524" s="1" t="s">
        <v>49</v>
      </c>
      <c r="J2524" s="1" t="s">
        <v>14</v>
      </c>
      <c r="K2524" s="41"/>
      <c r="L2524" s="25">
        <f t="shared" ref="L2524:Y2524" si="1956">(L436*5.38)+(L544*233)</f>
        <v>17636.350739386231</v>
      </c>
      <c r="M2524" s="25">
        <f t="shared" si="1956"/>
        <v>18017.455642791363</v>
      </c>
      <c r="N2524" s="25">
        <f t="shared" si="1956"/>
        <v>18398.560546196506</v>
      </c>
      <c r="O2524" s="25">
        <f t="shared" si="1956"/>
        <v>18779.665449601638</v>
      </c>
      <c r="P2524" s="25">
        <f t="shared" si="1956"/>
        <v>17508.107545671453</v>
      </c>
      <c r="Q2524" s="25">
        <f t="shared" si="1956"/>
        <v>17857.631436343654</v>
      </c>
      <c r="R2524" s="25">
        <f t="shared" si="1956"/>
        <v>18098.797948886218</v>
      </c>
      <c r="S2524" s="25">
        <f t="shared" si="1956"/>
        <v>18534.097277295281</v>
      </c>
      <c r="T2524" s="25">
        <f t="shared" si="1956"/>
        <v>18969.396605704344</v>
      </c>
      <c r="U2524" s="25">
        <f t="shared" si="1956"/>
        <v>19404.695934113406</v>
      </c>
      <c r="V2524" s="25">
        <f t="shared" si="1956"/>
        <v>19839.995262522461</v>
      </c>
      <c r="W2524" s="25">
        <f t="shared" si="1956"/>
        <v>20275.294590931524</v>
      </c>
      <c r="X2524" s="25">
        <f t="shared" si="1956"/>
        <v>20710.593919340583</v>
      </c>
      <c r="Y2524" s="25">
        <f t="shared" si="1956"/>
        <v>21145.893247749649</v>
      </c>
    </row>
    <row r="2525" spans="1:25" x14ac:dyDescent="0.25">
      <c r="A2525" s="1" t="s">
        <v>14</v>
      </c>
      <c r="B2525" s="1" t="s">
        <v>25</v>
      </c>
      <c r="C2525" s="1" t="s">
        <v>42</v>
      </c>
      <c r="D2525" s="41"/>
      <c r="E2525" s="41"/>
      <c r="F2525" s="41"/>
      <c r="G2525" s="1" t="s">
        <v>28</v>
      </c>
      <c r="H2525" s="1" t="s">
        <v>108</v>
      </c>
      <c r="I2525" s="1" t="s">
        <v>50</v>
      </c>
      <c r="J2525" s="1" t="s">
        <v>14</v>
      </c>
      <c r="K2525" s="41"/>
      <c r="L2525" s="25">
        <f t="shared" ref="L2525:Y2525" si="1957">(L437*5.38)+(L545*233)</f>
        <v>383739.45151123311</v>
      </c>
      <c r="M2525" s="25">
        <f t="shared" si="1957"/>
        <v>389527.57872528641</v>
      </c>
      <c r="N2525" s="25">
        <f t="shared" si="1957"/>
        <v>395315.70593933976</v>
      </c>
      <c r="O2525" s="25">
        <f t="shared" si="1957"/>
        <v>401103.83315339318</v>
      </c>
      <c r="P2525" s="25">
        <f t="shared" si="1957"/>
        <v>401278.57547167205</v>
      </c>
      <c r="Q2525" s="25">
        <f t="shared" si="1957"/>
        <v>406989.44281235221</v>
      </c>
      <c r="R2525" s="25">
        <f t="shared" si="1957"/>
        <v>434466.76024833252</v>
      </c>
      <c r="S2525" s="25">
        <f t="shared" si="1957"/>
        <v>441463.25702850753</v>
      </c>
      <c r="T2525" s="25">
        <f t="shared" si="1957"/>
        <v>448459.75380868244</v>
      </c>
      <c r="U2525" s="25">
        <f t="shared" si="1957"/>
        <v>455456.25058885739</v>
      </c>
      <c r="V2525" s="25">
        <f t="shared" si="1957"/>
        <v>462452.74736903235</v>
      </c>
      <c r="W2525" s="25">
        <f t="shared" si="1957"/>
        <v>469449.24414920725</v>
      </c>
      <c r="X2525" s="25">
        <f t="shared" si="1957"/>
        <v>476445.74092938227</v>
      </c>
      <c r="Y2525" s="25">
        <f t="shared" si="1957"/>
        <v>483442.23770955729</v>
      </c>
    </row>
    <row r="2526" spans="1:25" x14ac:dyDescent="0.25">
      <c r="A2526" s="1" t="s">
        <v>14</v>
      </c>
      <c r="B2526" s="1" t="s">
        <v>25</v>
      </c>
      <c r="C2526" s="1" t="s">
        <v>42</v>
      </c>
      <c r="D2526" s="41"/>
      <c r="E2526" s="41"/>
      <c r="F2526" s="41"/>
      <c r="G2526" s="1" t="s">
        <v>28</v>
      </c>
      <c r="H2526" s="1" t="s">
        <v>108</v>
      </c>
      <c r="I2526" s="1" t="s">
        <v>51</v>
      </c>
      <c r="J2526" s="1" t="s">
        <v>14</v>
      </c>
      <c r="K2526" s="41"/>
      <c r="L2526" s="25">
        <f t="shared" ref="L2526:Y2526" si="1958">(L438*5.38)+(L546*233)</f>
        <v>1184939.8338748177</v>
      </c>
      <c r="M2526" s="25">
        <f t="shared" si="1958"/>
        <v>1211431.1248299992</v>
      </c>
      <c r="N2526" s="25">
        <f t="shared" si="1958"/>
        <v>1237922.4157851811</v>
      </c>
      <c r="O2526" s="25">
        <f t="shared" si="1958"/>
        <v>1264413.7067403626</v>
      </c>
      <c r="P2526" s="25">
        <f t="shared" si="1958"/>
        <v>1254379.4786550517</v>
      </c>
      <c r="Q2526" s="25">
        <f t="shared" si="1958"/>
        <v>1280128.8397628993</v>
      </c>
      <c r="R2526" s="25">
        <f t="shared" si="1958"/>
        <v>1474332.7570205582</v>
      </c>
      <c r="S2526" s="25">
        <f t="shared" si="1958"/>
        <v>1510600.9463105015</v>
      </c>
      <c r="T2526" s="25">
        <f t="shared" si="1958"/>
        <v>1546869.1356004453</v>
      </c>
      <c r="U2526" s="25">
        <f t="shared" si="1958"/>
        <v>1583137.3248903884</v>
      </c>
      <c r="V2526" s="25">
        <f t="shared" si="1958"/>
        <v>1619405.514180332</v>
      </c>
      <c r="W2526" s="25">
        <f t="shared" si="1958"/>
        <v>1655673.703470275</v>
      </c>
      <c r="X2526" s="25">
        <f t="shared" si="1958"/>
        <v>1691941.8927602184</v>
      </c>
      <c r="Y2526" s="25">
        <f t="shared" si="1958"/>
        <v>1728210.0820501619</v>
      </c>
    </row>
    <row r="2527" spans="1:25" x14ac:dyDescent="0.25">
      <c r="A2527" s="1" t="s">
        <v>14</v>
      </c>
      <c r="B2527" s="1" t="s">
        <v>25</v>
      </c>
      <c r="C2527" s="1" t="s">
        <v>42</v>
      </c>
      <c r="D2527" s="41"/>
      <c r="E2527" s="41"/>
      <c r="F2527" s="41"/>
      <c r="G2527" s="1" t="s">
        <v>28</v>
      </c>
      <c r="H2527" s="1" t="s">
        <v>108</v>
      </c>
      <c r="I2527" s="1" t="s">
        <v>52</v>
      </c>
      <c r="J2527" s="1" t="s">
        <v>14</v>
      </c>
      <c r="K2527" s="41"/>
      <c r="L2527" s="25">
        <f t="shared" ref="L2527:Y2527" si="1959">(L439*5.38)+(L547*233)</f>
        <v>1274.0874606711855</v>
      </c>
      <c r="M2527" s="25">
        <f t="shared" si="1959"/>
        <v>1211.2231328459748</v>
      </c>
      <c r="N2527" s="25">
        <f t="shared" si="1959"/>
        <v>1148.3588050207641</v>
      </c>
      <c r="O2527" s="25">
        <f t="shared" si="1959"/>
        <v>1085.4944771955534</v>
      </c>
      <c r="P2527" s="25">
        <f t="shared" si="1959"/>
        <v>1042.0963035283426</v>
      </c>
      <c r="Q2527" s="25">
        <f t="shared" si="1959"/>
        <v>976.2791325103816</v>
      </c>
      <c r="R2527" s="25">
        <f t="shared" si="1959"/>
        <v>366.11788793447545</v>
      </c>
      <c r="S2527" s="25">
        <f t="shared" si="1959"/>
        <v>343.79337333755132</v>
      </c>
      <c r="T2527" s="25">
        <f t="shared" si="1959"/>
        <v>321.46885874062713</v>
      </c>
      <c r="U2527" s="25">
        <f t="shared" si="1959"/>
        <v>299.14434414370305</v>
      </c>
      <c r="V2527" s="25">
        <f t="shared" si="1959"/>
        <v>276.81982954677892</v>
      </c>
      <c r="W2527" s="25">
        <f t="shared" si="1959"/>
        <v>254.49531494985467</v>
      </c>
      <c r="X2527" s="25">
        <f t="shared" si="1959"/>
        <v>232.1708003529306</v>
      </c>
      <c r="Y2527" s="25">
        <f t="shared" si="1959"/>
        <v>209.84628575600647</v>
      </c>
    </row>
    <row r="2528" spans="1:25" x14ac:dyDescent="0.25">
      <c r="A2528" s="1" t="s">
        <v>14</v>
      </c>
      <c r="B2528" s="1" t="s">
        <v>25</v>
      </c>
      <c r="C2528" s="1" t="s">
        <v>42</v>
      </c>
      <c r="D2528" s="41"/>
      <c r="E2528" s="41"/>
      <c r="F2528" s="41"/>
      <c r="G2528" s="1" t="s">
        <v>28</v>
      </c>
      <c r="H2528" s="1" t="s">
        <v>108</v>
      </c>
      <c r="I2528" s="1" t="s">
        <v>53</v>
      </c>
      <c r="J2528" s="1" t="s">
        <v>14</v>
      </c>
      <c r="K2528" s="41"/>
      <c r="L2528" s="25">
        <f t="shared" ref="L2528:Y2528" si="1960">(L440*5.38)+(L548*233)</f>
        <v>250337.29937164916</v>
      </c>
      <c r="M2528" s="25">
        <f t="shared" si="1960"/>
        <v>254874.23670376872</v>
      </c>
      <c r="N2528" s="25">
        <f t="shared" si="1960"/>
        <v>259411.17403588822</v>
      </c>
      <c r="O2528" s="25">
        <f t="shared" si="1960"/>
        <v>263948.11136800778</v>
      </c>
      <c r="P2528" s="25">
        <f t="shared" si="1960"/>
        <v>266172.43265281437</v>
      </c>
      <c r="Q2528" s="25">
        <f t="shared" si="1960"/>
        <v>270673.37329267029</v>
      </c>
      <c r="R2528" s="25">
        <f t="shared" si="1960"/>
        <v>304472.97830830677</v>
      </c>
      <c r="S2528" s="25">
        <f t="shared" si="1960"/>
        <v>310477.72153524659</v>
      </c>
      <c r="T2528" s="25">
        <f t="shared" si="1960"/>
        <v>316482.4647621864</v>
      </c>
      <c r="U2528" s="25">
        <f t="shared" si="1960"/>
        <v>322487.20798912609</v>
      </c>
      <c r="V2528" s="25">
        <f t="shared" si="1960"/>
        <v>328491.95121606597</v>
      </c>
      <c r="W2528" s="25">
        <f t="shared" si="1960"/>
        <v>334496.69444300572</v>
      </c>
      <c r="X2528" s="25">
        <f t="shared" si="1960"/>
        <v>340501.43766994553</v>
      </c>
      <c r="Y2528" s="25">
        <f t="shared" si="1960"/>
        <v>346506.18089688534</v>
      </c>
    </row>
    <row r="2529" spans="1:25" x14ac:dyDescent="0.25">
      <c r="A2529" s="1" t="s">
        <v>14</v>
      </c>
      <c r="B2529" s="1" t="s">
        <v>25</v>
      </c>
      <c r="C2529" s="1" t="s">
        <v>42</v>
      </c>
      <c r="D2529" s="41"/>
      <c r="E2529" s="41"/>
      <c r="F2529" s="41"/>
      <c r="G2529" s="1" t="s">
        <v>28</v>
      </c>
      <c r="H2529" s="1" t="s">
        <v>108</v>
      </c>
      <c r="I2529" s="1" t="s">
        <v>54</v>
      </c>
      <c r="J2529" s="1" t="s">
        <v>14</v>
      </c>
      <c r="K2529" s="41"/>
      <c r="L2529" s="25">
        <f t="shared" ref="L2529:Y2529" si="1961">(L441*5.38)+(L549*233)</f>
        <v>3054.7711593118124</v>
      </c>
      <c r="M2529" s="25">
        <f t="shared" si="1961"/>
        <v>3142.5524096892323</v>
      </c>
      <c r="N2529" s="25">
        <f t="shared" si="1961"/>
        <v>3230.3336600666516</v>
      </c>
      <c r="O2529" s="25">
        <f t="shared" si="1961"/>
        <v>3318.1149104440719</v>
      </c>
      <c r="P2529" s="25">
        <f t="shared" si="1961"/>
        <v>3529.1593375979023</v>
      </c>
      <c r="Q2529" s="25">
        <f t="shared" si="1961"/>
        <v>3617.8343140590659</v>
      </c>
      <c r="R2529" s="25">
        <f t="shared" si="1961"/>
        <v>3153.348861508387</v>
      </c>
      <c r="S2529" s="25">
        <f t="shared" si="1961"/>
        <v>3261.801140672319</v>
      </c>
      <c r="T2529" s="25">
        <f t="shared" si="1961"/>
        <v>3370.2534198362509</v>
      </c>
      <c r="U2529" s="25">
        <f t="shared" si="1961"/>
        <v>3478.7056990001838</v>
      </c>
      <c r="V2529" s="25">
        <f t="shared" si="1961"/>
        <v>3587.1579781641162</v>
      </c>
      <c r="W2529" s="25">
        <f t="shared" si="1961"/>
        <v>3695.6102573280477</v>
      </c>
      <c r="X2529" s="25">
        <f t="shared" si="1961"/>
        <v>3804.0625364919806</v>
      </c>
      <c r="Y2529" s="25">
        <f t="shared" si="1961"/>
        <v>3912.5148156559126</v>
      </c>
    </row>
    <row r="2530" spans="1:25" x14ac:dyDescent="0.25">
      <c r="A2530" s="1" t="s">
        <v>14</v>
      </c>
      <c r="B2530" s="1" t="s">
        <v>25</v>
      </c>
      <c r="C2530" s="1" t="s">
        <v>42</v>
      </c>
      <c r="D2530" s="41"/>
      <c r="E2530" s="41"/>
      <c r="F2530" s="41"/>
      <c r="G2530" s="1" t="s">
        <v>28</v>
      </c>
      <c r="H2530" s="1" t="s">
        <v>108</v>
      </c>
      <c r="I2530" s="1" t="s">
        <v>55</v>
      </c>
      <c r="J2530" s="1" t="s">
        <v>14</v>
      </c>
      <c r="K2530" s="41"/>
      <c r="L2530" s="25">
        <f t="shared" ref="L2530:Y2530" si="1962">(L442*5.38)+(L550*233)</f>
        <v>2278.7972801099504</v>
      </c>
      <c r="M2530" s="25">
        <f t="shared" si="1962"/>
        <v>2307.3050508992105</v>
      </c>
      <c r="N2530" s="25">
        <f t="shared" si="1962"/>
        <v>2335.8128216884706</v>
      </c>
      <c r="O2530" s="25">
        <f t="shared" si="1962"/>
        <v>2364.3205924777321</v>
      </c>
      <c r="P2530" s="25">
        <f t="shared" si="1962"/>
        <v>2431.270472202993</v>
      </c>
      <c r="Q2530" s="25">
        <f t="shared" si="1962"/>
        <v>2457.5072353302544</v>
      </c>
      <c r="R2530" s="25">
        <f t="shared" si="1962"/>
        <v>1619.0302844880875</v>
      </c>
      <c r="S2530" s="25">
        <f t="shared" si="1962"/>
        <v>1647.4019465100264</v>
      </c>
      <c r="T2530" s="25">
        <f t="shared" si="1962"/>
        <v>1675.7736085319646</v>
      </c>
      <c r="U2530" s="25">
        <f t="shared" si="1962"/>
        <v>1704.1452705539032</v>
      </c>
      <c r="V2530" s="25">
        <f t="shared" si="1962"/>
        <v>1732.5169325758413</v>
      </c>
      <c r="W2530" s="25">
        <f t="shared" si="1962"/>
        <v>1760.8885945977802</v>
      </c>
      <c r="X2530" s="25">
        <f t="shared" si="1962"/>
        <v>1789.2602566197183</v>
      </c>
      <c r="Y2530" s="25">
        <f t="shared" si="1962"/>
        <v>1817.631918641657</v>
      </c>
    </row>
    <row r="2531" spans="1:25" x14ac:dyDescent="0.25">
      <c r="A2531" s="1" t="s">
        <v>14</v>
      </c>
      <c r="B2531" s="1" t="s">
        <v>25</v>
      </c>
      <c r="C2531" s="1" t="s">
        <v>42</v>
      </c>
      <c r="D2531" s="41"/>
      <c r="E2531" s="41"/>
      <c r="F2531" s="41"/>
      <c r="G2531" s="1" t="s">
        <v>28</v>
      </c>
      <c r="H2531" s="1" t="s">
        <v>108</v>
      </c>
      <c r="I2531" s="1" t="s">
        <v>56</v>
      </c>
      <c r="J2531" s="1" t="s">
        <v>14</v>
      </c>
      <c r="K2531" s="41"/>
      <c r="L2531" s="25">
        <f t="shared" ref="L2531:Y2531" si="1963">(L443*5.38)+(L551*233)</f>
        <v>20157.00956631641</v>
      </c>
      <c r="M2531" s="25">
        <f t="shared" si="1963"/>
        <v>19838.574244060866</v>
      </c>
      <c r="N2531" s="25">
        <f t="shared" si="1963"/>
        <v>19520.138921805326</v>
      </c>
      <c r="O2531" s="25">
        <f t="shared" si="1963"/>
        <v>19201.703599549783</v>
      </c>
      <c r="P2531" s="25">
        <f t="shared" si="1963"/>
        <v>18893.075613966346</v>
      </c>
      <c r="Q2531" s="25">
        <f t="shared" si="1963"/>
        <v>18573.656740332648</v>
      </c>
      <c r="R2531" s="25">
        <f t="shared" si="1963"/>
        <v>12278.480581020551</v>
      </c>
      <c r="S2531" s="25">
        <f t="shared" si="1963"/>
        <v>12178.565540870761</v>
      </c>
      <c r="T2531" s="25">
        <f t="shared" si="1963"/>
        <v>12078.650500720965</v>
      </c>
      <c r="U2531" s="25">
        <f t="shared" si="1963"/>
        <v>11978.735460571172</v>
      </c>
      <c r="V2531" s="25">
        <f t="shared" si="1963"/>
        <v>11878.820420421378</v>
      </c>
      <c r="W2531" s="25">
        <f t="shared" si="1963"/>
        <v>11778.905380271586</v>
      </c>
      <c r="X2531" s="25">
        <f t="shared" si="1963"/>
        <v>11678.990340121793</v>
      </c>
      <c r="Y2531" s="25">
        <f t="shared" si="1963"/>
        <v>11579.075299971999</v>
      </c>
    </row>
    <row r="2532" spans="1:25" x14ac:dyDescent="0.25">
      <c r="A2532" s="1" t="s">
        <v>14</v>
      </c>
      <c r="B2532" s="1" t="s">
        <v>25</v>
      </c>
      <c r="C2532" s="1" t="s">
        <v>42</v>
      </c>
      <c r="D2532" s="41"/>
      <c r="E2532" s="41"/>
      <c r="F2532" s="41"/>
      <c r="G2532" s="1" t="s">
        <v>28</v>
      </c>
      <c r="H2532" s="1" t="s">
        <v>108</v>
      </c>
      <c r="I2532" s="1" t="s">
        <v>57</v>
      </c>
      <c r="J2532" s="1" t="s">
        <v>14</v>
      </c>
      <c r="K2532" s="41"/>
      <c r="L2532" s="25">
        <f t="shared" ref="L2532:Y2532" si="1964">(L444*5.38)+(L552*233)</f>
        <v>11333.376427269179</v>
      </c>
      <c r="M2532" s="25">
        <f t="shared" si="1964"/>
        <v>11267.858492178302</v>
      </c>
      <c r="N2532" s="25">
        <f t="shared" si="1964"/>
        <v>11202.340557087426</v>
      </c>
      <c r="O2532" s="25">
        <f t="shared" si="1964"/>
        <v>11136.822621996549</v>
      </c>
      <c r="P2532" s="25">
        <f t="shared" si="1964"/>
        <v>11783.571832585871</v>
      </c>
      <c r="Q2532" s="25">
        <f t="shared" si="1964"/>
        <v>11702.573775272595</v>
      </c>
      <c r="R2532" s="25">
        <f t="shared" si="1964"/>
        <v>13099.55011418046</v>
      </c>
      <c r="S2532" s="25">
        <f t="shared" si="1964"/>
        <v>13057.8425537855</v>
      </c>
      <c r="T2532" s="25">
        <f t="shared" si="1964"/>
        <v>13016.13499339054</v>
      </c>
      <c r="U2532" s="25">
        <f t="shared" si="1964"/>
        <v>12974.427432995582</v>
      </c>
      <c r="V2532" s="25">
        <f t="shared" si="1964"/>
        <v>12932.719872600621</v>
      </c>
      <c r="W2532" s="25">
        <f t="shared" si="1964"/>
        <v>12891.012312205665</v>
      </c>
      <c r="X2532" s="25">
        <f t="shared" si="1964"/>
        <v>12849.304751810705</v>
      </c>
      <c r="Y2532" s="25">
        <f t="shared" si="1964"/>
        <v>12807.597191415744</v>
      </c>
    </row>
    <row r="2533" spans="1:25" x14ac:dyDescent="0.25">
      <c r="A2533" s="1" t="s">
        <v>14</v>
      </c>
      <c r="B2533" s="1" t="s">
        <v>25</v>
      </c>
      <c r="C2533" s="1" t="s">
        <v>42</v>
      </c>
      <c r="D2533" s="41"/>
      <c r="E2533" s="41"/>
      <c r="F2533" s="41"/>
      <c r="G2533" s="1" t="s">
        <v>28</v>
      </c>
      <c r="H2533" s="1" t="s">
        <v>108</v>
      </c>
      <c r="I2533" s="1" t="s">
        <v>58</v>
      </c>
      <c r="J2533" s="1" t="s">
        <v>14</v>
      </c>
      <c r="K2533" s="41"/>
      <c r="L2533" s="25">
        <f t="shared" ref="L2533:Y2533" si="1965">(L445*5.38)+(L553*233)</f>
        <v>545253.92283334816</v>
      </c>
      <c r="M2533" s="25">
        <f t="shared" si="1965"/>
        <v>552082.48938230111</v>
      </c>
      <c r="N2533" s="25">
        <f t="shared" si="1965"/>
        <v>558911.05593125406</v>
      </c>
      <c r="O2533" s="25">
        <f t="shared" si="1965"/>
        <v>565739.62248020712</v>
      </c>
      <c r="P2533" s="25">
        <f t="shared" si="1965"/>
        <v>583415.53963227279</v>
      </c>
      <c r="Q2533" s="25">
        <f t="shared" si="1965"/>
        <v>590338.05853156664</v>
      </c>
      <c r="R2533" s="25">
        <f t="shared" si="1965"/>
        <v>629546.33595090196</v>
      </c>
      <c r="S2533" s="25">
        <f t="shared" si="1965"/>
        <v>638300.73952727811</v>
      </c>
      <c r="T2533" s="25">
        <f t="shared" si="1965"/>
        <v>647055.14310365438</v>
      </c>
      <c r="U2533" s="25">
        <f t="shared" si="1965"/>
        <v>655809.54668003065</v>
      </c>
      <c r="V2533" s="25">
        <f t="shared" si="1965"/>
        <v>664563.95025640703</v>
      </c>
      <c r="W2533" s="25">
        <f t="shared" si="1965"/>
        <v>673318.35383278341</v>
      </c>
      <c r="X2533" s="25">
        <f t="shared" si="1965"/>
        <v>682072.75740915956</v>
      </c>
      <c r="Y2533" s="25">
        <f t="shared" si="1965"/>
        <v>690827.16098553583</v>
      </c>
    </row>
    <row r="2534" spans="1:25" x14ac:dyDescent="0.25">
      <c r="A2534" s="1" t="s">
        <v>14</v>
      </c>
      <c r="B2534" s="1" t="s">
        <v>25</v>
      </c>
      <c r="C2534" s="1" t="s">
        <v>42</v>
      </c>
      <c r="D2534" s="41"/>
      <c r="E2534" s="41"/>
      <c r="F2534" s="41"/>
      <c r="G2534" s="1" t="s">
        <v>28</v>
      </c>
      <c r="H2534" s="1" t="s">
        <v>108</v>
      </c>
      <c r="I2534" s="1" t="s">
        <v>59</v>
      </c>
      <c r="J2534" s="1" t="s">
        <v>14</v>
      </c>
      <c r="K2534" s="41"/>
      <c r="L2534" s="25">
        <f t="shared" ref="L2534:Y2534" si="1966">(L446*5.38)+(L554*233)</f>
        <v>288305.44779000687</v>
      </c>
      <c r="M2534" s="25">
        <f t="shared" si="1966"/>
        <v>291797.18241609388</v>
      </c>
      <c r="N2534" s="25">
        <f t="shared" si="1966"/>
        <v>295288.9170421809</v>
      </c>
      <c r="O2534" s="25">
        <f t="shared" si="1966"/>
        <v>298780.65166826802</v>
      </c>
      <c r="P2534" s="25">
        <f t="shared" si="1966"/>
        <v>299997.26163111947</v>
      </c>
      <c r="Q2534" s="25">
        <f t="shared" si="1966"/>
        <v>303468.22687899641</v>
      </c>
      <c r="R2534" s="25">
        <f t="shared" si="1966"/>
        <v>369143.73284225207</v>
      </c>
      <c r="S2534" s="25">
        <f t="shared" si="1966"/>
        <v>374304.76342447009</v>
      </c>
      <c r="T2534" s="25">
        <f t="shared" si="1966"/>
        <v>379465.79400668805</v>
      </c>
      <c r="U2534" s="25">
        <f t="shared" si="1966"/>
        <v>384626.82458890602</v>
      </c>
      <c r="V2534" s="25">
        <f t="shared" si="1966"/>
        <v>389787.8551711241</v>
      </c>
      <c r="W2534" s="25">
        <f t="shared" si="1966"/>
        <v>394948.88575334218</v>
      </c>
      <c r="X2534" s="25">
        <f t="shared" si="1966"/>
        <v>400109.91633556015</v>
      </c>
      <c r="Y2534" s="25">
        <f t="shared" si="1966"/>
        <v>405270.94691777823</v>
      </c>
    </row>
    <row r="2535" spans="1:25" x14ac:dyDescent="0.25">
      <c r="A2535" s="1" t="s">
        <v>14</v>
      </c>
      <c r="B2535" s="1" t="s">
        <v>25</v>
      </c>
      <c r="C2535" s="1" t="s">
        <v>42</v>
      </c>
      <c r="D2535" s="41"/>
      <c r="E2535" s="41"/>
      <c r="F2535" s="41"/>
      <c r="G2535" s="1" t="s">
        <v>28</v>
      </c>
      <c r="H2535" s="1" t="s">
        <v>108</v>
      </c>
      <c r="I2535" s="1" t="s">
        <v>60</v>
      </c>
      <c r="J2535" s="1" t="s">
        <v>14</v>
      </c>
      <c r="K2535" s="41"/>
      <c r="L2535" s="25">
        <f t="shared" ref="L2535:Y2535" si="1967">(L447*5.38)+(L555*233)</f>
        <v>91067.412411303696</v>
      </c>
      <c r="M2535" s="25">
        <f t="shared" si="1967"/>
        <v>92168.80868635443</v>
      </c>
      <c r="N2535" s="25">
        <f t="shared" si="1967"/>
        <v>93270.20496140515</v>
      </c>
      <c r="O2535" s="25">
        <f t="shared" si="1967"/>
        <v>94371.601236455885</v>
      </c>
      <c r="P2535" s="25">
        <f t="shared" si="1967"/>
        <v>97506.229818123742</v>
      </c>
      <c r="Q2535" s="25">
        <f t="shared" si="1967"/>
        <v>98630.989440920908</v>
      </c>
      <c r="R2535" s="25">
        <f t="shared" si="1967"/>
        <v>127830.01399396875</v>
      </c>
      <c r="S2535" s="25">
        <f t="shared" si="1967"/>
        <v>129460.01461282084</v>
      </c>
      <c r="T2535" s="25">
        <f t="shared" si="1967"/>
        <v>131090.01523167294</v>
      </c>
      <c r="U2535" s="25">
        <f t="shared" si="1967"/>
        <v>132720.01585052503</v>
      </c>
      <c r="V2535" s="25">
        <f t="shared" si="1967"/>
        <v>134350.01646937715</v>
      </c>
      <c r="W2535" s="25">
        <f t="shared" si="1967"/>
        <v>135980.01708822924</v>
      </c>
      <c r="X2535" s="25">
        <f t="shared" si="1967"/>
        <v>137610.01770708134</v>
      </c>
      <c r="Y2535" s="25">
        <f t="shared" si="1967"/>
        <v>139240.01832593343</v>
      </c>
    </row>
    <row r="2536" spans="1:25" x14ac:dyDescent="0.25">
      <c r="A2536" s="1" t="s">
        <v>14</v>
      </c>
      <c r="B2536" s="1" t="s">
        <v>25</v>
      </c>
      <c r="C2536" s="1" t="s">
        <v>42</v>
      </c>
      <c r="D2536" s="41"/>
      <c r="E2536" s="41"/>
      <c r="F2536" s="41"/>
      <c r="G2536" s="1" t="s">
        <v>28</v>
      </c>
      <c r="H2536" s="1" t="s">
        <v>108</v>
      </c>
      <c r="I2536" s="1" t="s">
        <v>61</v>
      </c>
      <c r="J2536" s="1" t="s">
        <v>14</v>
      </c>
      <c r="K2536" s="41"/>
      <c r="L2536" s="25">
        <f t="shared" ref="L2536:Y2536" si="1968">(L448*5.38)+(L556*233)</f>
        <v>144157.90393483435</v>
      </c>
      <c r="M2536" s="25">
        <f t="shared" si="1968"/>
        <v>146921.1404874367</v>
      </c>
      <c r="N2536" s="25">
        <f t="shared" si="1968"/>
        <v>149684.37704003905</v>
      </c>
      <c r="O2536" s="25">
        <f t="shared" si="1968"/>
        <v>152447.61359264134</v>
      </c>
      <c r="P2536" s="25">
        <f t="shared" si="1968"/>
        <v>155952.76076628448</v>
      </c>
      <c r="Q2536" s="25">
        <f t="shared" si="1968"/>
        <v>158728.46651490292</v>
      </c>
      <c r="R2536" s="25">
        <f t="shared" si="1968"/>
        <v>176005.59473706046</v>
      </c>
      <c r="S2536" s="25">
        <f t="shared" si="1968"/>
        <v>179693.40273413112</v>
      </c>
      <c r="T2536" s="25">
        <f t="shared" si="1968"/>
        <v>183381.21073120175</v>
      </c>
      <c r="U2536" s="25">
        <f t="shared" si="1968"/>
        <v>187069.01872827235</v>
      </c>
      <c r="V2536" s="25">
        <f t="shared" si="1968"/>
        <v>190756.82672534301</v>
      </c>
      <c r="W2536" s="25">
        <f t="shared" si="1968"/>
        <v>194444.63472241358</v>
      </c>
      <c r="X2536" s="25">
        <f t="shared" si="1968"/>
        <v>198132.44271948421</v>
      </c>
      <c r="Y2536" s="25">
        <f t="shared" si="1968"/>
        <v>201820.25071655487</v>
      </c>
    </row>
    <row r="2537" spans="1:25" x14ac:dyDescent="0.25">
      <c r="A2537" s="1" t="s">
        <v>14</v>
      </c>
      <c r="B2537" s="1" t="s">
        <v>25</v>
      </c>
      <c r="C2537" s="1" t="s">
        <v>42</v>
      </c>
      <c r="D2537" s="41"/>
      <c r="E2537" s="41"/>
      <c r="F2537" s="41"/>
      <c r="G2537" s="1" t="s">
        <v>28</v>
      </c>
      <c r="H2537" s="1" t="s">
        <v>108</v>
      </c>
      <c r="I2537" s="1" t="s">
        <v>62</v>
      </c>
      <c r="J2537" s="1" t="s">
        <v>14</v>
      </c>
      <c r="K2537" s="41"/>
      <c r="L2537" s="25">
        <f t="shared" ref="L2537:Y2537" si="1969">(L449*5.38)+(L557*233)</f>
        <v>296056.62584346917</v>
      </c>
      <c r="M2537" s="25">
        <f t="shared" si="1969"/>
        <v>301625.60081304266</v>
      </c>
      <c r="N2537" s="25">
        <f t="shared" si="1969"/>
        <v>307194.57578261627</v>
      </c>
      <c r="O2537" s="25">
        <f t="shared" si="1969"/>
        <v>312763.55075218971</v>
      </c>
      <c r="P2537" s="25">
        <f t="shared" si="1969"/>
        <v>317652.38878799451</v>
      </c>
      <c r="Q2537" s="25">
        <f t="shared" si="1969"/>
        <v>323209.84879171033</v>
      </c>
      <c r="R2537" s="25">
        <f t="shared" si="1969"/>
        <v>346150.97045541671</v>
      </c>
      <c r="S2537" s="25">
        <f t="shared" si="1969"/>
        <v>353206.45688139449</v>
      </c>
      <c r="T2537" s="25">
        <f t="shared" si="1969"/>
        <v>360261.94330737204</v>
      </c>
      <c r="U2537" s="25">
        <f t="shared" si="1969"/>
        <v>367317.42973334959</v>
      </c>
      <c r="V2537" s="25">
        <f t="shared" si="1969"/>
        <v>374372.91615932732</v>
      </c>
      <c r="W2537" s="25">
        <f t="shared" si="1969"/>
        <v>381428.40258530492</v>
      </c>
      <c r="X2537" s="25">
        <f t="shared" si="1969"/>
        <v>388483.88901128259</v>
      </c>
      <c r="Y2537" s="25">
        <f t="shared" si="1969"/>
        <v>395539.37543726026</v>
      </c>
    </row>
    <row r="2538" spans="1:25" x14ac:dyDescent="0.25">
      <c r="A2538" s="1" t="s">
        <v>14</v>
      </c>
      <c r="B2538" s="1" t="s">
        <v>25</v>
      </c>
      <c r="C2538" s="1" t="s">
        <v>42</v>
      </c>
      <c r="D2538" s="41"/>
      <c r="E2538" s="41"/>
      <c r="F2538" s="41"/>
      <c r="G2538" s="1" t="s">
        <v>28</v>
      </c>
      <c r="H2538" s="1" t="s">
        <v>108</v>
      </c>
      <c r="I2538" s="1" t="s">
        <v>63</v>
      </c>
      <c r="J2538" s="1" t="s">
        <v>14</v>
      </c>
      <c r="K2538" s="41"/>
      <c r="L2538" s="25">
        <f t="shared" ref="L2538:Y2538" si="1970">(L450*5.38)+(L558*233)</f>
        <v>541806.29185182042</v>
      </c>
      <c r="M2538" s="25">
        <f t="shared" si="1970"/>
        <v>547302.06866337475</v>
      </c>
      <c r="N2538" s="25">
        <f t="shared" si="1970"/>
        <v>552797.84547492908</v>
      </c>
      <c r="O2538" s="25">
        <f t="shared" si="1970"/>
        <v>558293.6222864833</v>
      </c>
      <c r="P2538" s="25">
        <f t="shared" si="1970"/>
        <v>580382.80883656279</v>
      </c>
      <c r="Q2538" s="25">
        <f t="shared" si="1970"/>
        <v>585994.45090985252</v>
      </c>
      <c r="R2538" s="25">
        <f t="shared" si="1970"/>
        <v>626504.95719691878</v>
      </c>
      <c r="S2538" s="25">
        <f t="shared" si="1970"/>
        <v>633218.61859405739</v>
      </c>
      <c r="T2538" s="25">
        <f t="shared" si="1970"/>
        <v>639932.27999119612</v>
      </c>
      <c r="U2538" s="25">
        <f t="shared" si="1970"/>
        <v>646645.94138833473</v>
      </c>
      <c r="V2538" s="25">
        <f t="shared" si="1970"/>
        <v>653359.60278547334</v>
      </c>
      <c r="W2538" s="25">
        <f t="shared" si="1970"/>
        <v>660073.26418261207</v>
      </c>
      <c r="X2538" s="25">
        <f t="shared" si="1970"/>
        <v>666786.92557975068</v>
      </c>
      <c r="Y2538" s="25">
        <f t="shared" si="1970"/>
        <v>673500.58697688929</v>
      </c>
    </row>
    <row r="2539" spans="1:25" x14ac:dyDescent="0.25">
      <c r="A2539" s="1" t="s">
        <v>14</v>
      </c>
      <c r="B2539" s="1" t="s">
        <v>25</v>
      </c>
      <c r="C2539" s="1" t="s">
        <v>42</v>
      </c>
      <c r="D2539" s="41"/>
      <c r="E2539" s="41"/>
      <c r="F2539" s="41"/>
      <c r="G2539" s="1" t="s">
        <v>28</v>
      </c>
      <c r="H2539" s="1" t="s">
        <v>108</v>
      </c>
      <c r="I2539" s="1" t="s">
        <v>64</v>
      </c>
      <c r="J2539" s="1" t="s">
        <v>14</v>
      </c>
      <c r="K2539" s="41"/>
      <c r="L2539" s="25">
        <f t="shared" ref="L2539:Y2539" si="1971">(L451*5.38)+(L559*233)</f>
        <v>517110.98243480583</v>
      </c>
      <c r="M2539" s="25">
        <f t="shared" si="1971"/>
        <v>512221.15848732082</v>
      </c>
      <c r="N2539" s="25">
        <f t="shared" si="1971"/>
        <v>507331.33453983592</v>
      </c>
      <c r="O2539" s="25">
        <f t="shared" si="1971"/>
        <v>502441.51059235097</v>
      </c>
      <c r="P2539" s="25">
        <f t="shared" si="1971"/>
        <v>499125.43414932804</v>
      </c>
      <c r="Q2539" s="25">
        <f t="shared" si="1971"/>
        <v>494184.22362426919</v>
      </c>
      <c r="R2539" s="25">
        <f t="shared" si="1971"/>
        <v>395078.19625957578</v>
      </c>
      <c r="S2539" s="25">
        <f t="shared" si="1971"/>
        <v>391199.63953917212</v>
      </c>
      <c r="T2539" s="25">
        <f t="shared" si="1971"/>
        <v>387321.08281876839</v>
      </c>
      <c r="U2539" s="25">
        <f t="shared" si="1971"/>
        <v>383442.52609836461</v>
      </c>
      <c r="V2539" s="25">
        <f t="shared" si="1971"/>
        <v>379563.96937796101</v>
      </c>
      <c r="W2539" s="25">
        <f t="shared" si="1971"/>
        <v>375685.41265755729</v>
      </c>
      <c r="X2539" s="25">
        <f t="shared" si="1971"/>
        <v>371806.85593715368</v>
      </c>
      <c r="Y2539" s="25">
        <f t="shared" si="1971"/>
        <v>367928.29921674996</v>
      </c>
    </row>
    <row r="2540" spans="1:25" x14ac:dyDescent="0.25">
      <c r="A2540" s="1" t="s">
        <v>14</v>
      </c>
      <c r="B2540" s="1" t="s">
        <v>25</v>
      </c>
      <c r="C2540" s="1" t="s">
        <v>42</v>
      </c>
      <c r="D2540" s="41"/>
      <c r="E2540" s="41"/>
      <c r="F2540" s="41"/>
      <c r="G2540" s="1" t="s">
        <v>28</v>
      </c>
      <c r="H2540" s="1" t="s">
        <v>108</v>
      </c>
      <c r="I2540" s="1" t="s">
        <v>65</v>
      </c>
      <c r="J2540" s="1" t="s">
        <v>14</v>
      </c>
      <c r="K2540" s="41"/>
      <c r="L2540" s="25">
        <f t="shared" ref="L2540:Y2540" si="1972">(L452*5.38)+(L560*233)</f>
        <v>1105.7134552415789</v>
      </c>
      <c r="M2540" s="25">
        <f t="shared" si="1972"/>
        <v>1084.3604303382454</v>
      </c>
      <c r="N2540" s="25">
        <f t="shared" si="1972"/>
        <v>1063.0074054349116</v>
      </c>
      <c r="O2540" s="25">
        <f t="shared" si="1972"/>
        <v>1041.6543805315778</v>
      </c>
      <c r="P2540" s="25">
        <f t="shared" si="1972"/>
        <v>1019.7948019246545</v>
      </c>
      <c r="Q2540" s="25">
        <f t="shared" si="1972"/>
        <v>998.49662135119092</v>
      </c>
      <c r="R2540" s="25">
        <f t="shared" si="1972"/>
        <v>521.53383274201724</v>
      </c>
      <c r="S2540" s="25">
        <f t="shared" si="1972"/>
        <v>512.3472268367135</v>
      </c>
      <c r="T2540" s="25">
        <f t="shared" si="1972"/>
        <v>503.16062093140954</v>
      </c>
      <c r="U2540" s="25">
        <f t="shared" si="1972"/>
        <v>493.97401502610569</v>
      </c>
      <c r="V2540" s="25">
        <f t="shared" si="1972"/>
        <v>484.78740912080201</v>
      </c>
      <c r="W2540" s="25">
        <f t="shared" si="1972"/>
        <v>475.60080321549799</v>
      </c>
      <c r="X2540" s="25">
        <f t="shared" si="1972"/>
        <v>466.41419731019425</v>
      </c>
      <c r="Y2540" s="25">
        <f t="shared" si="1972"/>
        <v>457.22759140489046</v>
      </c>
    </row>
    <row r="2541" spans="1:25" x14ac:dyDescent="0.25">
      <c r="A2541" s="1" t="s">
        <v>14</v>
      </c>
      <c r="B2541" s="1" t="s">
        <v>25</v>
      </c>
      <c r="C2541" s="1" t="s">
        <v>42</v>
      </c>
      <c r="D2541" s="41"/>
      <c r="E2541" s="41"/>
      <c r="F2541" s="41"/>
      <c r="G2541" s="1" t="s">
        <v>28</v>
      </c>
      <c r="H2541" s="1" t="s">
        <v>108</v>
      </c>
      <c r="I2541" s="1" t="s">
        <v>66</v>
      </c>
      <c r="J2541" s="1" t="s">
        <v>14</v>
      </c>
      <c r="K2541" s="41"/>
      <c r="L2541" s="25">
        <f t="shared" ref="L2541:Y2541" si="1973">(L453*5.38)+(L561*233)</f>
        <v>735671.1613154416</v>
      </c>
      <c r="M2541" s="25">
        <f t="shared" si="1973"/>
        <v>748644.7564789491</v>
      </c>
      <c r="N2541" s="25">
        <f t="shared" si="1973"/>
        <v>761618.3516424566</v>
      </c>
      <c r="O2541" s="25">
        <f t="shared" si="1973"/>
        <v>774591.94680596387</v>
      </c>
      <c r="P2541" s="25">
        <f t="shared" si="1973"/>
        <v>804238.62105538882</v>
      </c>
      <c r="Q2541" s="25">
        <f t="shared" si="1973"/>
        <v>817479.93469055917</v>
      </c>
      <c r="R2541" s="25">
        <f t="shared" si="1973"/>
        <v>905623.80439925916</v>
      </c>
      <c r="S2541" s="25">
        <f t="shared" si="1973"/>
        <v>922851.26040029409</v>
      </c>
      <c r="T2541" s="25">
        <f t="shared" si="1973"/>
        <v>940078.71640132926</v>
      </c>
      <c r="U2541" s="25">
        <f t="shared" si="1973"/>
        <v>957306.1724023642</v>
      </c>
      <c r="V2541" s="25">
        <f t="shared" si="1973"/>
        <v>974533.62840339937</v>
      </c>
      <c r="W2541" s="25">
        <f t="shared" si="1973"/>
        <v>991761.08440443431</v>
      </c>
      <c r="X2541" s="25">
        <f t="shared" si="1973"/>
        <v>1008988.5404054698</v>
      </c>
      <c r="Y2541" s="25">
        <f t="shared" si="1973"/>
        <v>1026215.9964065049</v>
      </c>
    </row>
    <row r="2542" spans="1:25" x14ac:dyDescent="0.25">
      <c r="A2542" s="1" t="s">
        <v>14</v>
      </c>
      <c r="B2542" s="1" t="s">
        <v>25</v>
      </c>
      <c r="C2542" s="1" t="s">
        <v>42</v>
      </c>
      <c r="D2542" s="41"/>
      <c r="E2542" s="41"/>
      <c r="F2542" s="41"/>
      <c r="G2542" s="1" t="s">
        <v>28</v>
      </c>
      <c r="H2542" s="1" t="s">
        <v>108</v>
      </c>
      <c r="I2542" s="1" t="s">
        <v>67</v>
      </c>
      <c r="J2542" s="1" t="s">
        <v>14</v>
      </c>
      <c r="K2542" s="41"/>
      <c r="L2542" s="25">
        <f t="shared" ref="L2542:Y2542" si="1974">(L454*5.38)+(L562*233)</f>
        <v>1000390.6518335845</v>
      </c>
      <c r="M2542" s="25">
        <f t="shared" si="1974"/>
        <v>1012350.9987648888</v>
      </c>
      <c r="N2542" s="25">
        <f t="shared" si="1974"/>
        <v>1024311.3456961934</v>
      </c>
      <c r="O2542" s="25">
        <f t="shared" si="1974"/>
        <v>1036271.6926274977</v>
      </c>
      <c r="P2542" s="25">
        <f t="shared" si="1974"/>
        <v>1076484.1703254806</v>
      </c>
      <c r="Q2542" s="25">
        <f t="shared" si="1974"/>
        <v>1088714.8017351031</v>
      </c>
      <c r="R2542" s="25">
        <f t="shared" si="1974"/>
        <v>1213014.9377504736</v>
      </c>
      <c r="S2542" s="25">
        <f t="shared" si="1974"/>
        <v>1228630.0875921859</v>
      </c>
      <c r="T2542" s="25">
        <f t="shared" si="1974"/>
        <v>1244245.2374338983</v>
      </c>
      <c r="U2542" s="25">
        <f t="shared" si="1974"/>
        <v>1259860.3872756101</v>
      </c>
      <c r="V2542" s="25">
        <f t="shared" si="1974"/>
        <v>1275475.5371173224</v>
      </c>
      <c r="W2542" s="25">
        <f t="shared" si="1974"/>
        <v>1291090.686959035</v>
      </c>
      <c r="X2542" s="25">
        <f t="shared" si="1974"/>
        <v>1306705.8368007476</v>
      </c>
      <c r="Y2542" s="25">
        <f t="shared" si="1974"/>
        <v>1322320.9866424594</v>
      </c>
    </row>
    <row r="2543" spans="1:25" x14ac:dyDescent="0.25">
      <c r="A2543" s="1" t="s">
        <v>14</v>
      </c>
      <c r="B2543" s="1" t="s">
        <v>25</v>
      </c>
      <c r="C2543" s="1" t="s">
        <v>42</v>
      </c>
      <c r="D2543" s="41"/>
      <c r="E2543" s="41"/>
      <c r="F2543" s="41"/>
      <c r="G2543" s="1" t="s">
        <v>28</v>
      </c>
      <c r="H2543" s="1" t="s">
        <v>108</v>
      </c>
      <c r="I2543" s="1" t="s">
        <v>68</v>
      </c>
      <c r="J2543" s="1" t="s">
        <v>14</v>
      </c>
      <c r="K2543" s="41"/>
      <c r="L2543" s="25">
        <f t="shared" ref="L2543:Y2543" si="1975">(L455*5.38)+(L563*233)</f>
        <v>29288.808059495452</v>
      </c>
      <c r="M2543" s="25">
        <f t="shared" si="1975"/>
        <v>29424.793104358054</v>
      </c>
      <c r="N2543" s="25">
        <f t="shared" si="1975"/>
        <v>29560.778149220652</v>
      </c>
      <c r="O2543" s="25">
        <f t="shared" si="1975"/>
        <v>29696.763194083251</v>
      </c>
      <c r="P2543" s="25">
        <f t="shared" si="1975"/>
        <v>26202.123337091125</v>
      </c>
      <c r="Q2543" s="25">
        <f t="shared" si="1975"/>
        <v>26334.271924442692</v>
      </c>
      <c r="R2543" s="25">
        <f t="shared" si="1975"/>
        <v>28939.533763236159</v>
      </c>
      <c r="S2543" s="25">
        <f t="shared" si="1975"/>
        <v>29112.564816794889</v>
      </c>
      <c r="T2543" s="25">
        <f t="shared" si="1975"/>
        <v>29285.595870353627</v>
      </c>
      <c r="U2543" s="25">
        <f t="shared" si="1975"/>
        <v>29458.626923912358</v>
      </c>
      <c r="V2543" s="25">
        <f t="shared" si="1975"/>
        <v>29631.657977471092</v>
      </c>
      <c r="W2543" s="25">
        <f t="shared" si="1975"/>
        <v>29804.689031029819</v>
      </c>
      <c r="X2543" s="25">
        <f t="shared" si="1975"/>
        <v>29977.720084588545</v>
      </c>
      <c r="Y2543" s="25">
        <f t="shared" si="1975"/>
        <v>30150.75113814728</v>
      </c>
    </row>
    <row r="2544" spans="1:25" x14ac:dyDescent="0.25">
      <c r="A2544" s="1" t="s">
        <v>14</v>
      </c>
      <c r="B2544" s="1" t="s">
        <v>25</v>
      </c>
      <c r="C2544" s="1" t="s">
        <v>42</v>
      </c>
      <c r="D2544" s="41"/>
      <c r="E2544" s="41"/>
      <c r="F2544" s="41"/>
      <c r="G2544" s="1" t="s">
        <v>28</v>
      </c>
      <c r="H2544" s="1" t="s">
        <v>108</v>
      </c>
      <c r="I2544" s="1" t="s">
        <v>69</v>
      </c>
      <c r="J2544" s="1" t="s">
        <v>14</v>
      </c>
      <c r="K2544" s="41"/>
      <c r="L2544" s="25">
        <f t="shared" ref="L2544:Y2544" si="1976">(L456*5.38)+(L564*233)</f>
        <v>31630.130899706957</v>
      </c>
      <c r="M2544" s="25">
        <f t="shared" si="1976"/>
        <v>32412.914985782983</v>
      </c>
      <c r="N2544" s="25">
        <f t="shared" si="1976"/>
        <v>33195.699071859017</v>
      </c>
      <c r="O2544" s="25">
        <f t="shared" si="1976"/>
        <v>33978.483157935043</v>
      </c>
      <c r="P2544" s="25">
        <f t="shared" si="1976"/>
        <v>32042.981131712841</v>
      </c>
      <c r="Q2544" s="25">
        <f t="shared" si="1976"/>
        <v>32765.087904462798</v>
      </c>
      <c r="R2544" s="25">
        <f t="shared" si="1976"/>
        <v>36255.234443014138</v>
      </c>
      <c r="S2544" s="25">
        <f t="shared" si="1976"/>
        <v>37253.467801968662</v>
      </c>
      <c r="T2544" s="25">
        <f t="shared" si="1976"/>
        <v>38251.701160923156</v>
      </c>
      <c r="U2544" s="25">
        <f t="shared" si="1976"/>
        <v>39249.934519877679</v>
      </c>
      <c r="V2544" s="25">
        <f t="shared" si="1976"/>
        <v>40248.167878832188</v>
      </c>
      <c r="W2544" s="25">
        <f t="shared" si="1976"/>
        <v>41246.401237786689</v>
      </c>
      <c r="X2544" s="25">
        <f t="shared" si="1976"/>
        <v>42244.634596741191</v>
      </c>
      <c r="Y2544" s="25">
        <f t="shared" si="1976"/>
        <v>43242.867955695707</v>
      </c>
    </row>
    <row r="2545" spans="1:25" x14ac:dyDescent="0.25">
      <c r="A2545" s="1" t="s">
        <v>14</v>
      </c>
      <c r="B2545" s="1" t="s">
        <v>25</v>
      </c>
      <c r="C2545" s="1" t="s">
        <v>42</v>
      </c>
      <c r="D2545" s="41"/>
      <c r="E2545" s="41"/>
      <c r="F2545" s="41"/>
      <c r="G2545" s="1" t="s">
        <v>28</v>
      </c>
      <c r="H2545" s="1" t="s">
        <v>108</v>
      </c>
      <c r="I2545" s="1" t="s">
        <v>70</v>
      </c>
      <c r="J2545" s="1" t="s">
        <v>14</v>
      </c>
      <c r="K2545" s="41"/>
      <c r="L2545" s="25">
        <f t="shared" ref="L2545:Y2545" si="1977">(L457*5.38)+(L565*233)</f>
        <v>9752.3069551191475</v>
      </c>
      <c r="M2545" s="25">
        <f t="shared" si="1977"/>
        <v>9925.6882587939253</v>
      </c>
      <c r="N2545" s="25">
        <f t="shared" si="1977"/>
        <v>10099.069562468703</v>
      </c>
      <c r="O2545" s="25">
        <f t="shared" si="1977"/>
        <v>10272.450866143481</v>
      </c>
      <c r="P2545" s="25">
        <f t="shared" si="1977"/>
        <v>8089.5865852768384</v>
      </c>
      <c r="Q2545" s="25">
        <f t="shared" si="1977"/>
        <v>8226.9823973695748</v>
      </c>
      <c r="R2545" s="25">
        <f t="shared" si="1977"/>
        <v>9768.2956653417314</v>
      </c>
      <c r="S2545" s="25">
        <f t="shared" si="1977"/>
        <v>9966.3827632169086</v>
      </c>
      <c r="T2545" s="25">
        <f t="shared" si="1977"/>
        <v>10164.469861092086</v>
      </c>
      <c r="U2545" s="25">
        <f t="shared" si="1977"/>
        <v>10362.556958967263</v>
      </c>
      <c r="V2545" s="25">
        <f t="shared" si="1977"/>
        <v>10560.64405684244</v>
      </c>
      <c r="W2545" s="25">
        <f t="shared" si="1977"/>
        <v>10758.731154717618</v>
      </c>
      <c r="X2545" s="25">
        <f t="shared" si="1977"/>
        <v>10956.818252592793</v>
      </c>
      <c r="Y2545" s="25">
        <f t="shared" si="1977"/>
        <v>11154.905350467972</v>
      </c>
    </row>
    <row r="2546" spans="1:25" x14ac:dyDescent="0.25">
      <c r="A2546" s="1" t="s">
        <v>14</v>
      </c>
      <c r="B2546" s="1" t="s">
        <v>25</v>
      </c>
      <c r="C2546" s="1" t="s">
        <v>42</v>
      </c>
      <c r="D2546" s="41"/>
      <c r="E2546" s="41"/>
      <c r="F2546" s="41"/>
      <c r="G2546" s="1" t="s">
        <v>28</v>
      </c>
      <c r="H2546" s="1" t="s">
        <v>108</v>
      </c>
      <c r="I2546" s="1" t="s">
        <v>71</v>
      </c>
      <c r="J2546" s="1" t="s">
        <v>14</v>
      </c>
      <c r="K2546" s="41"/>
      <c r="L2546" s="25">
        <f t="shared" ref="L2546:Y2546" si="1978">(L458*5.38)+(L566*233)</f>
        <v>30998.771959700323</v>
      </c>
      <c r="M2546" s="25">
        <f t="shared" si="1978"/>
        <v>30697.177210346432</v>
      </c>
      <c r="N2546" s="25">
        <f t="shared" si="1978"/>
        <v>30395.582460992548</v>
      </c>
      <c r="O2546" s="25">
        <f t="shared" si="1978"/>
        <v>30093.987711638656</v>
      </c>
      <c r="P2546" s="25">
        <f t="shared" si="1978"/>
        <v>27600.228308104495</v>
      </c>
      <c r="Q2546" s="25">
        <f t="shared" si="1978"/>
        <v>27334.737859133144</v>
      </c>
      <c r="R2546" s="25">
        <f t="shared" si="1978"/>
        <v>28993.549528368058</v>
      </c>
      <c r="S2546" s="25">
        <f t="shared" si="1978"/>
        <v>28769.210143544173</v>
      </c>
      <c r="T2546" s="25">
        <f t="shared" si="1978"/>
        <v>28544.870758720288</v>
      </c>
      <c r="U2546" s="25">
        <f t="shared" si="1978"/>
        <v>28320.531373896396</v>
      </c>
      <c r="V2546" s="25">
        <f t="shared" si="1978"/>
        <v>28096.191989072511</v>
      </c>
      <c r="W2546" s="25">
        <f t="shared" si="1978"/>
        <v>27871.852604248626</v>
      </c>
      <c r="X2546" s="25">
        <f t="shared" si="1978"/>
        <v>27647.513219424742</v>
      </c>
      <c r="Y2546" s="25">
        <f t="shared" si="1978"/>
        <v>27423.17383460085</v>
      </c>
    </row>
    <row r="2547" spans="1:25" x14ac:dyDescent="0.25">
      <c r="A2547" s="1" t="s">
        <v>14</v>
      </c>
      <c r="B2547" s="1" t="s">
        <v>25</v>
      </c>
      <c r="C2547" s="1" t="s">
        <v>42</v>
      </c>
      <c r="D2547" s="41"/>
      <c r="E2547" s="41"/>
      <c r="F2547" s="41"/>
      <c r="G2547" s="1" t="s">
        <v>28</v>
      </c>
      <c r="H2547" s="1" t="s">
        <v>108</v>
      </c>
      <c r="I2547" s="1" t="s">
        <v>72</v>
      </c>
      <c r="J2547" s="1" t="s">
        <v>14</v>
      </c>
      <c r="K2547" s="41"/>
      <c r="L2547" s="25">
        <f t="shared" ref="L2547:Y2547" si="1979">(L459*5.38)+(L567*233)</f>
        <v>476949.59877476806</v>
      </c>
      <c r="M2547" s="25">
        <f t="shared" si="1979"/>
        <v>482683.69091907027</v>
      </c>
      <c r="N2547" s="25">
        <f t="shared" si="1979"/>
        <v>488417.78306337242</v>
      </c>
      <c r="O2547" s="25">
        <f t="shared" si="1979"/>
        <v>494151.87520767463</v>
      </c>
      <c r="P2547" s="25">
        <f t="shared" si="1979"/>
        <v>524225.47965834755</v>
      </c>
      <c r="Q2547" s="25">
        <f t="shared" si="1979"/>
        <v>530221.43429077649</v>
      </c>
      <c r="R2547" s="25">
        <f t="shared" si="1979"/>
        <v>562662.70460366807</v>
      </c>
      <c r="S2547" s="25">
        <f t="shared" si="1979"/>
        <v>569797.34936073155</v>
      </c>
      <c r="T2547" s="25">
        <f t="shared" si="1979"/>
        <v>576931.99411779502</v>
      </c>
      <c r="U2547" s="25">
        <f t="shared" si="1979"/>
        <v>584066.63887485838</v>
      </c>
      <c r="V2547" s="25">
        <f t="shared" si="1979"/>
        <v>591201.28363192198</v>
      </c>
      <c r="W2547" s="25">
        <f t="shared" si="1979"/>
        <v>598335.92838898557</v>
      </c>
      <c r="X2547" s="25">
        <f t="shared" si="1979"/>
        <v>605470.57314604893</v>
      </c>
      <c r="Y2547" s="25">
        <f t="shared" si="1979"/>
        <v>612605.21790311229</v>
      </c>
    </row>
    <row r="2548" spans="1:25" x14ac:dyDescent="0.25">
      <c r="A2548" s="1" t="s">
        <v>14</v>
      </c>
      <c r="B2548" s="1" t="s">
        <v>25</v>
      </c>
      <c r="C2548" s="1" t="s">
        <v>42</v>
      </c>
      <c r="D2548" s="41"/>
      <c r="E2548" s="41"/>
      <c r="F2548" s="41"/>
      <c r="G2548" s="1" t="s">
        <v>28</v>
      </c>
      <c r="H2548" s="1" t="s">
        <v>108</v>
      </c>
      <c r="I2548" s="1" t="s">
        <v>73</v>
      </c>
      <c r="J2548" s="1" t="s">
        <v>14</v>
      </c>
      <c r="K2548" s="41"/>
      <c r="L2548" s="25">
        <f t="shared" ref="L2548:Y2548" si="1980">(L460*5.38)+(L568*233)</f>
        <v>6293.3134196376905</v>
      </c>
      <c r="M2548" s="25">
        <f t="shared" si="1980"/>
        <v>6434.5078810845735</v>
      </c>
      <c r="N2548" s="25">
        <f t="shared" si="1980"/>
        <v>6575.7023425314565</v>
      </c>
      <c r="O2548" s="25">
        <f t="shared" si="1980"/>
        <v>6716.8968039783376</v>
      </c>
      <c r="P2548" s="25">
        <f t="shared" si="1980"/>
        <v>7567.9423904924797</v>
      </c>
      <c r="Q2548" s="25">
        <f t="shared" si="1980"/>
        <v>7722.0703752857316</v>
      </c>
      <c r="R2548" s="25">
        <f t="shared" si="1980"/>
        <v>8906.5575580065761</v>
      </c>
      <c r="S2548" s="25">
        <f t="shared" si="1980"/>
        <v>9127.9314927390406</v>
      </c>
      <c r="T2548" s="25">
        <f t="shared" si="1980"/>
        <v>9349.3054274714996</v>
      </c>
      <c r="U2548" s="25">
        <f t="shared" si="1980"/>
        <v>9570.6793622039622</v>
      </c>
      <c r="V2548" s="25">
        <f t="shared" si="1980"/>
        <v>9792.0532969364249</v>
      </c>
      <c r="W2548" s="25">
        <f t="shared" si="1980"/>
        <v>10013.427231668884</v>
      </c>
      <c r="X2548" s="25">
        <f t="shared" si="1980"/>
        <v>10234.801166401347</v>
      </c>
      <c r="Y2548" s="25">
        <f t="shared" si="1980"/>
        <v>10456.175101133809</v>
      </c>
    </row>
    <row r="2549" spans="1:25" x14ac:dyDescent="0.25">
      <c r="A2549" s="1" t="s">
        <v>14</v>
      </c>
      <c r="B2549" s="1" t="s">
        <v>25</v>
      </c>
      <c r="C2549" s="1" t="s">
        <v>42</v>
      </c>
      <c r="D2549" s="41"/>
      <c r="E2549" s="41"/>
      <c r="F2549" s="41"/>
      <c r="G2549" s="1" t="s">
        <v>28</v>
      </c>
      <c r="H2549" s="1" t="s">
        <v>108</v>
      </c>
      <c r="I2549" s="1" t="s">
        <v>74</v>
      </c>
      <c r="J2549" s="1" t="s">
        <v>14</v>
      </c>
      <c r="K2549" s="41"/>
      <c r="L2549" s="25">
        <f t="shared" ref="L2549:Y2549" si="1981">(L461*5.38)+(L569*233)</f>
        <v>328677.78649122786</v>
      </c>
      <c r="M2549" s="25">
        <f t="shared" si="1981"/>
        <v>331835.02081054216</v>
      </c>
      <c r="N2549" s="25">
        <f t="shared" si="1981"/>
        <v>334992.25512985641</v>
      </c>
      <c r="O2549" s="25">
        <f t="shared" si="1981"/>
        <v>338149.48944917065</v>
      </c>
      <c r="P2549" s="25">
        <f t="shared" si="1981"/>
        <v>340027.36691053747</v>
      </c>
      <c r="Q2549" s="25">
        <f t="shared" si="1981"/>
        <v>343175.26346302393</v>
      </c>
      <c r="R2549" s="25">
        <f t="shared" si="1981"/>
        <v>431055.45167217939</v>
      </c>
      <c r="S2549" s="25">
        <f t="shared" si="1981"/>
        <v>435685.00428966945</v>
      </c>
      <c r="T2549" s="25">
        <f t="shared" si="1981"/>
        <v>440314.55690715963</v>
      </c>
      <c r="U2549" s="25">
        <f t="shared" si="1981"/>
        <v>444944.1095246498</v>
      </c>
      <c r="V2549" s="25">
        <f t="shared" si="1981"/>
        <v>449573.66214213992</v>
      </c>
      <c r="W2549" s="25">
        <f t="shared" si="1981"/>
        <v>454203.21475963003</v>
      </c>
      <c r="X2549" s="25">
        <f t="shared" si="1981"/>
        <v>458832.76737712009</v>
      </c>
      <c r="Y2549" s="25">
        <f t="shared" si="1981"/>
        <v>463462.31999461027</v>
      </c>
    </row>
    <row r="2550" spans="1:25" x14ac:dyDescent="0.25">
      <c r="A2550" s="1" t="s">
        <v>14</v>
      </c>
      <c r="B2550" s="1" t="s">
        <v>25</v>
      </c>
      <c r="C2550" s="1" t="s">
        <v>42</v>
      </c>
      <c r="D2550" s="41"/>
      <c r="E2550" s="41"/>
      <c r="F2550" s="41"/>
      <c r="G2550" s="1" t="s">
        <v>28</v>
      </c>
      <c r="H2550" s="1" t="s">
        <v>108</v>
      </c>
      <c r="I2550" s="1" t="s">
        <v>75</v>
      </c>
      <c r="J2550" s="1" t="s">
        <v>14</v>
      </c>
      <c r="K2550" s="41"/>
      <c r="L2550" s="25">
        <f t="shared" ref="L2550:Y2550" si="1982">(L462*5.38)+(L570*233)</f>
        <v>856179.06433862529</v>
      </c>
      <c r="M2550" s="25">
        <f t="shared" si="1982"/>
        <v>871769.29620614904</v>
      </c>
      <c r="N2550" s="25">
        <f t="shared" si="1982"/>
        <v>887359.5280736729</v>
      </c>
      <c r="O2550" s="25">
        <f t="shared" si="1982"/>
        <v>902949.75994119677</v>
      </c>
      <c r="P2550" s="25">
        <f t="shared" si="1982"/>
        <v>918539.9918087204</v>
      </c>
      <c r="Q2550" s="25">
        <f t="shared" si="1982"/>
        <v>934130.22367624438</v>
      </c>
      <c r="R2550" s="25">
        <f t="shared" si="1982"/>
        <v>1018271.0779942636</v>
      </c>
      <c r="S2550" s="25">
        <f t="shared" si="1982"/>
        <v>1038380.4938834438</v>
      </c>
      <c r="T2550" s="25">
        <f t="shared" si="1982"/>
        <v>1058489.9097726238</v>
      </c>
      <c r="U2550" s="25">
        <f t="shared" si="1982"/>
        <v>1078599.3256618041</v>
      </c>
      <c r="V2550" s="25">
        <f t="shared" si="1982"/>
        <v>1098708.7415509839</v>
      </c>
      <c r="W2550" s="25">
        <f t="shared" si="1982"/>
        <v>1118818.1574401641</v>
      </c>
      <c r="X2550" s="25">
        <f t="shared" si="1982"/>
        <v>1138927.5733293442</v>
      </c>
      <c r="Y2550" s="25">
        <f t="shared" si="1982"/>
        <v>1159036.9892185242</v>
      </c>
    </row>
    <row r="2551" spans="1:25" x14ac:dyDescent="0.25">
      <c r="A2551" s="1" t="s">
        <v>14</v>
      </c>
      <c r="B2551" s="1" t="s">
        <v>25</v>
      </c>
      <c r="C2551" s="1" t="s">
        <v>42</v>
      </c>
      <c r="D2551" s="41"/>
      <c r="E2551" s="41"/>
      <c r="F2551" s="41"/>
      <c r="G2551" s="1" t="s">
        <v>28</v>
      </c>
      <c r="H2551" s="1" t="s">
        <v>108</v>
      </c>
      <c r="I2551" s="1" t="s">
        <v>76</v>
      </c>
      <c r="J2551" s="1" t="s">
        <v>14</v>
      </c>
      <c r="K2551" s="41"/>
      <c r="L2551" s="25">
        <f t="shared" ref="L2551:Y2551" si="1983">(L463*5.38)+(L571*233)</f>
        <v>9090.5957455337848</v>
      </c>
      <c r="M2551" s="25">
        <f t="shared" si="1983"/>
        <v>9125.698700938683</v>
      </c>
      <c r="N2551" s="25">
        <f t="shared" si="1983"/>
        <v>9160.8016563435813</v>
      </c>
      <c r="O2551" s="25">
        <f t="shared" si="1983"/>
        <v>9195.9046117484795</v>
      </c>
      <c r="P2551" s="25">
        <f t="shared" si="1983"/>
        <v>9442.6911381376449</v>
      </c>
      <c r="Q2551" s="25">
        <f t="shared" si="1983"/>
        <v>9476.6947765291334</v>
      </c>
      <c r="R2551" s="25">
        <f t="shared" si="1983"/>
        <v>11833.093292809062</v>
      </c>
      <c r="S2551" s="25">
        <f t="shared" si="1983"/>
        <v>11905.390890248889</v>
      </c>
      <c r="T2551" s="25">
        <f t="shared" si="1983"/>
        <v>11977.688487688716</v>
      </c>
      <c r="U2551" s="25">
        <f t="shared" si="1983"/>
        <v>12049.986085128541</v>
      </c>
      <c r="V2551" s="25">
        <f t="shared" si="1983"/>
        <v>12122.283682568366</v>
      </c>
      <c r="W2551" s="25">
        <f t="shared" si="1983"/>
        <v>12194.581280008191</v>
      </c>
      <c r="X2551" s="25">
        <f t="shared" si="1983"/>
        <v>12266.878877448016</v>
      </c>
      <c r="Y2551" s="25">
        <f t="shared" si="1983"/>
        <v>12339.176474887841</v>
      </c>
    </row>
    <row r="2552" spans="1:25" x14ac:dyDescent="0.25">
      <c r="A2552" s="1" t="s">
        <v>14</v>
      </c>
      <c r="B2552" s="1" t="s">
        <v>25</v>
      </c>
      <c r="C2552" s="1" t="s">
        <v>42</v>
      </c>
      <c r="D2552" s="41"/>
      <c r="E2552" s="41"/>
      <c r="F2552" s="41"/>
      <c r="G2552" s="1" t="s">
        <v>28</v>
      </c>
      <c r="H2552" s="1" t="s">
        <v>108</v>
      </c>
      <c r="I2552" s="1" t="s">
        <v>77</v>
      </c>
      <c r="J2552" s="1" t="s">
        <v>14</v>
      </c>
      <c r="K2552" s="41"/>
      <c r="L2552" s="25">
        <f t="shared" ref="L2552:Y2552" si="1984">(L464*5.38)+(L572*233)</f>
        <v>544539.77132687764</v>
      </c>
      <c r="M2552" s="25">
        <f t="shared" si="1984"/>
        <v>550054.94418388419</v>
      </c>
      <c r="N2552" s="25">
        <f t="shared" si="1984"/>
        <v>555570.11704089108</v>
      </c>
      <c r="O2552" s="25">
        <f t="shared" si="1984"/>
        <v>561085.28989789775</v>
      </c>
      <c r="P2552" s="25">
        <f t="shared" si="1984"/>
        <v>599276.93619441066</v>
      </c>
      <c r="Q2552" s="25">
        <f t="shared" si="1984"/>
        <v>604997.21759776317</v>
      </c>
      <c r="R2552" s="25">
        <f t="shared" si="1984"/>
        <v>652839.75056079892</v>
      </c>
      <c r="S2552" s="25">
        <f t="shared" si="1984"/>
        <v>659829.72012412816</v>
      </c>
      <c r="T2552" s="25">
        <f t="shared" si="1984"/>
        <v>666819.68968745752</v>
      </c>
      <c r="U2552" s="25">
        <f t="shared" si="1984"/>
        <v>673809.65925078676</v>
      </c>
      <c r="V2552" s="25">
        <f t="shared" si="1984"/>
        <v>680799.62881411612</v>
      </c>
      <c r="W2552" s="25">
        <f t="shared" si="1984"/>
        <v>687789.59837744525</v>
      </c>
      <c r="X2552" s="25">
        <f t="shared" si="1984"/>
        <v>694779.56794077461</v>
      </c>
      <c r="Y2552" s="25">
        <f t="shared" si="1984"/>
        <v>701769.53750410373</v>
      </c>
    </row>
    <row r="2553" spans="1:25" x14ac:dyDescent="0.25">
      <c r="A2553" s="1" t="s">
        <v>14</v>
      </c>
      <c r="B2553" s="1" t="s">
        <v>25</v>
      </c>
      <c r="C2553" s="1" t="s">
        <v>42</v>
      </c>
      <c r="D2553" s="41"/>
      <c r="E2553" s="41"/>
      <c r="F2553" s="41"/>
      <c r="G2553" s="1" t="s">
        <v>28</v>
      </c>
      <c r="H2553" s="1" t="s">
        <v>108</v>
      </c>
      <c r="I2553" s="1" t="s">
        <v>78</v>
      </c>
      <c r="J2553" s="1" t="s">
        <v>14</v>
      </c>
      <c r="K2553" s="41"/>
      <c r="L2553" s="25">
        <f t="shared" ref="L2553:Y2553" si="1985">(L465*5.38)+(L573*233)</f>
        <v>0</v>
      </c>
      <c r="M2553" s="25">
        <f t="shared" si="1985"/>
        <v>0</v>
      </c>
      <c r="N2553" s="25">
        <f t="shared" si="1985"/>
        <v>0</v>
      </c>
      <c r="O2553" s="25">
        <f t="shared" si="1985"/>
        <v>0</v>
      </c>
      <c r="P2553" s="25">
        <f t="shared" si="1985"/>
        <v>0</v>
      </c>
      <c r="Q2553" s="25">
        <f t="shared" si="1985"/>
        <v>0</v>
      </c>
      <c r="R2553" s="25">
        <f t="shared" si="1985"/>
        <v>0</v>
      </c>
      <c r="S2553" s="25">
        <f t="shared" si="1985"/>
        <v>0</v>
      </c>
      <c r="T2553" s="25">
        <f t="shared" si="1985"/>
        <v>0</v>
      </c>
      <c r="U2553" s="25">
        <f t="shared" si="1985"/>
        <v>436710.30235981836</v>
      </c>
      <c r="V2553" s="25">
        <f t="shared" si="1985"/>
        <v>439909.40725396562</v>
      </c>
      <c r="W2553" s="25">
        <f t="shared" si="1985"/>
        <v>443108.51214811293</v>
      </c>
      <c r="X2553" s="25">
        <f t="shared" si="1985"/>
        <v>446307.61704226013</v>
      </c>
      <c r="Y2553" s="25">
        <f t="shared" si="1985"/>
        <v>449506.7219364075</v>
      </c>
    </row>
    <row r="2554" spans="1:25" x14ac:dyDescent="0.25">
      <c r="A2554" s="1" t="s">
        <v>14</v>
      </c>
      <c r="B2554" s="1" t="s">
        <v>25</v>
      </c>
      <c r="C2554" s="1" t="s">
        <v>42</v>
      </c>
      <c r="D2554" s="41"/>
      <c r="E2554" s="41"/>
      <c r="F2554" s="41"/>
      <c r="G2554" s="1" t="s">
        <v>28</v>
      </c>
      <c r="H2554" s="1" t="s">
        <v>108</v>
      </c>
      <c r="I2554" s="1" t="s">
        <v>79</v>
      </c>
      <c r="J2554" s="1" t="s">
        <v>14</v>
      </c>
      <c r="K2554" s="41"/>
      <c r="L2554" s="25">
        <f t="shared" ref="L2554:Y2554" si="1986">(L466*5.38)+(L574*233)</f>
        <v>39617.858460670133</v>
      </c>
      <c r="M2554" s="25">
        <f t="shared" si="1986"/>
        <v>39894.348543752079</v>
      </c>
      <c r="N2554" s="25">
        <f t="shared" si="1986"/>
        <v>40170.838626834033</v>
      </c>
      <c r="O2554" s="25">
        <f t="shared" si="1986"/>
        <v>40447.328709915979</v>
      </c>
      <c r="P2554" s="25">
        <f t="shared" si="1986"/>
        <v>47115.751487793154</v>
      </c>
      <c r="Q2554" s="25">
        <f t="shared" si="1986"/>
        <v>47406.208308222696</v>
      </c>
      <c r="R2554" s="25">
        <f t="shared" si="1986"/>
        <v>45502.030442750693</v>
      </c>
      <c r="S2554" s="25">
        <f t="shared" si="1986"/>
        <v>45812.30505425686</v>
      </c>
      <c r="T2554" s="25">
        <f t="shared" si="1986"/>
        <v>46122.579665763034</v>
      </c>
      <c r="U2554" s="25">
        <f t="shared" si="1986"/>
        <v>46432.854277269202</v>
      </c>
      <c r="V2554" s="25">
        <f t="shared" si="1986"/>
        <v>46743.128888775376</v>
      </c>
      <c r="W2554" s="25">
        <f t="shared" si="1986"/>
        <v>47053.403500281551</v>
      </c>
      <c r="X2554" s="25">
        <f t="shared" si="1986"/>
        <v>47363.678111787725</v>
      </c>
      <c r="Y2554" s="25">
        <f t="shared" si="1986"/>
        <v>47673.9527232939</v>
      </c>
    </row>
    <row r="2555" spans="1:25" x14ac:dyDescent="0.25">
      <c r="A2555" s="1" t="s">
        <v>14</v>
      </c>
      <c r="B2555" s="1" t="s">
        <v>25</v>
      </c>
      <c r="C2555" s="1" t="s">
        <v>42</v>
      </c>
      <c r="D2555" s="41"/>
      <c r="E2555" s="41"/>
      <c r="F2555" s="41"/>
      <c r="G2555" s="1" t="s">
        <v>28</v>
      </c>
      <c r="H2555" s="1" t="s">
        <v>108</v>
      </c>
      <c r="I2555" s="1" t="s">
        <v>80</v>
      </c>
      <c r="J2555" s="1" t="s">
        <v>14</v>
      </c>
      <c r="K2555" s="41"/>
      <c r="L2555" s="25">
        <f t="shared" ref="L2555:Y2555" si="1987">(L467*5.38)+(L575*233)</f>
        <v>2457556.7565786783</v>
      </c>
      <c r="M2555" s="25">
        <f t="shared" si="1987"/>
        <v>2500154.3748141965</v>
      </c>
      <c r="N2555" s="25">
        <f t="shared" si="1987"/>
        <v>2542751.9930497142</v>
      </c>
      <c r="O2555" s="25">
        <f t="shared" si="1987"/>
        <v>2585349.6112852325</v>
      </c>
      <c r="P2555" s="25">
        <f t="shared" si="1987"/>
        <v>2508206.0523392991</v>
      </c>
      <c r="Q2555" s="25">
        <f t="shared" si="1987"/>
        <v>2548922.3809479345</v>
      </c>
      <c r="R2555" s="25">
        <f t="shared" si="1987"/>
        <v>2843787.4285239279</v>
      </c>
      <c r="S2555" s="25">
        <f t="shared" si="1987"/>
        <v>2897283.2669384917</v>
      </c>
      <c r="T2555" s="25">
        <f t="shared" si="1987"/>
        <v>2950779.1053530555</v>
      </c>
      <c r="U2555" s="25">
        <f t="shared" si="1987"/>
        <v>3004274.9437676193</v>
      </c>
      <c r="V2555" s="25">
        <f t="shared" si="1987"/>
        <v>3057770.7821821822</v>
      </c>
      <c r="W2555" s="25">
        <f t="shared" si="1987"/>
        <v>3111266.6205967455</v>
      </c>
      <c r="X2555" s="25">
        <f t="shared" si="1987"/>
        <v>3164762.4590113088</v>
      </c>
      <c r="Y2555" s="25">
        <f t="shared" si="1987"/>
        <v>3218258.2974258726</v>
      </c>
    </row>
    <row r="2556" spans="1:25" x14ac:dyDescent="0.25">
      <c r="A2556" s="1" t="s">
        <v>14</v>
      </c>
      <c r="B2556" s="1" t="s">
        <v>25</v>
      </c>
      <c r="C2556" s="1" t="s">
        <v>42</v>
      </c>
      <c r="D2556" s="41"/>
      <c r="E2556" s="41"/>
      <c r="F2556" s="41"/>
      <c r="G2556" s="1" t="s">
        <v>28</v>
      </c>
      <c r="H2556" s="1" t="s">
        <v>108</v>
      </c>
      <c r="I2556" s="1" t="s">
        <v>94</v>
      </c>
      <c r="J2556" s="1" t="s">
        <v>14</v>
      </c>
      <c r="K2556" s="41"/>
      <c r="L2556" s="25">
        <f t="shared" ref="L2556:Y2556" si="1988">(L468*5.38)+(L576*233)</f>
        <v>116345.41076448874</v>
      </c>
      <c r="M2556" s="25">
        <f t="shared" si="1988"/>
        <v>117887.40045487398</v>
      </c>
      <c r="N2556" s="25">
        <f t="shared" si="1988"/>
        <v>119429.39014525924</v>
      </c>
      <c r="O2556" s="25">
        <f t="shared" si="1988"/>
        <v>120971.37983564447</v>
      </c>
      <c r="P2556" s="25">
        <f t="shared" si="1988"/>
        <v>120514.77647194694</v>
      </c>
      <c r="Q2556" s="25">
        <f t="shared" si="1988"/>
        <v>122035.69222062794</v>
      </c>
      <c r="R2556" s="25">
        <f t="shared" si="1988"/>
        <v>166556.27812575764</v>
      </c>
      <c r="S2556" s="25">
        <f t="shared" si="1988"/>
        <v>169020.87712455512</v>
      </c>
      <c r="T2556" s="25">
        <f t="shared" si="1988"/>
        <v>171485.47612335262</v>
      </c>
      <c r="U2556" s="25">
        <f t="shared" si="1988"/>
        <v>173950.07512215013</v>
      </c>
      <c r="V2556" s="25">
        <f t="shared" si="1988"/>
        <v>176414.67412094757</v>
      </c>
      <c r="W2556" s="25">
        <f t="shared" si="1988"/>
        <v>178879.27311974511</v>
      </c>
      <c r="X2556" s="25">
        <f t="shared" si="1988"/>
        <v>181343.87211854261</v>
      </c>
      <c r="Y2556" s="25">
        <f t="shared" si="1988"/>
        <v>183808.47111734006</v>
      </c>
    </row>
    <row r="2557" spans="1:25" x14ac:dyDescent="0.25">
      <c r="A2557" s="1" t="s">
        <v>14</v>
      </c>
      <c r="B2557" s="1" t="s">
        <v>25</v>
      </c>
      <c r="C2557" s="1" t="s">
        <v>42</v>
      </c>
      <c r="D2557" s="41"/>
      <c r="E2557" s="41"/>
      <c r="F2557" s="41"/>
      <c r="G2557" s="1" t="s">
        <v>28</v>
      </c>
      <c r="H2557" s="1" t="s">
        <v>108</v>
      </c>
      <c r="I2557" s="1" t="s">
        <v>81</v>
      </c>
      <c r="J2557" s="1" t="s">
        <v>14</v>
      </c>
      <c r="K2557" s="41"/>
      <c r="L2557" s="25">
        <f t="shared" ref="L2557:Y2557" si="1989">(L469*5.38)+(L577*233)</f>
        <v>924712.79530858924</v>
      </c>
      <c r="M2557" s="25">
        <f t="shared" si="1989"/>
        <v>933560.54170358623</v>
      </c>
      <c r="N2557" s="25">
        <f t="shared" si="1989"/>
        <v>942408.2880985837</v>
      </c>
      <c r="O2557" s="25">
        <f t="shared" si="1989"/>
        <v>951256.03449358058</v>
      </c>
      <c r="P2557" s="25">
        <f t="shared" si="1989"/>
        <v>944047.9192249449</v>
      </c>
      <c r="Q2557" s="25">
        <f t="shared" si="1989"/>
        <v>952779.5176703278</v>
      </c>
      <c r="R2557" s="25">
        <f t="shared" si="1989"/>
        <v>1028600.3911339398</v>
      </c>
      <c r="S2557" s="25">
        <f t="shared" si="1989"/>
        <v>1034506.8594198171</v>
      </c>
      <c r="T2557" s="25">
        <f t="shared" si="1989"/>
        <v>1044556.6990672988</v>
      </c>
      <c r="U2557" s="25">
        <f t="shared" si="1989"/>
        <v>1050463.1673531756</v>
      </c>
      <c r="V2557" s="25">
        <f t="shared" si="1989"/>
        <v>1060513.0070006577</v>
      </c>
      <c r="W2557" s="25">
        <f t="shared" si="1989"/>
        <v>1066419.4752865345</v>
      </c>
      <c r="X2557" s="25">
        <f t="shared" si="1989"/>
        <v>1076469.3149340164</v>
      </c>
      <c r="Y2557" s="25">
        <f t="shared" si="1989"/>
        <v>1082375.7832198932</v>
      </c>
    </row>
    <row r="2558" spans="1:25" x14ac:dyDescent="0.25">
      <c r="A2558" s="1" t="s">
        <v>14</v>
      </c>
      <c r="B2558" s="1" t="s">
        <v>26</v>
      </c>
      <c r="C2558" s="1"/>
      <c r="D2558" s="41"/>
      <c r="E2558" s="41"/>
      <c r="F2558" s="41"/>
      <c r="G2558" s="1" t="s">
        <v>28</v>
      </c>
      <c r="H2558" s="1" t="s">
        <v>108</v>
      </c>
      <c r="I2558" s="1" t="s">
        <v>93</v>
      </c>
      <c r="J2558" s="1" t="s">
        <v>14</v>
      </c>
      <c r="K2558" s="41"/>
      <c r="L2558" s="25">
        <f>L470*5.38</f>
        <v>1293.5984919775367</v>
      </c>
      <c r="M2558" s="25">
        <f t="shared" ref="M2558:Y2558" si="1990">M470*5.38</f>
        <v>1433.6560287973177</v>
      </c>
      <c r="N2558" s="25">
        <f t="shared" si="1990"/>
        <v>1563.4333462913535</v>
      </c>
      <c r="O2558" s="25">
        <f t="shared" si="1990"/>
        <v>1684.7167485255704</v>
      </c>
      <c r="P2558" s="25">
        <f t="shared" si="1990"/>
        <v>1799.0133039559778</v>
      </c>
      <c r="Q2558" s="25">
        <f t="shared" si="1990"/>
        <v>1907.5944956264912</v>
      </c>
      <c r="R2558" s="25">
        <f t="shared" si="1990"/>
        <v>2011.5330479541847</v>
      </c>
      <c r="S2558" s="25">
        <f t="shared" si="1990"/>
        <v>2111.733996739963</v>
      </c>
      <c r="T2558" s="25">
        <f t="shared" si="1990"/>
        <v>2211.1872157924599</v>
      </c>
      <c r="U2558" s="25">
        <f t="shared" si="1990"/>
        <v>2310.2472036435693</v>
      </c>
      <c r="V2558" s="25">
        <f t="shared" si="1990"/>
        <v>2409.2130435038771</v>
      </c>
      <c r="W2558" s="25">
        <f t="shared" si="1990"/>
        <v>2508.3370658030085</v>
      </c>
      <c r="X2558" s="25">
        <f t="shared" si="1990"/>
        <v>2607.83215659896</v>
      </c>
      <c r="Y2558" s="25">
        <f t="shared" si="1990"/>
        <v>2707.8779235346037</v>
      </c>
    </row>
    <row r="2559" spans="1:25" x14ac:dyDescent="0.25">
      <c r="A2559" s="1" t="s">
        <v>14</v>
      </c>
      <c r="B2559" s="1" t="s">
        <v>26</v>
      </c>
      <c r="C2559" s="1"/>
      <c r="D2559" s="41"/>
      <c r="E2559" s="41"/>
      <c r="F2559" s="41"/>
      <c r="G2559" s="1" t="s">
        <v>28</v>
      </c>
      <c r="H2559" s="1" t="s">
        <v>108</v>
      </c>
      <c r="I2559" s="1" t="s">
        <v>48</v>
      </c>
      <c r="J2559" s="1" t="s">
        <v>14</v>
      </c>
      <c r="K2559" s="41"/>
      <c r="L2559" s="25">
        <f t="shared" ref="L2559:Y2559" si="1991">L471*5.38</f>
        <v>173481.70194862175</v>
      </c>
      <c r="M2559" s="25">
        <f t="shared" si="1991"/>
        <v>189530.17275568098</v>
      </c>
      <c r="N2559" s="25">
        <f t="shared" si="1991"/>
        <v>204958.53479837487</v>
      </c>
      <c r="O2559" s="25">
        <f t="shared" si="1991"/>
        <v>219896.55479956957</v>
      </c>
      <c r="P2559" s="25">
        <f t="shared" si="1991"/>
        <v>234453.7143074527</v>
      </c>
      <c r="Q2559" s="25">
        <f t="shared" si="1991"/>
        <v>248722.38068037937</v>
      </c>
      <c r="R2559" s="25">
        <f t="shared" si="1991"/>
        <v>262780.48238237627</v>
      </c>
      <c r="S2559" s="25">
        <f t="shared" si="1991"/>
        <v>276693.76607561595</v>
      </c>
      <c r="T2559" s="25">
        <f t="shared" si="1991"/>
        <v>291085.16031131061</v>
      </c>
      <c r="U2559" s="25">
        <f t="shared" si="1991"/>
        <v>285982.89064711367</v>
      </c>
      <c r="V2559" s="25">
        <f t="shared" si="1991"/>
        <v>250677.99675564838</v>
      </c>
      <c r="W2559" s="25">
        <f t="shared" si="1991"/>
        <v>241245.71492289758</v>
      </c>
      <c r="X2559" s="25">
        <f t="shared" si="1991"/>
        <v>234727.45386220384</v>
      </c>
      <c r="Y2559" s="25">
        <f t="shared" si="1991"/>
        <v>230732.70434067212</v>
      </c>
    </row>
    <row r="2560" spans="1:25" x14ac:dyDescent="0.25">
      <c r="A2560" s="1" t="s">
        <v>14</v>
      </c>
      <c r="B2560" s="1" t="s">
        <v>26</v>
      </c>
      <c r="C2560" s="1"/>
      <c r="D2560" s="41"/>
      <c r="E2560" s="41"/>
      <c r="F2560" s="41"/>
      <c r="G2560" s="1" t="s">
        <v>28</v>
      </c>
      <c r="H2560" s="1" t="s">
        <v>108</v>
      </c>
      <c r="I2560" s="1" t="s">
        <v>49</v>
      </c>
      <c r="J2560" s="1" t="s">
        <v>14</v>
      </c>
      <c r="K2560" s="41"/>
      <c r="L2560" s="25">
        <f t="shared" ref="L2560:Y2560" si="1992">L472*5.38</f>
        <v>1105.7395856948178</v>
      </c>
      <c r="M2560" s="25">
        <f t="shared" si="1992"/>
        <v>1231.2742999398029</v>
      </c>
      <c r="N2560" s="25">
        <f t="shared" si="1992"/>
        <v>1351.0759660275426</v>
      </c>
      <c r="O2560" s="25">
        <f t="shared" si="1992"/>
        <v>1466.2878683726312</v>
      </c>
      <c r="P2560" s="25">
        <f t="shared" si="1992"/>
        <v>1577.8745728126269</v>
      </c>
      <c r="Q2560" s="25">
        <f t="shared" si="1992"/>
        <v>1686.6498639518747</v>
      </c>
      <c r="R2560" s="25">
        <f t="shared" si="1992"/>
        <v>1793.3003153310099</v>
      </c>
      <c r="S2560" s="25">
        <f t="shared" si="1992"/>
        <v>1898.4051751002003</v>
      </c>
      <c r="T2560" s="25">
        <f t="shared" si="1992"/>
        <v>2007.102815235997</v>
      </c>
      <c r="U2560" s="25">
        <f t="shared" si="1992"/>
        <v>1949.8558765474215</v>
      </c>
      <c r="V2560" s="25">
        <f t="shared" si="1992"/>
        <v>2091.6642810528274</v>
      </c>
      <c r="W2560" s="25">
        <f t="shared" si="1992"/>
        <v>2232.4359006460104</v>
      </c>
      <c r="X2560" s="25">
        <f t="shared" si="1992"/>
        <v>2372.7021206373233</v>
      </c>
      <c r="Y2560" s="25">
        <f t="shared" si="1992"/>
        <v>2512.9112600193166</v>
      </c>
    </row>
    <row r="2561" spans="1:25" x14ac:dyDescent="0.25">
      <c r="A2561" s="1" t="s">
        <v>14</v>
      </c>
      <c r="B2561" s="1" t="s">
        <v>26</v>
      </c>
      <c r="C2561" s="1"/>
      <c r="D2561" s="41"/>
      <c r="E2561" s="41"/>
      <c r="F2561" s="41"/>
      <c r="G2561" s="1" t="s">
        <v>28</v>
      </c>
      <c r="H2561" s="1" t="s">
        <v>108</v>
      </c>
      <c r="I2561" s="1" t="s">
        <v>50</v>
      </c>
      <c r="J2561" s="1" t="s">
        <v>14</v>
      </c>
      <c r="K2561" s="41"/>
      <c r="L2561" s="25">
        <f t="shared" ref="L2561:Y2561" si="1993">L473*5.38</f>
        <v>10352.376909691167</v>
      </c>
      <c r="M2561" s="25">
        <f t="shared" si="1993"/>
        <v>11443.851822131101</v>
      </c>
      <c r="N2561" s="25">
        <f t="shared" si="1993"/>
        <v>12466.592192757567</v>
      </c>
      <c r="O2561" s="25">
        <f t="shared" si="1993"/>
        <v>13433.001741412138</v>
      </c>
      <c r="P2561" s="25">
        <f t="shared" si="1993"/>
        <v>14353.545234573816</v>
      </c>
      <c r="Q2561" s="25">
        <f t="shared" si="1993"/>
        <v>15237.051583154736</v>
      </c>
      <c r="R2561" s="25">
        <f t="shared" si="1993"/>
        <v>16090.969559953659</v>
      </c>
      <c r="S2561" s="25">
        <f t="shared" si="1993"/>
        <v>16921.583543277251</v>
      </c>
      <c r="T2561" s="25">
        <f t="shared" si="1993"/>
        <v>17757.643336844492</v>
      </c>
      <c r="U2561" s="25">
        <f t="shared" si="1993"/>
        <v>18600.574861334564</v>
      </c>
      <c r="V2561" s="25">
        <f t="shared" si="1993"/>
        <v>19451.581137060381</v>
      </c>
      <c r="W2561" s="25">
        <f t="shared" si="1993"/>
        <v>20311.677127823546</v>
      </c>
      <c r="X2561" s="25">
        <f t="shared" si="1993"/>
        <v>21181.719137966938</v>
      </c>
      <c r="Y2561" s="25">
        <f t="shared" si="1993"/>
        <v>22062.429614070916</v>
      </c>
    </row>
    <row r="2562" spans="1:25" x14ac:dyDescent="0.25">
      <c r="A2562" s="1" t="s">
        <v>14</v>
      </c>
      <c r="B2562" s="1" t="s">
        <v>26</v>
      </c>
      <c r="C2562" s="1"/>
      <c r="D2562" s="41"/>
      <c r="E2562" s="41"/>
      <c r="F2562" s="41"/>
      <c r="G2562" s="1" t="s">
        <v>28</v>
      </c>
      <c r="H2562" s="1" t="s">
        <v>108</v>
      </c>
      <c r="I2562" s="1" t="s">
        <v>51</v>
      </c>
      <c r="J2562" s="1" t="s">
        <v>14</v>
      </c>
      <c r="K2562" s="41"/>
      <c r="L2562" s="25">
        <f t="shared" ref="L2562:Y2562" si="1994">L474*5.38</f>
        <v>53526.909275271319</v>
      </c>
      <c r="M2562" s="25">
        <f t="shared" si="1994"/>
        <v>53819.347791147426</v>
      </c>
      <c r="N2562" s="25">
        <f t="shared" si="1994"/>
        <v>54443.751225859633</v>
      </c>
      <c r="O2562" s="25">
        <f t="shared" si="1994"/>
        <v>55354.784241526715</v>
      </c>
      <c r="P2562" s="25">
        <f t="shared" si="1994"/>
        <v>56514.198334455119</v>
      </c>
      <c r="Q2562" s="25">
        <f t="shared" si="1994"/>
        <v>57889.724019003646</v>
      </c>
      <c r="R2562" s="25">
        <f t="shared" si="1994"/>
        <v>59454.13618561277</v>
      </c>
      <c r="S2562" s="25">
        <f t="shared" si="1994"/>
        <v>61184.465562358761</v>
      </c>
      <c r="T2562" s="25">
        <f t="shared" si="1994"/>
        <v>63174.190692992335</v>
      </c>
      <c r="U2562" s="25">
        <f t="shared" si="1994"/>
        <v>65392.293888694418</v>
      </c>
      <c r="V2562" s="25">
        <f t="shared" si="1994"/>
        <v>67812.606155457092</v>
      </c>
      <c r="W2562" s="25">
        <f t="shared" si="1994"/>
        <v>70413.049244595124</v>
      </c>
      <c r="X2562" s="25">
        <f t="shared" si="1994"/>
        <v>73174.996186158649</v>
      </c>
      <c r="Y2562" s="25">
        <f t="shared" si="1994"/>
        <v>76082.731783962314</v>
      </c>
    </row>
    <row r="2563" spans="1:25" x14ac:dyDescent="0.25">
      <c r="A2563" s="1" t="s">
        <v>14</v>
      </c>
      <c r="B2563" s="1" t="s">
        <v>26</v>
      </c>
      <c r="C2563" s="1"/>
      <c r="D2563" s="41"/>
      <c r="E2563" s="41"/>
      <c r="F2563" s="41"/>
      <c r="G2563" s="1" t="s">
        <v>28</v>
      </c>
      <c r="H2563" s="1" t="s">
        <v>108</v>
      </c>
      <c r="I2563" s="1" t="s">
        <v>52</v>
      </c>
      <c r="J2563" s="1" t="s">
        <v>14</v>
      </c>
      <c r="K2563" s="41"/>
      <c r="L2563" s="25">
        <f t="shared" ref="L2563:Y2563" si="1995">L475*5.38</f>
        <v>4849.6933495628718</v>
      </c>
      <c r="M2563" s="25">
        <f t="shared" si="1995"/>
        <v>5179.6404634966339</v>
      </c>
      <c r="N2563" s="25">
        <f t="shared" si="1995"/>
        <v>5498.0825135089135</v>
      </c>
      <c r="O2563" s="25">
        <f t="shared" si="1995"/>
        <v>5807.4639680226946</v>
      </c>
      <c r="P2563" s="25">
        <f t="shared" si="1995"/>
        <v>6109.8471753930335</v>
      </c>
      <c r="Q2563" s="25">
        <f t="shared" si="1995"/>
        <v>6406.9720970355083</v>
      </c>
      <c r="R2563" s="25">
        <f t="shared" si="1995"/>
        <v>6700.3067030533775</v>
      </c>
      <c r="S2563" s="25">
        <f t="shared" si="1995"/>
        <v>6263.0630230080051</v>
      </c>
      <c r="T2563" s="25">
        <f t="shared" si="1995"/>
        <v>5918.2612652989446</v>
      </c>
      <c r="U2563" s="25">
        <f t="shared" si="1995"/>
        <v>5972.4122312285099</v>
      </c>
      <c r="V2563" s="25">
        <f t="shared" si="1995"/>
        <v>6096.0959906615562</v>
      </c>
      <c r="W2563" s="25">
        <f t="shared" si="1995"/>
        <v>6279.7005301071395</v>
      </c>
      <c r="X2563" s="25">
        <f t="shared" si="1995"/>
        <v>6909.2245184593212</v>
      </c>
      <c r="Y2563" s="25">
        <f t="shared" si="1995"/>
        <v>7497.579989281403</v>
      </c>
    </row>
    <row r="2564" spans="1:25" x14ac:dyDescent="0.25">
      <c r="A2564" s="1" t="s">
        <v>14</v>
      </c>
      <c r="B2564" s="1" t="s">
        <v>26</v>
      </c>
      <c r="C2564" s="1"/>
      <c r="D2564" s="41"/>
      <c r="E2564" s="41"/>
      <c r="F2564" s="41"/>
      <c r="G2564" s="1" t="s">
        <v>28</v>
      </c>
      <c r="H2564" s="1" t="s">
        <v>108</v>
      </c>
      <c r="I2564" s="1" t="s">
        <v>53</v>
      </c>
      <c r="J2564" s="1" t="s">
        <v>14</v>
      </c>
      <c r="K2564" s="41"/>
      <c r="L2564" s="25">
        <f t="shared" ref="L2564:Y2564" si="1996">L476*5.38</f>
        <v>11150.294601624884</v>
      </c>
      <c r="M2564" s="25">
        <f t="shared" si="1996"/>
        <v>13915.479835343367</v>
      </c>
      <c r="N2564" s="25">
        <f t="shared" si="1996"/>
        <v>16466.976693916971</v>
      </c>
      <c r="O2564" s="25">
        <f t="shared" si="1996"/>
        <v>18842.131921998363</v>
      </c>
      <c r="P2564" s="25">
        <f t="shared" si="1996"/>
        <v>21072.454209442956</v>
      </c>
      <c r="Q2564" s="25">
        <f t="shared" si="1996"/>
        <v>23184.526797859566</v>
      </c>
      <c r="R2564" s="25">
        <f t="shared" si="1996"/>
        <v>25200.777428219822</v>
      </c>
      <c r="S2564" s="25">
        <f t="shared" si="1996"/>
        <v>27140.127930016613</v>
      </c>
      <c r="T2564" s="25">
        <f t="shared" si="1996"/>
        <v>29097.031327383847</v>
      </c>
      <c r="U2564" s="25">
        <f t="shared" si="1996"/>
        <v>31074.745926751988</v>
      </c>
      <c r="V2564" s="25">
        <f t="shared" si="1996"/>
        <v>33076.020695071886</v>
      </c>
      <c r="W2564" s="25">
        <f t="shared" si="1996"/>
        <v>34550.133447309679</v>
      </c>
      <c r="X2564" s="25">
        <f t="shared" si="1996"/>
        <v>36691.575360365678</v>
      </c>
      <c r="Y2564" s="25">
        <f t="shared" si="1996"/>
        <v>36032.64760884639</v>
      </c>
    </row>
    <row r="2565" spans="1:25" x14ac:dyDescent="0.25">
      <c r="A2565" s="1" t="s">
        <v>14</v>
      </c>
      <c r="B2565" s="1" t="s">
        <v>26</v>
      </c>
      <c r="C2565" s="1"/>
      <c r="D2565" s="41"/>
      <c r="E2565" s="41"/>
      <c r="F2565" s="41"/>
      <c r="G2565" s="1" t="s">
        <v>28</v>
      </c>
      <c r="H2565" s="1" t="s">
        <v>108</v>
      </c>
      <c r="I2565" s="1" t="s">
        <v>54</v>
      </c>
      <c r="J2565" s="1" t="s">
        <v>14</v>
      </c>
      <c r="K2565" s="41"/>
      <c r="L2565" s="25">
        <f t="shared" ref="L2565:Y2565" si="1997">L477*5.38</f>
        <v>258.31806620405757</v>
      </c>
      <c r="M2565" s="25">
        <f t="shared" si="1997"/>
        <v>333.53961327031345</v>
      </c>
      <c r="N2565" s="25">
        <f t="shared" si="1997"/>
        <v>412.04738647940269</v>
      </c>
      <c r="O2565" s="25">
        <f t="shared" si="1997"/>
        <v>493.65635486596051</v>
      </c>
      <c r="P2565" s="25">
        <f t="shared" si="1997"/>
        <v>578.21041156296189</v>
      </c>
      <c r="Q2565" s="25">
        <f t="shared" si="1997"/>
        <v>665.57785237762835</v>
      </c>
      <c r="R2565" s="25">
        <f t="shared" si="1997"/>
        <v>755.64756115776129</v>
      </c>
      <c r="S2565" s="25">
        <f t="shared" si="1997"/>
        <v>848.32579146280534</v>
      </c>
      <c r="T2565" s="25">
        <f t="shared" si="1997"/>
        <v>975.65550108174568</v>
      </c>
      <c r="U2565" s="25">
        <f t="shared" si="1997"/>
        <v>1133.3425044154383</v>
      </c>
      <c r="V2565" s="25">
        <f t="shared" si="1997"/>
        <v>1317.7638842997937</v>
      </c>
      <c r="W2565" s="25">
        <f t="shared" si="1997"/>
        <v>1525.8630591141978</v>
      </c>
      <c r="X2565" s="25">
        <f t="shared" si="1997"/>
        <v>1755.0612530323385</v>
      </c>
      <c r="Y2565" s="25">
        <f t="shared" si="1997"/>
        <v>2003.1828052711003</v>
      </c>
    </row>
    <row r="2566" spans="1:25" x14ac:dyDescent="0.25">
      <c r="A2566" s="1" t="s">
        <v>14</v>
      </c>
      <c r="B2566" s="1" t="s">
        <v>26</v>
      </c>
      <c r="C2566" s="1"/>
      <c r="D2566" s="41"/>
      <c r="E2566" s="41"/>
      <c r="F2566" s="41"/>
      <c r="G2566" s="1" t="s">
        <v>28</v>
      </c>
      <c r="H2566" s="1" t="s">
        <v>108</v>
      </c>
      <c r="I2566" s="1" t="s">
        <v>55</v>
      </c>
      <c r="J2566" s="1" t="s">
        <v>14</v>
      </c>
      <c r="K2566" s="41"/>
      <c r="L2566" s="25">
        <f t="shared" ref="L2566:Y2566" si="1998">L478*5.38</f>
        <v>395.78802442377776</v>
      </c>
      <c r="M2566" s="25">
        <f t="shared" si="1998"/>
        <v>439.98171112315947</v>
      </c>
      <c r="N2566" s="25">
        <f t="shared" si="1998"/>
        <v>492.30406218310361</v>
      </c>
      <c r="O2566" s="25">
        <f t="shared" si="1998"/>
        <v>551.81569123401437</v>
      </c>
      <c r="P2566" s="25">
        <f t="shared" si="1998"/>
        <v>617.72405707720714</v>
      </c>
      <c r="Q2566" s="25">
        <f t="shared" si="1998"/>
        <v>689.36050880189362</v>
      </c>
      <c r="R2566" s="25">
        <f t="shared" si="1998"/>
        <v>766.16091921665463</v>
      </c>
      <c r="S2566" s="25">
        <f t="shared" si="1998"/>
        <v>847.64934566895772</v>
      </c>
      <c r="T2566" s="25">
        <f t="shared" si="1998"/>
        <v>972.29749209243687</v>
      </c>
      <c r="U2566" s="25">
        <f t="shared" si="1998"/>
        <v>1134.6469025208171</v>
      </c>
      <c r="V2566" s="25">
        <f t="shared" si="1998"/>
        <v>1330.0923885305735</v>
      </c>
      <c r="W2566" s="25">
        <f t="shared" si="1998"/>
        <v>1554.7486461919518</v>
      </c>
      <c r="X2566" s="25">
        <f t="shared" si="1998"/>
        <v>1805.3377234998918</v>
      </c>
      <c r="Y2566" s="25">
        <f t="shared" si="1998"/>
        <v>2079.0940789313249</v>
      </c>
    </row>
    <row r="2567" spans="1:25" x14ac:dyDescent="0.25">
      <c r="A2567" s="1" t="s">
        <v>14</v>
      </c>
      <c r="B2567" s="1" t="s">
        <v>26</v>
      </c>
      <c r="C2567" s="1"/>
      <c r="D2567" s="41"/>
      <c r="E2567" s="41"/>
      <c r="F2567" s="41"/>
      <c r="G2567" s="1" t="s">
        <v>28</v>
      </c>
      <c r="H2567" s="1" t="s">
        <v>108</v>
      </c>
      <c r="I2567" s="1" t="s">
        <v>56</v>
      </c>
      <c r="J2567" s="1" t="s">
        <v>14</v>
      </c>
      <c r="K2567" s="41"/>
      <c r="L2567" s="25">
        <f t="shared" ref="L2567:Y2567" si="1999">L479*5.38</f>
        <v>108740.59541200289</v>
      </c>
      <c r="M2567" s="25">
        <f t="shared" si="1999"/>
        <v>117509.24608502645</v>
      </c>
      <c r="N2567" s="25">
        <f t="shared" si="1999"/>
        <v>125853.5613182252</v>
      </c>
      <c r="O2567" s="25">
        <f t="shared" si="1999"/>
        <v>133855.10890138239</v>
      </c>
      <c r="P2567" s="25">
        <f t="shared" si="1999"/>
        <v>141582.70592188733</v>
      </c>
      <c r="Q2567" s="25">
        <f t="shared" si="1999"/>
        <v>149094.41195851917</v>
      </c>
      <c r="R2567" s="25">
        <f t="shared" si="1999"/>
        <v>156439.21069855508</v>
      </c>
      <c r="S2567" s="25">
        <f t="shared" si="1999"/>
        <v>163658.42868396666</v>
      </c>
      <c r="T2567" s="25">
        <f t="shared" si="1999"/>
        <v>170995.85784143294</v>
      </c>
      <c r="U2567" s="25">
        <f t="shared" si="1999"/>
        <v>174352.5488768151</v>
      </c>
      <c r="V2567" s="25">
        <f t="shared" si="1999"/>
        <v>182573.9279783236</v>
      </c>
      <c r="W2567" s="25">
        <f t="shared" si="1999"/>
        <v>190819.0751001731</v>
      </c>
      <c r="X2567" s="25">
        <f t="shared" si="1999"/>
        <v>199105.01314705849</v>
      </c>
      <c r="Y2567" s="25">
        <f t="shared" si="1999"/>
        <v>207446.10399789235</v>
      </c>
    </row>
    <row r="2568" spans="1:25" x14ac:dyDescent="0.25">
      <c r="A2568" s="1" t="s">
        <v>14</v>
      </c>
      <c r="B2568" s="1" t="s">
        <v>26</v>
      </c>
      <c r="C2568" s="1"/>
      <c r="D2568" s="41"/>
      <c r="E2568" s="41"/>
      <c r="F2568" s="41"/>
      <c r="G2568" s="1" t="s">
        <v>28</v>
      </c>
      <c r="H2568" s="1" t="s">
        <v>108</v>
      </c>
      <c r="I2568" s="1" t="s">
        <v>57</v>
      </c>
      <c r="J2568" s="1" t="s">
        <v>14</v>
      </c>
      <c r="K2568" s="41"/>
      <c r="L2568" s="25">
        <f t="shared" ref="L2568:Y2568" si="2000">L480*5.38</f>
        <v>5454.2604664734154</v>
      </c>
      <c r="M2568" s="25">
        <f t="shared" si="2000"/>
        <v>6080.7681587754087</v>
      </c>
      <c r="N2568" s="25">
        <f t="shared" si="2000"/>
        <v>6673.6143134303502</v>
      </c>
      <c r="O2568" s="25">
        <f t="shared" si="2000"/>
        <v>7239.1753065677394</v>
      </c>
      <c r="P2568" s="25">
        <f t="shared" si="2000"/>
        <v>7782.8307572074991</v>
      </c>
      <c r="Q2568" s="25">
        <f t="shared" si="2000"/>
        <v>8309.1193406428993</v>
      </c>
      <c r="R2568" s="25">
        <f t="shared" si="2000"/>
        <v>8821.8702450267519</v>
      </c>
      <c r="S2568" s="25">
        <f t="shared" si="2000"/>
        <v>9324.3140786229651</v>
      </c>
      <c r="T2568" s="25">
        <f t="shared" si="2000"/>
        <v>9838.2610007063467</v>
      </c>
      <c r="U2568" s="25">
        <f t="shared" si="2000"/>
        <v>10316.902094403538</v>
      </c>
      <c r="V2568" s="25">
        <f t="shared" si="2000"/>
        <v>10860.629761188544</v>
      </c>
      <c r="W2568" s="25">
        <f t="shared" si="2000"/>
        <v>11414.258897127103</v>
      </c>
      <c r="X2568" s="25">
        <f t="shared" si="2000"/>
        <v>11977.858995591047</v>
      </c>
      <c r="Y2568" s="25">
        <f t="shared" si="2000"/>
        <v>12551.488686726594</v>
      </c>
    </row>
    <row r="2569" spans="1:25" x14ac:dyDescent="0.25">
      <c r="A2569" s="1" t="s">
        <v>14</v>
      </c>
      <c r="B2569" s="1" t="s">
        <v>26</v>
      </c>
      <c r="C2569" s="1"/>
      <c r="D2569" s="41"/>
      <c r="E2569" s="41"/>
      <c r="F2569" s="41"/>
      <c r="G2569" s="1" t="s">
        <v>28</v>
      </c>
      <c r="H2569" s="1" t="s">
        <v>108</v>
      </c>
      <c r="I2569" s="1" t="s">
        <v>58</v>
      </c>
      <c r="J2569" s="1" t="s">
        <v>14</v>
      </c>
      <c r="K2569" s="41"/>
      <c r="L2569" s="25">
        <f t="shared" ref="L2569:Y2569" si="2001">L481*5.38</f>
        <v>85625.815562713717</v>
      </c>
      <c r="M2569" s="25">
        <f t="shared" si="2001"/>
        <v>88617.135955462843</v>
      </c>
      <c r="N2569" s="25">
        <f t="shared" si="2001"/>
        <v>91862.267780847673</v>
      </c>
      <c r="O2569" s="25">
        <f t="shared" si="2001"/>
        <v>95334.109371698039</v>
      </c>
      <c r="P2569" s="25">
        <f t="shared" si="2001"/>
        <v>99009.795601926802</v>
      </c>
      <c r="Q2569" s="25">
        <f t="shared" si="2001"/>
        <v>102870.0356291035</v>
      </c>
      <c r="R2569" s="25">
        <f t="shared" si="2001"/>
        <v>106898.55416131591</v>
      </c>
      <c r="S2569" s="25">
        <f t="shared" si="2001"/>
        <v>111081.62006537069</v>
      </c>
      <c r="T2569" s="25">
        <f t="shared" si="2001"/>
        <v>115627.02364773596</v>
      </c>
      <c r="U2569" s="25">
        <f t="shared" si="2001"/>
        <v>120496.47684975807</v>
      </c>
      <c r="V2569" s="25">
        <f t="shared" si="2001"/>
        <v>125657.67681407962</v>
      </c>
      <c r="W2569" s="25">
        <f t="shared" si="2001"/>
        <v>131083.37027610184</v>
      </c>
      <c r="X2569" s="25">
        <f t="shared" si="2001"/>
        <v>136750.56421006637</v>
      </c>
      <c r="Y2569" s="25">
        <f t="shared" si="2001"/>
        <v>142639.85986718818</v>
      </c>
    </row>
    <row r="2570" spans="1:25" x14ac:dyDescent="0.25">
      <c r="A2570" s="1" t="s">
        <v>14</v>
      </c>
      <c r="B2570" s="1" t="s">
        <v>26</v>
      </c>
      <c r="C2570" s="1"/>
      <c r="D2570" s="41"/>
      <c r="E2570" s="41"/>
      <c r="F2570" s="41"/>
      <c r="G2570" s="1" t="s">
        <v>28</v>
      </c>
      <c r="H2570" s="1" t="s">
        <v>108</v>
      </c>
      <c r="I2570" s="1" t="s">
        <v>59</v>
      </c>
      <c r="J2570" s="1" t="s">
        <v>14</v>
      </c>
      <c r="K2570" s="41"/>
      <c r="L2570" s="25">
        <f t="shared" ref="L2570:Y2570" si="2002">L482*5.38</f>
        <v>38694.113376020046</v>
      </c>
      <c r="M2570" s="25">
        <f t="shared" si="2002"/>
        <v>41863.802503256164</v>
      </c>
      <c r="N2570" s="25">
        <f t="shared" si="2002"/>
        <v>45003.552597700254</v>
      </c>
      <c r="O2570" s="25">
        <f t="shared" si="2002"/>
        <v>48126.555141694575</v>
      </c>
      <c r="P2570" s="25">
        <f t="shared" si="2002"/>
        <v>51243.939520938504</v>
      </c>
      <c r="Q2570" s="25">
        <f t="shared" si="2002"/>
        <v>54365.095372080243</v>
      </c>
      <c r="R2570" s="25">
        <f t="shared" si="2002"/>
        <v>57497.944540832345</v>
      </c>
      <c r="S2570" s="25">
        <f t="shared" si="2002"/>
        <v>60649.170527509486</v>
      </c>
      <c r="T2570" s="25">
        <f t="shared" si="2002"/>
        <v>64003.788758767616</v>
      </c>
      <c r="U2570" s="25">
        <f t="shared" si="2002"/>
        <v>67543.212356932811</v>
      </c>
      <c r="V2570" s="25">
        <f t="shared" si="2002"/>
        <v>71251.759950858541</v>
      </c>
      <c r="W2570" s="25">
        <f t="shared" si="2002"/>
        <v>75116.201486237405</v>
      </c>
      <c r="X2570" s="25">
        <f t="shared" si="2002"/>
        <v>79125.375034986486</v>
      </c>
      <c r="Y2570" s="25">
        <f t="shared" si="2002"/>
        <v>83269.863505109621</v>
      </c>
    </row>
    <row r="2571" spans="1:25" x14ac:dyDescent="0.25">
      <c r="A2571" s="1" t="s">
        <v>14</v>
      </c>
      <c r="B2571" s="1" t="s">
        <v>26</v>
      </c>
      <c r="C2571" s="1"/>
      <c r="D2571" s="41"/>
      <c r="E2571" s="41"/>
      <c r="F2571" s="41"/>
      <c r="G2571" s="1" t="s">
        <v>28</v>
      </c>
      <c r="H2571" s="1" t="s">
        <v>108</v>
      </c>
      <c r="I2571" s="1" t="s">
        <v>60</v>
      </c>
      <c r="J2571" s="1" t="s">
        <v>14</v>
      </c>
      <c r="K2571" s="41"/>
      <c r="L2571" s="25">
        <f t="shared" ref="L2571:Y2571" si="2003">L483*5.38</f>
        <v>2410.434182075961</v>
      </c>
      <c r="M2571" s="25">
        <f t="shared" si="2003"/>
        <v>2682.0438869112227</v>
      </c>
      <c r="N2571" s="25">
        <f t="shared" si="2003"/>
        <v>2928.7491981388594</v>
      </c>
      <c r="O2571" s="25">
        <f t="shared" si="2003"/>
        <v>3154.675634613076</v>
      </c>
      <c r="P2571" s="25">
        <f t="shared" si="2003"/>
        <v>3363.3038127913114</v>
      </c>
      <c r="Q2571" s="25">
        <f t="shared" si="2003"/>
        <v>3557.5702580784714</v>
      </c>
      <c r="R2571" s="25">
        <f t="shared" si="2003"/>
        <v>3739.9524573103213</v>
      </c>
      <c r="S2571" s="25">
        <f t="shared" si="2003"/>
        <v>3407.5301449124427</v>
      </c>
      <c r="T2571" s="25">
        <f t="shared" si="2003"/>
        <v>3134.1341686019059</v>
      </c>
      <c r="U2571" s="25">
        <f t="shared" si="2003"/>
        <v>2973.6696784956407</v>
      </c>
      <c r="V2571" s="25">
        <f t="shared" si="2003"/>
        <v>3004.9470346652306</v>
      </c>
      <c r="W2571" s="25">
        <f t="shared" si="2003"/>
        <v>3062.8605430794551</v>
      </c>
      <c r="X2571" s="25">
        <f t="shared" si="2003"/>
        <v>3450.1888804920682</v>
      </c>
      <c r="Y2571" s="25">
        <f t="shared" si="2003"/>
        <v>3799.6145679438973</v>
      </c>
    </row>
    <row r="2572" spans="1:25" x14ac:dyDescent="0.25">
      <c r="A2572" s="1" t="s">
        <v>14</v>
      </c>
      <c r="B2572" s="1" t="s">
        <v>26</v>
      </c>
      <c r="C2572" s="1"/>
      <c r="D2572" s="41"/>
      <c r="E2572" s="41"/>
      <c r="F2572" s="41"/>
      <c r="G2572" s="1" t="s">
        <v>28</v>
      </c>
      <c r="H2572" s="1" t="s">
        <v>108</v>
      </c>
      <c r="I2572" s="1" t="s">
        <v>61</v>
      </c>
      <c r="J2572" s="1" t="s">
        <v>14</v>
      </c>
      <c r="K2572" s="41"/>
      <c r="L2572" s="25">
        <f t="shared" ref="L2572:Y2572" si="2004">L484*5.38</f>
        <v>20253.556579687665</v>
      </c>
      <c r="M2572" s="25">
        <f t="shared" si="2004"/>
        <v>22383.706876394132</v>
      </c>
      <c r="N2572" s="25">
        <f t="shared" si="2004"/>
        <v>24415.906740304985</v>
      </c>
      <c r="O2572" s="25">
        <f t="shared" si="2004"/>
        <v>26369.575985373405</v>
      </c>
      <c r="P2572" s="25">
        <f t="shared" si="2004"/>
        <v>28261.098714165499</v>
      </c>
      <c r="Q2572" s="25">
        <f t="shared" si="2004"/>
        <v>30104.297861213239</v>
      </c>
      <c r="R2572" s="25">
        <f t="shared" si="2004"/>
        <v>31910.835555602021</v>
      </c>
      <c r="S2572" s="25">
        <f t="shared" si="2004"/>
        <v>33690.550898753485</v>
      </c>
      <c r="T2572" s="25">
        <f t="shared" si="2004"/>
        <v>35524.141356425534</v>
      </c>
      <c r="U2572" s="25">
        <f t="shared" si="2004"/>
        <v>37409.199839265719</v>
      </c>
      <c r="V2572" s="25">
        <f t="shared" si="2004"/>
        <v>39343.695534881525</v>
      </c>
      <c r="W2572" s="25">
        <f t="shared" si="2004"/>
        <v>41325.91508810837</v>
      </c>
      <c r="X2572" s="25">
        <f t="shared" si="2004"/>
        <v>43354.412975996544</v>
      </c>
      <c r="Y2572" s="25">
        <f t="shared" si="2004"/>
        <v>45427.969640195646</v>
      </c>
    </row>
    <row r="2573" spans="1:25" x14ac:dyDescent="0.25">
      <c r="A2573" s="1" t="s">
        <v>14</v>
      </c>
      <c r="B2573" s="1" t="s">
        <v>26</v>
      </c>
      <c r="C2573" s="1"/>
      <c r="D2573" s="41"/>
      <c r="E2573" s="41"/>
      <c r="F2573" s="41"/>
      <c r="G2573" s="1" t="s">
        <v>28</v>
      </c>
      <c r="H2573" s="1" t="s">
        <v>108</v>
      </c>
      <c r="I2573" s="1" t="s">
        <v>62</v>
      </c>
      <c r="J2573" s="1" t="s">
        <v>14</v>
      </c>
      <c r="K2573" s="41"/>
      <c r="L2573" s="25">
        <f t="shared" ref="L2573:Y2573" si="2005">L485*5.38</f>
        <v>18343.126422508012</v>
      </c>
      <c r="M2573" s="25">
        <f t="shared" si="2005"/>
        <v>22076.780369252156</v>
      </c>
      <c r="N2573" s="25">
        <f t="shared" si="2005"/>
        <v>25498.73570392506</v>
      </c>
      <c r="O2573" s="25">
        <f t="shared" si="2005"/>
        <v>28662.33146990493</v>
      </c>
      <c r="P2573" s="25">
        <f t="shared" si="2005"/>
        <v>31612.568734637392</v>
      </c>
      <c r="Q2573" s="25">
        <f t="shared" si="2005"/>
        <v>34387.413984639359</v>
      </c>
      <c r="R2573" s="25">
        <f t="shared" si="2005"/>
        <v>37018.898773388544</v>
      </c>
      <c r="S2573" s="25">
        <f t="shared" si="2005"/>
        <v>39534.047471911232</v>
      </c>
      <c r="T2573" s="25">
        <f t="shared" si="2005"/>
        <v>42029.204285389038</v>
      </c>
      <c r="U2573" s="25">
        <f t="shared" si="2005"/>
        <v>44514.048581584982</v>
      </c>
      <c r="V2573" s="25">
        <f t="shared" si="2005"/>
        <v>46996.74664646796</v>
      </c>
      <c r="W2573" s="25">
        <f t="shared" si="2005"/>
        <v>49484.188209631735</v>
      </c>
      <c r="X2573" s="25">
        <f t="shared" si="2005"/>
        <v>51982.185995986532</v>
      </c>
      <c r="Y2573" s="25">
        <f t="shared" si="2005"/>
        <v>54495.644083467763</v>
      </c>
    </row>
    <row r="2574" spans="1:25" x14ac:dyDescent="0.25">
      <c r="A2574" s="1" t="s">
        <v>14</v>
      </c>
      <c r="B2574" s="1" t="s">
        <v>26</v>
      </c>
      <c r="C2574" s="1"/>
      <c r="D2574" s="41"/>
      <c r="E2574" s="41"/>
      <c r="F2574" s="41"/>
      <c r="G2574" s="1" t="s">
        <v>28</v>
      </c>
      <c r="H2574" s="1" t="s">
        <v>108</v>
      </c>
      <c r="I2574" s="1" t="s">
        <v>63</v>
      </c>
      <c r="J2574" s="1" t="s">
        <v>14</v>
      </c>
      <c r="K2574" s="41"/>
      <c r="L2574" s="25">
        <f t="shared" ref="L2574:Y2574" si="2006">L486*5.38</f>
        <v>107207.23225498004</v>
      </c>
      <c r="M2574" s="25">
        <f t="shared" si="2006"/>
        <v>117423.02412061833</v>
      </c>
      <c r="N2574" s="25">
        <f t="shared" si="2006"/>
        <v>127135.57439201427</v>
      </c>
      <c r="O2574" s="25">
        <f t="shared" si="2006"/>
        <v>136441.98146881667</v>
      </c>
      <c r="P2574" s="25">
        <f t="shared" si="2006"/>
        <v>145424.16529849189</v>
      </c>
      <c r="Q2574" s="25">
        <f t="shared" si="2006"/>
        <v>154151.24007671358</v>
      </c>
      <c r="R2574" s="25">
        <f t="shared" si="2006"/>
        <v>162681.51604648508</v>
      </c>
      <c r="S2574" s="25">
        <f t="shared" si="2006"/>
        <v>171064.18837539782</v>
      </c>
      <c r="T2574" s="25">
        <f t="shared" si="2006"/>
        <v>179628.35385139877</v>
      </c>
      <c r="U2574" s="25">
        <f t="shared" si="2006"/>
        <v>188371.66024879675</v>
      </c>
      <c r="V2574" s="25">
        <f t="shared" si="2006"/>
        <v>197292.12304255602</v>
      </c>
      <c r="W2574" s="25">
        <f t="shared" si="2006"/>
        <v>205996.46199616813</v>
      </c>
      <c r="X2574" s="25">
        <f t="shared" si="2006"/>
        <v>215327.69236175928</v>
      </c>
      <c r="Y2574" s="25">
        <f t="shared" si="2006"/>
        <v>224822.23118461002</v>
      </c>
    </row>
    <row r="2575" spans="1:25" x14ac:dyDescent="0.25">
      <c r="A2575" s="1" t="s">
        <v>14</v>
      </c>
      <c r="B2575" s="1" t="s">
        <v>26</v>
      </c>
      <c r="C2575" s="1"/>
      <c r="D2575" s="41"/>
      <c r="E2575" s="41"/>
      <c r="F2575" s="41"/>
      <c r="G2575" s="1" t="s">
        <v>28</v>
      </c>
      <c r="H2575" s="1" t="s">
        <v>108</v>
      </c>
      <c r="I2575" s="1" t="s">
        <v>64</v>
      </c>
      <c r="J2575" s="1" t="s">
        <v>14</v>
      </c>
      <c r="K2575" s="41"/>
      <c r="L2575" s="25">
        <f t="shared" ref="L2575:Y2575" si="2007">L487*5.38</f>
        <v>61961.135516200382</v>
      </c>
      <c r="M2575" s="25">
        <f t="shared" si="2007"/>
        <v>71123.739432475646</v>
      </c>
      <c r="N2575" s="25">
        <f t="shared" si="2007"/>
        <v>80374.720461411081</v>
      </c>
      <c r="O2575" s="25">
        <f t="shared" si="2007"/>
        <v>89731.377632737393</v>
      </c>
      <c r="P2575" s="25">
        <f t="shared" si="2007"/>
        <v>99208.305786450874</v>
      </c>
      <c r="Q2575" s="25">
        <f t="shared" si="2007"/>
        <v>108817.81829259776</v>
      </c>
      <c r="R2575" s="25">
        <f t="shared" si="2007"/>
        <v>118570.30369136998</v>
      </c>
      <c r="S2575" s="25">
        <f t="shared" si="2007"/>
        <v>128474.5265831096</v>
      </c>
      <c r="T2575" s="25">
        <f t="shared" si="2007"/>
        <v>139847.53852747352</v>
      </c>
      <c r="U2575" s="25">
        <f t="shared" si="2007"/>
        <v>152524.10223900541</v>
      </c>
      <c r="V2575" s="25">
        <f t="shared" si="2007"/>
        <v>166364.81037635845</v>
      </c>
      <c r="W2575" s="25">
        <f t="shared" si="2007"/>
        <v>181252.04779735839</v>
      </c>
      <c r="X2575" s="25">
        <f t="shared" si="2007"/>
        <v>197086.58499561739</v>
      </c>
      <c r="Y2575" s="25">
        <f t="shared" si="2007"/>
        <v>213784.70405220205</v>
      </c>
    </row>
    <row r="2576" spans="1:25" x14ac:dyDescent="0.25">
      <c r="A2576" s="1" t="s">
        <v>14</v>
      </c>
      <c r="B2576" s="1" t="s">
        <v>26</v>
      </c>
      <c r="C2576" s="1"/>
      <c r="D2576" s="41"/>
      <c r="E2576" s="41"/>
      <c r="F2576" s="41"/>
      <c r="G2576" s="1" t="s">
        <v>28</v>
      </c>
      <c r="H2576" s="1" t="s">
        <v>108</v>
      </c>
      <c r="I2576" s="1" t="s">
        <v>65</v>
      </c>
      <c r="J2576" s="1" t="s">
        <v>14</v>
      </c>
      <c r="K2576" s="41"/>
      <c r="L2576" s="25">
        <f t="shared" ref="L2576:Y2576" si="2008">L488*5.38</f>
        <v>137.46678416434565</v>
      </c>
      <c r="M2576" s="25">
        <f t="shared" si="2008"/>
        <v>153.25965242394668</v>
      </c>
      <c r="N2576" s="25">
        <f t="shared" si="2008"/>
        <v>169.46670790457031</v>
      </c>
      <c r="O2576" s="25">
        <f t="shared" si="2008"/>
        <v>186.08173619747438</v>
      </c>
      <c r="P2576" s="25">
        <f t="shared" si="2008"/>
        <v>203.0994943322338</v>
      </c>
      <c r="Q2576" s="25">
        <f t="shared" si="2008"/>
        <v>220.51555892119887</v>
      </c>
      <c r="R2576" s="25">
        <f t="shared" si="2008"/>
        <v>238.3261980420601</v>
      </c>
      <c r="S2576" s="25">
        <f t="shared" si="2008"/>
        <v>256.52826314776974</v>
      </c>
      <c r="T2576" s="25">
        <f t="shared" si="2008"/>
        <v>277.42515787143338</v>
      </c>
      <c r="U2576" s="25">
        <f t="shared" si="2008"/>
        <v>300.7128671752061</v>
      </c>
      <c r="V2576" s="25">
        <f t="shared" si="2008"/>
        <v>326.13489974698155</v>
      </c>
      <c r="W2576" s="25">
        <f t="shared" si="2008"/>
        <v>353.47485907673155</v>
      </c>
      <c r="X2576" s="25">
        <f t="shared" si="2008"/>
        <v>382.55017582451285</v>
      </c>
      <c r="Y2576" s="25">
        <f t="shared" si="2008"/>
        <v>413.20681994666592</v>
      </c>
    </row>
    <row r="2577" spans="1:25" x14ac:dyDescent="0.25">
      <c r="A2577" s="1" t="s">
        <v>14</v>
      </c>
      <c r="B2577" s="1" t="s">
        <v>26</v>
      </c>
      <c r="C2577" s="1"/>
      <c r="D2577" s="41"/>
      <c r="E2577" s="41"/>
      <c r="F2577" s="41"/>
      <c r="G2577" s="1" t="s">
        <v>28</v>
      </c>
      <c r="H2577" s="1" t="s">
        <v>108</v>
      </c>
      <c r="I2577" s="1" t="s">
        <v>66</v>
      </c>
      <c r="J2577" s="1" t="s">
        <v>14</v>
      </c>
      <c r="K2577" s="41"/>
      <c r="L2577" s="25">
        <f t="shared" ref="L2577:Y2577" si="2009">L489*5.38</f>
        <v>90518.599312531776</v>
      </c>
      <c r="M2577" s="25">
        <f t="shared" si="2009"/>
        <v>95318.873001985892</v>
      </c>
      <c r="N2577" s="25">
        <f t="shared" si="2009"/>
        <v>100046.83894420057</v>
      </c>
      <c r="O2577" s="25">
        <f t="shared" si="2009"/>
        <v>104724.57276826997</v>
      </c>
      <c r="P2577" s="25">
        <f t="shared" si="2009"/>
        <v>109370.69923404815</v>
      </c>
      <c r="Q2577" s="25">
        <f t="shared" si="2009"/>
        <v>114000.93167310742</v>
      </c>
      <c r="R2577" s="25">
        <f t="shared" si="2009"/>
        <v>118628.52710411735</v>
      </c>
      <c r="S2577" s="25">
        <f t="shared" si="2009"/>
        <v>123264.6702044455</v>
      </c>
      <c r="T2577" s="25">
        <f t="shared" si="2009"/>
        <v>128061.69666249957</v>
      </c>
      <c r="U2577" s="25">
        <f t="shared" si="2009"/>
        <v>133008.98838432369</v>
      </c>
      <c r="V2577" s="25">
        <f t="shared" si="2009"/>
        <v>138097.58709972797</v>
      </c>
      <c r="W2577" s="25">
        <f t="shared" si="2009"/>
        <v>143319.93489811869</v>
      </c>
      <c r="X2577" s="25">
        <f t="shared" si="2009"/>
        <v>148669.6553238483</v>
      </c>
      <c r="Y2577" s="25">
        <f t="shared" si="2009"/>
        <v>154141.36869080921</v>
      </c>
    </row>
    <row r="2578" spans="1:25" x14ac:dyDescent="0.25">
      <c r="A2578" s="1" t="s">
        <v>14</v>
      </c>
      <c r="B2578" s="1" t="s">
        <v>26</v>
      </c>
      <c r="C2578" s="1"/>
      <c r="D2578" s="41"/>
      <c r="E2578" s="41"/>
      <c r="F2578" s="41"/>
      <c r="G2578" s="1" t="s">
        <v>28</v>
      </c>
      <c r="H2578" s="1" t="s">
        <v>108</v>
      </c>
      <c r="I2578" s="1" t="s">
        <v>67</v>
      </c>
      <c r="J2578" s="1" t="s">
        <v>14</v>
      </c>
      <c r="K2578" s="41"/>
      <c r="L2578" s="25">
        <f t="shared" ref="L2578:Y2578" si="2010">L490*5.38</f>
        <v>208922.09287663287</v>
      </c>
      <c r="M2578" s="25">
        <f t="shared" si="2010"/>
        <v>225727.81113656808</v>
      </c>
      <c r="N2578" s="25">
        <f t="shared" si="2010"/>
        <v>241591.37699260653</v>
      </c>
      <c r="O2578" s="25">
        <f t="shared" si="2010"/>
        <v>256686.13748197843</v>
      </c>
      <c r="P2578" s="25">
        <f t="shared" si="2010"/>
        <v>271158.34197887272</v>
      </c>
      <c r="Q2578" s="25">
        <f t="shared" si="2010"/>
        <v>285131.378109593</v>
      </c>
      <c r="R2578" s="25">
        <f t="shared" si="2010"/>
        <v>298709.34550813318</v>
      </c>
      <c r="S2578" s="25">
        <f t="shared" si="2010"/>
        <v>311980.0709211636</v>
      </c>
      <c r="T2578" s="25">
        <f t="shared" si="2010"/>
        <v>325342.90343468933</v>
      </c>
      <c r="U2578" s="25">
        <f t="shared" si="2010"/>
        <v>338818.03723210806</v>
      </c>
      <c r="V2578" s="25">
        <f t="shared" si="2010"/>
        <v>352422.50973575708</v>
      </c>
      <c r="W2578" s="25">
        <f t="shared" si="2010"/>
        <v>363126.78895044228</v>
      </c>
      <c r="X2578" s="25">
        <f t="shared" si="2010"/>
        <v>372891.80560325738</v>
      </c>
      <c r="Y2578" s="25">
        <f t="shared" si="2010"/>
        <v>388084.73784954962</v>
      </c>
    </row>
    <row r="2579" spans="1:25" x14ac:dyDescent="0.25">
      <c r="A2579" s="1" t="s">
        <v>14</v>
      </c>
      <c r="B2579" s="1" t="s">
        <v>26</v>
      </c>
      <c r="C2579" s="1"/>
      <c r="D2579" s="41"/>
      <c r="E2579" s="41"/>
      <c r="F2579" s="41"/>
      <c r="G2579" s="1" t="s">
        <v>28</v>
      </c>
      <c r="H2579" s="1" t="s">
        <v>108</v>
      </c>
      <c r="I2579" s="1" t="s">
        <v>68</v>
      </c>
      <c r="J2579" s="1" t="s">
        <v>14</v>
      </c>
      <c r="K2579" s="41"/>
      <c r="L2579" s="25">
        <f t="shared" ref="L2579:Y2579" si="2011">L491*5.38</f>
        <v>1732.4727293332683</v>
      </c>
      <c r="M2579" s="25">
        <f t="shared" si="2011"/>
        <v>1921.3284971164808</v>
      </c>
      <c r="N2579" s="25">
        <f t="shared" si="2011"/>
        <v>2103.9561972230049</v>
      </c>
      <c r="O2579" s="25">
        <f t="shared" si="2011"/>
        <v>2281.7557371485709</v>
      </c>
      <c r="P2579" s="25">
        <f t="shared" si="2011"/>
        <v>2455.9081904116179</v>
      </c>
      <c r="Q2579" s="25">
        <f t="shared" si="2011"/>
        <v>2627.4100047490269</v>
      </c>
      <c r="R2579" s="25">
        <f t="shared" si="2011"/>
        <v>2797.1018628759957</v>
      </c>
      <c r="S2579" s="25">
        <f t="shared" si="2011"/>
        <v>2965.6930317229189</v>
      </c>
      <c r="T2579" s="25">
        <f t="shared" si="2011"/>
        <v>3142.8099159322328</v>
      </c>
      <c r="U2579" s="25">
        <f t="shared" si="2011"/>
        <v>3327.7824143502394</v>
      </c>
      <c r="V2579" s="25">
        <f t="shared" si="2011"/>
        <v>3520.0451762450334</v>
      </c>
      <c r="W2579" s="25">
        <f t="shared" si="2011"/>
        <v>3719.1212266878324</v>
      </c>
      <c r="X2579" s="25">
        <f t="shared" si="2011"/>
        <v>3924.6081516198005</v>
      </c>
      <c r="Y2579" s="25">
        <f t="shared" si="2011"/>
        <v>4136.1664424735609</v>
      </c>
    </row>
    <row r="2580" spans="1:25" x14ac:dyDescent="0.25">
      <c r="A2580" s="1" t="s">
        <v>14</v>
      </c>
      <c r="B2580" s="1" t="s">
        <v>26</v>
      </c>
      <c r="C2580" s="1"/>
      <c r="D2580" s="41"/>
      <c r="E2580" s="41"/>
      <c r="F2580" s="41"/>
      <c r="G2580" s="1" t="s">
        <v>28</v>
      </c>
      <c r="H2580" s="1" t="s">
        <v>108</v>
      </c>
      <c r="I2580" s="1" t="s">
        <v>69</v>
      </c>
      <c r="J2580" s="1" t="s">
        <v>14</v>
      </c>
      <c r="K2580" s="41"/>
      <c r="L2580" s="25">
        <f t="shared" ref="L2580:Y2580" si="2012">L492*5.38</f>
        <v>2332.2342028865655</v>
      </c>
      <c r="M2580" s="25">
        <f t="shared" si="2012"/>
        <v>2593.5788810355302</v>
      </c>
      <c r="N2580" s="25">
        <f t="shared" si="2012"/>
        <v>2839.242158119494</v>
      </c>
      <c r="O2580" s="25">
        <f t="shared" si="2012"/>
        <v>3072.0980733257447</v>
      </c>
      <c r="P2580" s="25">
        <f t="shared" si="2012"/>
        <v>3294.5713951374973</v>
      </c>
      <c r="Q2580" s="25">
        <f t="shared" si="2012"/>
        <v>3508.7078514707841</v>
      </c>
      <c r="R2580" s="25">
        <f t="shared" si="2012"/>
        <v>3716.2333814143872</v>
      </c>
      <c r="S2580" s="25">
        <f t="shared" si="2012"/>
        <v>3739.2842932046065</v>
      </c>
      <c r="T2580" s="25">
        <f t="shared" si="2012"/>
        <v>3785.1279722202094</v>
      </c>
      <c r="U2580" s="25">
        <f t="shared" si="2012"/>
        <v>3906.3682431262046</v>
      </c>
      <c r="V2580" s="25">
        <f t="shared" si="2012"/>
        <v>4183.5009087666431</v>
      </c>
      <c r="W2580" s="25">
        <f t="shared" si="2012"/>
        <v>4453.3297827872848</v>
      </c>
      <c r="X2580" s="25">
        <f t="shared" si="2012"/>
        <v>4717.5914555995405</v>
      </c>
      <c r="Y2580" s="25">
        <f t="shared" si="2012"/>
        <v>4977.7510532589113</v>
      </c>
    </row>
    <row r="2581" spans="1:25" x14ac:dyDescent="0.25">
      <c r="A2581" s="1" t="s">
        <v>14</v>
      </c>
      <c r="B2581" s="1" t="s">
        <v>26</v>
      </c>
      <c r="C2581" s="1"/>
      <c r="D2581" s="41"/>
      <c r="E2581" s="41"/>
      <c r="F2581" s="41"/>
      <c r="G2581" s="1" t="s">
        <v>28</v>
      </c>
      <c r="H2581" s="1" t="s">
        <v>108</v>
      </c>
      <c r="I2581" s="1" t="s">
        <v>70</v>
      </c>
      <c r="J2581" s="1" t="s">
        <v>14</v>
      </c>
      <c r="K2581" s="41"/>
      <c r="L2581" s="25">
        <f t="shared" ref="L2581:Y2581" si="2013">L493*5.38</f>
        <v>1645.0340980545459</v>
      </c>
      <c r="M2581" s="25">
        <f t="shared" si="2013"/>
        <v>1812.7446267423095</v>
      </c>
      <c r="N2581" s="25">
        <f t="shared" si="2013"/>
        <v>1970.82139399941</v>
      </c>
      <c r="O2581" s="25">
        <f t="shared" si="2013"/>
        <v>2121.0451471186079</v>
      </c>
      <c r="P2581" s="25">
        <f t="shared" si="2013"/>
        <v>2264.9182664192663</v>
      </c>
      <c r="Q2581" s="25">
        <f t="shared" si="2013"/>
        <v>2403.7082796596401</v>
      </c>
      <c r="R2581" s="25">
        <f t="shared" si="2013"/>
        <v>2538.484574262633</v>
      </c>
      <c r="S2581" s="25">
        <f t="shared" si="2013"/>
        <v>2670.1493706749507</v>
      </c>
      <c r="T2581" s="25">
        <f t="shared" si="2013"/>
        <v>2803.5412185232285</v>
      </c>
      <c r="U2581" s="25">
        <f t="shared" si="2013"/>
        <v>2938.772499464189</v>
      </c>
      <c r="V2581" s="25">
        <f t="shared" si="2013"/>
        <v>3075.9380276188526</v>
      </c>
      <c r="W2581" s="25">
        <f t="shared" si="2013"/>
        <v>3215.1177957352029</v>
      </c>
      <c r="X2581" s="25">
        <f t="shared" si="2013"/>
        <v>3356.3792920698584</v>
      </c>
      <c r="Y2581" s="25">
        <f t="shared" si="2013"/>
        <v>3499.7794550940648</v>
      </c>
    </row>
    <row r="2582" spans="1:25" ht="17.25" customHeight="1" x14ac:dyDescent="0.25">
      <c r="A2582" s="1" t="s">
        <v>14</v>
      </c>
      <c r="B2582" s="1" t="s">
        <v>26</v>
      </c>
      <c r="C2582" s="1"/>
      <c r="D2582" s="41"/>
      <c r="E2582" s="41"/>
      <c r="F2582" s="41"/>
      <c r="G2582" s="1" t="s">
        <v>28</v>
      </c>
      <c r="H2582" s="1" t="s">
        <v>108</v>
      </c>
      <c r="I2582" s="1" t="s">
        <v>71</v>
      </c>
      <c r="J2582" s="1" t="s">
        <v>14</v>
      </c>
      <c r="K2582" s="41"/>
      <c r="L2582" s="25">
        <f t="shared" ref="L2582:Y2582" si="2014">L494*5.38</f>
        <v>882.02760916534828</v>
      </c>
      <c r="M2582" s="25">
        <f t="shared" si="2014"/>
        <v>1015.2923841555272</v>
      </c>
      <c r="N2582" s="25">
        <f t="shared" si="2014"/>
        <v>1145.4606838343439</v>
      </c>
      <c r="O2582" s="25">
        <f t="shared" si="2014"/>
        <v>1273.3643397188971</v>
      </c>
      <c r="P2582" s="25">
        <f t="shared" si="2014"/>
        <v>1399.7051511635341</v>
      </c>
      <c r="Q2582" s="25">
        <f t="shared" si="2014"/>
        <v>1525.0752120281741</v>
      </c>
      <c r="R2582" s="25">
        <f t="shared" si="2014"/>
        <v>1649.9740598754906</v>
      </c>
      <c r="S2582" s="25">
        <f t="shared" si="2014"/>
        <v>1774.8231444002211</v>
      </c>
      <c r="T2582" s="25">
        <f t="shared" si="2014"/>
        <v>1910.6161072775494</v>
      </c>
      <c r="U2582" s="25">
        <f t="shared" si="2014"/>
        <v>2056.2639011762826</v>
      </c>
      <c r="V2582" s="25">
        <f t="shared" si="2014"/>
        <v>2210.8477189844334</v>
      </c>
      <c r="W2582" s="25">
        <f t="shared" si="2014"/>
        <v>2373.5923818049446</v>
      </c>
      <c r="X2582" s="25">
        <f t="shared" si="2014"/>
        <v>2543.8438869482379</v>
      </c>
      <c r="Y2582" s="25">
        <f t="shared" si="2014"/>
        <v>2236.7124717212146</v>
      </c>
    </row>
    <row r="2583" spans="1:25" ht="17.25" customHeight="1" x14ac:dyDescent="0.25">
      <c r="A2583" s="1" t="s">
        <v>14</v>
      </c>
      <c r="B2583" s="1" t="s">
        <v>26</v>
      </c>
      <c r="C2583" s="1"/>
      <c r="D2583" s="41"/>
      <c r="E2583" s="41"/>
      <c r="F2583" s="41"/>
      <c r="G2583" s="1" t="s">
        <v>28</v>
      </c>
      <c r="H2583" s="1" t="s">
        <v>108</v>
      </c>
      <c r="I2583" s="1" t="s">
        <v>72</v>
      </c>
      <c r="J2583" s="1" t="s">
        <v>14</v>
      </c>
      <c r="K2583" s="41"/>
      <c r="L2583" s="25">
        <f t="shared" ref="L2583:Y2583" si="2015">L495*5.38</f>
        <v>30179.325043280423</v>
      </c>
      <c r="M2583" s="25">
        <f t="shared" si="2015"/>
        <v>31654.809763282592</v>
      </c>
      <c r="N2583" s="25">
        <f t="shared" si="2015"/>
        <v>33127.659513197985</v>
      </c>
      <c r="O2583" s="25">
        <f t="shared" si="2015"/>
        <v>34601.961309727791</v>
      </c>
      <c r="P2583" s="25">
        <f t="shared" si="2015"/>
        <v>36081.163285845061</v>
      </c>
      <c r="Q2583" s="25">
        <f t="shared" si="2015"/>
        <v>37568.174561298707</v>
      </c>
      <c r="R2583" s="25">
        <f t="shared" si="2015"/>
        <v>39065.44950132924</v>
      </c>
      <c r="S2583" s="25">
        <f t="shared" si="2015"/>
        <v>40575.058804035609</v>
      </c>
      <c r="T2583" s="25">
        <f t="shared" si="2015"/>
        <v>42149.302362249662</v>
      </c>
      <c r="U2583" s="25">
        <f t="shared" si="2015"/>
        <v>43783.083268075447</v>
      </c>
      <c r="V2583" s="25">
        <f t="shared" si="2015"/>
        <v>45472.101363852373</v>
      </c>
      <c r="W2583" s="25">
        <f t="shared" si="2015"/>
        <v>47212.728693909456</v>
      </c>
      <c r="X2583" s="25">
        <f t="shared" si="2015"/>
        <v>49001.90442574014</v>
      </c>
      <c r="Y2583" s="25">
        <f t="shared" si="2015"/>
        <v>50837.046197132018</v>
      </c>
    </row>
    <row r="2584" spans="1:25" ht="17.25" customHeight="1" x14ac:dyDescent="0.25">
      <c r="A2584" s="1" t="s">
        <v>14</v>
      </c>
      <c r="B2584" s="1" t="s">
        <v>26</v>
      </c>
      <c r="C2584" s="1"/>
      <c r="D2584" s="41"/>
      <c r="E2584" s="41"/>
      <c r="F2584" s="41"/>
      <c r="G2584" s="1" t="s">
        <v>28</v>
      </c>
      <c r="H2584" s="1" t="s">
        <v>108</v>
      </c>
      <c r="I2584" s="1" t="s">
        <v>73</v>
      </c>
      <c r="J2584" s="1" t="s">
        <v>14</v>
      </c>
      <c r="K2584" s="41"/>
      <c r="L2584" s="25">
        <f t="shared" ref="L2584:Y2584" si="2016">L496*5.38</f>
        <v>5856.3945045222208</v>
      </c>
      <c r="M2584" s="25">
        <f t="shared" si="2016"/>
        <v>6421.9702020613713</v>
      </c>
      <c r="N2584" s="25">
        <f t="shared" si="2016"/>
        <v>6959.1087569013253</v>
      </c>
      <c r="O2584" s="25">
        <f t="shared" si="2016"/>
        <v>7473.2656308210207</v>
      </c>
      <c r="P2584" s="25">
        <f t="shared" si="2016"/>
        <v>7969.043486108947</v>
      </c>
      <c r="Q2584" s="25">
        <f t="shared" si="2016"/>
        <v>8450.3254954460426</v>
      </c>
      <c r="R2584" s="25">
        <f t="shared" si="2016"/>
        <v>8920.3878127460248</v>
      </c>
      <c r="S2584" s="25">
        <f t="shared" si="2016"/>
        <v>9381.9944625188309</v>
      </c>
      <c r="T2584" s="25">
        <f t="shared" si="2016"/>
        <v>9853.212616062945</v>
      </c>
      <c r="U2584" s="25">
        <f t="shared" si="2016"/>
        <v>10333.965092214688</v>
      </c>
      <c r="V2584" s="25">
        <f t="shared" si="2016"/>
        <v>10824.18677479401</v>
      </c>
      <c r="W2584" s="25">
        <f t="shared" si="2016"/>
        <v>11323.822726602481</v>
      </c>
      <c r="X2584" s="25">
        <f t="shared" si="2016"/>
        <v>11832.8265982417</v>
      </c>
      <c r="Y2584" s="25">
        <f t="shared" si="2016"/>
        <v>12351.15928566571</v>
      </c>
    </row>
    <row r="2585" spans="1:25" ht="17.25" customHeight="1" x14ac:dyDescent="0.25">
      <c r="A2585" s="1" t="s">
        <v>14</v>
      </c>
      <c r="B2585" s="1" t="s">
        <v>26</v>
      </c>
      <c r="C2585" s="1"/>
      <c r="D2585" s="41"/>
      <c r="E2585" s="41"/>
      <c r="F2585" s="41"/>
      <c r="G2585" s="1" t="s">
        <v>28</v>
      </c>
      <c r="H2585" s="1" t="s">
        <v>108</v>
      </c>
      <c r="I2585" s="1" t="s">
        <v>74</v>
      </c>
      <c r="J2585" s="1" t="s">
        <v>14</v>
      </c>
      <c r="K2585" s="41"/>
      <c r="L2585" s="25">
        <f t="shared" ref="L2585:Y2585" si="2017">L497*5.38</f>
        <v>60940.617240863765</v>
      </c>
      <c r="M2585" s="25">
        <f t="shared" si="2017"/>
        <v>66383.122600878676</v>
      </c>
      <c r="N2585" s="25">
        <f t="shared" si="2017"/>
        <v>71512.549869167924</v>
      </c>
      <c r="O2585" s="25">
        <f t="shared" si="2017"/>
        <v>76386.39896808051</v>
      </c>
      <c r="P2585" s="25">
        <f t="shared" si="2017"/>
        <v>81053.181414131526</v>
      </c>
      <c r="Q2585" s="25">
        <f t="shared" si="2017"/>
        <v>85553.825388411598</v>
      </c>
      <c r="R2585" s="25">
        <f t="shared" si="2017"/>
        <v>89922.861165950759</v>
      </c>
      <c r="S2585" s="25">
        <f t="shared" si="2017"/>
        <v>94189.421238393479</v>
      </c>
      <c r="T2585" s="25">
        <f t="shared" si="2017"/>
        <v>98492.186803434874</v>
      </c>
      <c r="U2585" s="25">
        <f t="shared" si="2017"/>
        <v>102837.05966269135</v>
      </c>
      <c r="V2585" s="25">
        <f t="shared" si="2017"/>
        <v>107229.01904630606</v>
      </c>
      <c r="W2585" s="25">
        <f t="shared" si="2017"/>
        <v>111672.26582960974</v>
      </c>
      <c r="X2585" s="25">
        <f t="shared" si="2017"/>
        <v>116170.34420578844</v>
      </c>
      <c r="Y2585" s="25">
        <f t="shared" si="2017"/>
        <v>120726.24433864164</v>
      </c>
    </row>
    <row r="2586" spans="1:25" ht="17.25" customHeight="1" x14ac:dyDescent="0.25">
      <c r="A2586" s="1" t="s">
        <v>14</v>
      </c>
      <c r="B2586" s="1" t="s">
        <v>26</v>
      </c>
      <c r="C2586" s="1"/>
      <c r="D2586" s="41"/>
      <c r="E2586" s="41"/>
      <c r="F2586" s="41"/>
      <c r="G2586" s="1" t="s">
        <v>28</v>
      </c>
      <c r="H2586" s="1" t="s">
        <v>108</v>
      </c>
      <c r="I2586" s="1" t="s">
        <v>75</v>
      </c>
      <c r="J2586" s="1" t="s">
        <v>14</v>
      </c>
      <c r="K2586" s="41"/>
      <c r="L2586" s="25">
        <f t="shared" ref="L2586:Y2586" si="2018">L498*5.38</f>
        <v>78326.900332302001</v>
      </c>
      <c r="M2586" s="25">
        <f t="shared" si="2018"/>
        <v>81026.625808340817</v>
      </c>
      <c r="N2586" s="25">
        <f t="shared" si="2018"/>
        <v>83879.847896938634</v>
      </c>
      <c r="O2586" s="25">
        <f t="shared" si="2018"/>
        <v>86872.050500228594</v>
      </c>
      <c r="P2586" s="25">
        <f t="shared" si="2018"/>
        <v>89990.986681299517</v>
      </c>
      <c r="Q2586" s="25">
        <f t="shared" si="2018"/>
        <v>93226.323948246049</v>
      </c>
      <c r="R2586" s="25">
        <f t="shared" si="2018"/>
        <v>96569.344987527074</v>
      </c>
      <c r="S2586" s="25">
        <f t="shared" si="2018"/>
        <v>100012.69517877897</v>
      </c>
      <c r="T2586" s="25">
        <f t="shared" si="2018"/>
        <v>103688.36872898183</v>
      </c>
      <c r="U2586" s="25">
        <f t="shared" si="2018"/>
        <v>107573.17232148246</v>
      </c>
      <c r="V2586" s="25">
        <f t="shared" si="2018"/>
        <v>111647.53822613621</v>
      </c>
      <c r="W2586" s="25">
        <f t="shared" si="2018"/>
        <v>115894.9575464908</v>
      </c>
      <c r="X2586" s="25">
        <f t="shared" si="2018"/>
        <v>120301.50206194731</v>
      </c>
      <c r="Y2586" s="25">
        <f t="shared" si="2018"/>
        <v>124855.42081570438</v>
      </c>
    </row>
    <row r="2587" spans="1:25" ht="17.25" customHeight="1" x14ac:dyDescent="0.25">
      <c r="A2587" s="1" t="s">
        <v>14</v>
      </c>
      <c r="B2587" s="1" t="s">
        <v>26</v>
      </c>
      <c r="C2587" s="1"/>
      <c r="D2587" s="41"/>
      <c r="E2587" s="41"/>
      <c r="F2587" s="41"/>
      <c r="G2587" s="1" t="s">
        <v>28</v>
      </c>
      <c r="H2587" s="1" t="s">
        <v>108</v>
      </c>
      <c r="I2587" s="1" t="s">
        <v>76</v>
      </c>
      <c r="J2587" s="1" t="s">
        <v>14</v>
      </c>
      <c r="K2587" s="41"/>
      <c r="L2587" s="25">
        <f t="shared" ref="L2587:Y2587" si="2019">L499*5.38</f>
        <v>440.50888490732166</v>
      </c>
      <c r="M2587" s="25">
        <f t="shared" si="2019"/>
        <v>518.24214723592161</v>
      </c>
      <c r="N2587" s="25">
        <f t="shared" si="2019"/>
        <v>599.89519662777218</v>
      </c>
      <c r="O2587" s="25">
        <f t="shared" si="2019"/>
        <v>685.1995865363474</v>
      </c>
      <c r="P2587" s="25">
        <f t="shared" si="2019"/>
        <v>773.92883406317958</v>
      </c>
      <c r="Q2587" s="25">
        <f t="shared" si="2019"/>
        <v>865.89186018728003</v>
      </c>
      <c r="R2587" s="25">
        <f t="shared" si="2019"/>
        <v>960.92745541994429</v>
      </c>
      <c r="S2587" s="25">
        <f t="shared" si="2019"/>
        <v>1008.8184477439827</v>
      </c>
      <c r="T2587" s="25">
        <f t="shared" si="2019"/>
        <v>1083.0252348559</v>
      </c>
      <c r="U2587" s="25">
        <f t="shared" si="2019"/>
        <v>1247.5536832221228</v>
      </c>
      <c r="V2587" s="25">
        <f t="shared" si="2019"/>
        <v>1430.6060717285316</v>
      </c>
      <c r="W2587" s="25">
        <f t="shared" si="2019"/>
        <v>1630.2345659250616</v>
      </c>
      <c r="X2587" s="25">
        <f t="shared" si="2019"/>
        <v>1844.7958174516998</v>
      </c>
      <c r="Y2587" s="25">
        <f t="shared" si="2019"/>
        <v>2072.9033666777177</v>
      </c>
    </row>
    <row r="2588" spans="1:25" ht="17.25" customHeight="1" x14ac:dyDescent="0.25">
      <c r="A2588" s="1" t="s">
        <v>14</v>
      </c>
      <c r="B2588" s="1" t="s">
        <v>26</v>
      </c>
      <c r="C2588" s="1"/>
      <c r="D2588" s="41"/>
      <c r="E2588" s="41"/>
      <c r="F2588" s="41"/>
      <c r="G2588" s="1" t="s">
        <v>28</v>
      </c>
      <c r="H2588" s="1" t="s">
        <v>108</v>
      </c>
      <c r="I2588" s="1" t="s">
        <v>77</v>
      </c>
      <c r="J2588" s="1" t="s">
        <v>14</v>
      </c>
      <c r="K2588" s="41"/>
      <c r="L2588" s="25">
        <f t="shared" ref="L2588:Y2588" si="2020">L500*5.38</f>
        <v>204562.07162103441</v>
      </c>
      <c r="M2588" s="25">
        <f t="shared" si="2020"/>
        <v>217529.56188168415</v>
      </c>
      <c r="N2588" s="25">
        <f t="shared" si="2020"/>
        <v>230128.60028242104</v>
      </c>
      <c r="O2588" s="25">
        <f t="shared" si="2020"/>
        <v>242443.54824239179</v>
      </c>
      <c r="P2588" s="25">
        <f t="shared" si="2020"/>
        <v>254545.57977733389</v>
      </c>
      <c r="Q2588" s="25">
        <f t="shared" si="2020"/>
        <v>266494.74295859842</v>
      </c>
      <c r="R2588" s="25">
        <f t="shared" si="2020"/>
        <v>278341.69912425423</v>
      </c>
      <c r="S2588" s="25">
        <f t="shared" si="2020"/>
        <v>290129.19021616835</v>
      </c>
      <c r="T2588" s="25">
        <f t="shared" si="2020"/>
        <v>302262.55105721997</v>
      </c>
      <c r="U2588" s="25">
        <f t="shared" si="2020"/>
        <v>314724.20812627458</v>
      </c>
      <c r="V2588" s="25">
        <f t="shared" si="2020"/>
        <v>327499.3350005144</v>
      </c>
      <c r="W2588" s="25">
        <f t="shared" si="2020"/>
        <v>340575.4229281703</v>
      </c>
      <c r="X2588" s="25">
        <f t="shared" si="2020"/>
        <v>353941.91852946003</v>
      </c>
      <c r="Y2588" s="25">
        <f t="shared" si="2020"/>
        <v>367589.91813222697</v>
      </c>
    </row>
    <row r="2589" spans="1:25" ht="17.25" customHeight="1" x14ac:dyDescent="0.25">
      <c r="A2589" s="1" t="s">
        <v>14</v>
      </c>
      <c r="B2589" s="1" t="s">
        <v>26</v>
      </c>
      <c r="C2589" s="1"/>
      <c r="D2589" s="41"/>
      <c r="E2589" s="41"/>
      <c r="F2589" s="41"/>
      <c r="G2589" s="1" t="s">
        <v>28</v>
      </c>
      <c r="H2589" s="1" t="s">
        <v>108</v>
      </c>
      <c r="I2589" s="1" t="s">
        <v>78</v>
      </c>
      <c r="J2589" s="1" t="s">
        <v>14</v>
      </c>
      <c r="K2589" s="41"/>
      <c r="L2589" s="25">
        <f t="shared" ref="L2589:Y2589" si="2021">L501*5.38</f>
        <v>0</v>
      </c>
      <c r="M2589" s="25">
        <f t="shared" si="2021"/>
        <v>0</v>
      </c>
      <c r="N2589" s="25">
        <f t="shared" si="2021"/>
        <v>0</v>
      </c>
      <c r="O2589" s="25">
        <f t="shared" si="2021"/>
        <v>0</v>
      </c>
      <c r="P2589" s="25">
        <f t="shared" si="2021"/>
        <v>0</v>
      </c>
      <c r="Q2589" s="25">
        <f t="shared" si="2021"/>
        <v>0</v>
      </c>
      <c r="R2589" s="25">
        <f t="shared" si="2021"/>
        <v>0</v>
      </c>
      <c r="S2589" s="25">
        <f t="shared" si="2021"/>
        <v>0</v>
      </c>
      <c r="T2589" s="25">
        <f t="shared" si="2021"/>
        <v>0</v>
      </c>
      <c r="U2589" s="25">
        <f t="shared" si="2021"/>
        <v>0</v>
      </c>
      <c r="V2589" s="25">
        <f t="shared" si="2021"/>
        <v>21860.71037033313</v>
      </c>
      <c r="W2589" s="25">
        <f t="shared" si="2021"/>
        <v>41241.329454306055</v>
      </c>
      <c r="X2589" s="25">
        <f t="shared" si="2021"/>
        <v>62785.501097417618</v>
      </c>
      <c r="Y2589" s="25">
        <f t="shared" si="2021"/>
        <v>71420.008432607836</v>
      </c>
    </row>
    <row r="2590" spans="1:25" ht="17.25" customHeight="1" x14ac:dyDescent="0.25">
      <c r="A2590" s="1" t="s">
        <v>14</v>
      </c>
      <c r="B2590" s="1" t="s">
        <v>26</v>
      </c>
      <c r="C2590" s="1"/>
      <c r="D2590" s="41"/>
      <c r="E2590" s="41"/>
      <c r="F2590" s="41"/>
      <c r="G2590" s="1" t="s">
        <v>28</v>
      </c>
      <c r="H2590" s="1" t="s">
        <v>108</v>
      </c>
      <c r="I2590" s="1" t="s">
        <v>79</v>
      </c>
      <c r="J2590" s="1" t="s">
        <v>14</v>
      </c>
      <c r="K2590" s="41"/>
      <c r="L2590" s="25">
        <f t="shared" ref="L2590:Y2590" si="2022">L502*5.38</f>
        <v>3456.9343457954596</v>
      </c>
      <c r="M2590" s="25">
        <f t="shared" si="2022"/>
        <v>3840.4181560722664</v>
      </c>
      <c r="N2590" s="25">
        <f t="shared" si="2022"/>
        <v>4229.8231394977684</v>
      </c>
      <c r="O2590" s="25">
        <f t="shared" si="2022"/>
        <v>4625.5397882062516</v>
      </c>
      <c r="P2590" s="25">
        <f t="shared" si="2022"/>
        <v>5027.897552479516</v>
      </c>
      <c r="Q2590" s="25">
        <f t="shared" si="2022"/>
        <v>5437.1743828283425</v>
      </c>
      <c r="R2590" s="25">
        <f t="shared" si="2022"/>
        <v>5853.6047804527825</v>
      </c>
      <c r="S2590" s="25">
        <f t="shared" si="2022"/>
        <v>6277.3865892520034</v>
      </c>
      <c r="T2590" s="25">
        <f t="shared" si="2022"/>
        <v>6754.4795676755803</v>
      </c>
      <c r="U2590" s="25">
        <f t="shared" si="2022"/>
        <v>7279.0383879310384</v>
      </c>
      <c r="V2590" s="25">
        <f t="shared" si="2022"/>
        <v>7418.3286346888999</v>
      </c>
      <c r="W2590" s="25">
        <f t="shared" si="2022"/>
        <v>7717.3046253258744</v>
      </c>
      <c r="X2590" s="25">
        <f t="shared" si="2022"/>
        <v>8472.4195730845113</v>
      </c>
      <c r="Y2590" s="25">
        <f t="shared" si="2022"/>
        <v>9241.4930451545115</v>
      </c>
    </row>
    <row r="2591" spans="1:25" ht="17.25" customHeight="1" x14ac:dyDescent="0.25">
      <c r="A2591" s="1" t="s">
        <v>14</v>
      </c>
      <c r="B2591" s="1" t="s">
        <v>26</v>
      </c>
      <c r="C2591" s="1"/>
      <c r="D2591" s="41"/>
      <c r="E2591" s="41"/>
      <c r="F2591" s="41"/>
      <c r="G2591" s="1" t="s">
        <v>28</v>
      </c>
      <c r="H2591" s="1" t="s">
        <v>108</v>
      </c>
      <c r="I2591" s="1" t="s">
        <v>80</v>
      </c>
      <c r="J2591" s="1" t="s">
        <v>14</v>
      </c>
      <c r="K2591" s="41"/>
      <c r="L2591" s="25">
        <f t="shared" ref="L2591:Y2591" si="2023">L503*5.38</f>
        <v>226768.93273507679</v>
      </c>
      <c r="M2591" s="25">
        <f t="shared" si="2023"/>
        <v>236525.56846241243</v>
      </c>
      <c r="N2591" s="25">
        <f t="shared" si="2023"/>
        <v>246491.07427107386</v>
      </c>
      <c r="O2591" s="25">
        <f t="shared" si="2023"/>
        <v>256661.30540365065</v>
      </c>
      <c r="P2591" s="25">
        <f t="shared" si="2023"/>
        <v>267032.76501250634</v>
      </c>
      <c r="Q2591" s="25">
        <f t="shared" si="2023"/>
        <v>277602.50287831988</v>
      </c>
      <c r="R2591" s="25">
        <f t="shared" si="2023"/>
        <v>288368.02996097668</v>
      </c>
      <c r="S2591" s="25">
        <f t="shared" si="2023"/>
        <v>299327.2463078908</v>
      </c>
      <c r="T2591" s="25">
        <f t="shared" si="2023"/>
        <v>310891.84768206906</v>
      </c>
      <c r="U2591" s="25">
        <f t="shared" si="2023"/>
        <v>323006.61041671463</v>
      </c>
      <c r="V2591" s="25">
        <f t="shared" si="2023"/>
        <v>335624.94342588511</v>
      </c>
      <c r="W2591" s="25">
        <f t="shared" si="2023"/>
        <v>348707.53875675536</v>
      </c>
      <c r="X2591" s="25">
        <f t="shared" si="2023"/>
        <v>362221.23308797192</v>
      </c>
      <c r="Y2591" s="25">
        <f t="shared" si="2023"/>
        <v>376138.047198941</v>
      </c>
    </row>
    <row r="2592" spans="1:25" ht="17.25" customHeight="1" x14ac:dyDescent="0.25">
      <c r="A2592" s="1" t="s">
        <v>14</v>
      </c>
      <c r="B2592" s="1" t="s">
        <v>26</v>
      </c>
      <c r="C2592" s="1"/>
      <c r="D2592" s="41"/>
      <c r="E2592" s="41"/>
      <c r="F2592" s="41"/>
      <c r="G2592" s="1" t="s">
        <v>28</v>
      </c>
      <c r="H2592" s="1" t="s">
        <v>108</v>
      </c>
      <c r="I2592" s="1" t="s">
        <v>94</v>
      </c>
      <c r="J2592" s="1" t="s">
        <v>14</v>
      </c>
      <c r="K2592" s="41"/>
      <c r="L2592" s="25">
        <f t="shared" ref="L2592:Y2592" si="2024">L504*5.38</f>
        <v>5979.8547028315134</v>
      </c>
      <c r="M2592" s="25">
        <f t="shared" si="2024"/>
        <v>7589.4928928769641</v>
      </c>
      <c r="N2592" s="25">
        <f t="shared" si="2024"/>
        <v>9067.2424944869508</v>
      </c>
      <c r="O2592" s="25">
        <f t="shared" si="2024"/>
        <v>10435.858295701551</v>
      </c>
      <c r="P2592" s="25">
        <f t="shared" si="2024"/>
        <v>11714.538048982153</v>
      </c>
      <c r="Q2592" s="25">
        <f t="shared" si="2024"/>
        <v>12919.478508124894</v>
      </c>
      <c r="R2592" s="25">
        <f t="shared" si="2024"/>
        <v>14064.344545310036</v>
      </c>
      <c r="S2592" s="25">
        <f t="shared" si="2024"/>
        <v>15160.664935627496</v>
      </c>
      <c r="T2592" s="25">
        <f t="shared" si="2024"/>
        <v>16258.998923916217</v>
      </c>
      <c r="U2592" s="25">
        <f t="shared" si="2024"/>
        <v>17362.242492083933</v>
      </c>
      <c r="V2592" s="25">
        <f t="shared" si="2024"/>
        <v>18472.838921241379</v>
      </c>
      <c r="W2592" s="25">
        <f t="shared" si="2024"/>
        <v>19592.84955803238</v>
      </c>
      <c r="X2592" s="25">
        <f t="shared" si="2024"/>
        <v>20724.013518749107</v>
      </c>
      <c r="Y2592" s="25">
        <f t="shared" si="2024"/>
        <v>21867.798060481367</v>
      </c>
    </row>
    <row r="2593" spans="1:25" ht="17.25" customHeight="1" x14ac:dyDescent="0.25">
      <c r="A2593" s="1" t="s">
        <v>14</v>
      </c>
      <c r="B2593" s="1" t="s">
        <v>26</v>
      </c>
      <c r="C2593" s="1"/>
      <c r="D2593" s="41"/>
      <c r="E2593" s="41"/>
      <c r="F2593" s="41"/>
      <c r="G2593" s="1" t="s">
        <v>28</v>
      </c>
      <c r="H2593" s="1" t="s">
        <v>108</v>
      </c>
      <c r="I2593" s="1" t="s">
        <v>81</v>
      </c>
      <c r="J2593" s="1" t="s">
        <v>14</v>
      </c>
      <c r="K2593" s="41"/>
      <c r="L2593" s="25">
        <f t="shared" ref="L2593:Y2593" si="2025">L505*5.38</f>
        <v>177262.78439717993</v>
      </c>
      <c r="M2593" s="25">
        <f t="shared" si="2025"/>
        <v>186023.68047805945</v>
      </c>
      <c r="N2593" s="25">
        <f t="shared" si="2025"/>
        <v>194840.62432853697</v>
      </c>
      <c r="O2593" s="25">
        <f t="shared" si="2025"/>
        <v>203728.49307692912</v>
      </c>
      <c r="P2593" s="25">
        <f t="shared" si="2025"/>
        <v>212699.83825420399</v>
      </c>
      <c r="Q2593" s="25">
        <f t="shared" si="2025"/>
        <v>221765.2493320856</v>
      </c>
      <c r="R2593" s="25">
        <f t="shared" si="2025"/>
        <v>230933.66043276814</v>
      </c>
      <c r="S2593" s="25">
        <f t="shared" si="2025"/>
        <v>240212.6090936721</v>
      </c>
      <c r="T2593" s="25">
        <f t="shared" si="2025"/>
        <v>249959.86901270715</v>
      </c>
      <c r="U2593" s="25">
        <f t="shared" si="2025"/>
        <v>260135.14255152459</v>
      </c>
      <c r="V2593" s="25">
        <f t="shared" si="2025"/>
        <v>270704.43141119787</v>
      </c>
      <c r="W2593" s="25">
        <f t="shared" si="2025"/>
        <v>281639.0519175154</v>
      </c>
      <c r="X2593" s="25">
        <f t="shared" si="2025"/>
        <v>292914.80423718324</v>
      </c>
      <c r="Y2593" s="25">
        <f t="shared" si="2025"/>
        <v>304511.27146241261</v>
      </c>
    </row>
  </sheetData>
  <sheetProtection formatCells="0" formatColumns="0" formatRows="0" insertColumns="0"/>
  <autoFilter ref="A1:Y259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State_Summary</vt:lpstr>
      <vt:lpstr>GHG Estimation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2016-06-23T07:12:59Z</dcterms:created>
  <dcterms:modified xsi:type="dcterms:W3CDTF">2022-06-16T05:45:05Z</dcterms:modified>
</cp:coreProperties>
</file>